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OneDrive\Escritorio\Maestría en finanzas\Tercer Semestre\Mercado de Derivados\Ejercicios\"/>
    </mc:Choice>
  </mc:AlternateContent>
  <xr:revisionPtr revIDLastSave="0" documentId="13_ncr:1_{3726E6B9-6AA9-4032-8721-5AA6E3A70C83}" xr6:coauthVersionLast="47" xr6:coauthVersionMax="47" xr10:uidLastSave="{00000000-0000-0000-0000-000000000000}"/>
  <bookViews>
    <workbookView xWindow="-108" yWindow="-108" windowWidth="23256" windowHeight="12456" xr2:uid="{A23B3E20-EE5E-4B7F-9077-7AD2A3E03C9B}"/>
  </bookViews>
  <sheets>
    <sheet name="Opcion sobre accion" sheetId="2" r:id="rId1"/>
    <sheet name="Series" sheetId="5" r:id="rId2"/>
    <sheet name="Curvas20190830" sheetId="6" r:id="rId3"/>
  </sheets>
  <definedNames>
    <definedName name="_xlnm._FilterDatabase" localSheetId="0" hidden="1">'Opcion sobre accion'!$B$3:$E$2689</definedName>
    <definedName name="solver_adj" localSheetId="0" hidden="1">'Opcion sobre accion'!#REF!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'Opcion sobre accion'!#REF!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2" i="2" l="1"/>
  <c r="G112" i="2"/>
  <c r="I28" i="2"/>
  <c r="G4" i="2"/>
  <c r="H4" i="2" s="1"/>
  <c r="G28" i="2"/>
  <c r="H9" i="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" i="5"/>
  <c r="I9" i="2"/>
  <c r="K6" i="2"/>
  <c r="I8" i="2"/>
  <c r="J10" i="2"/>
  <c r="K10" i="2"/>
  <c r="L10" i="2"/>
  <c r="I10" i="2"/>
  <c r="H10" i="2"/>
  <c r="V32" i="2" l="1"/>
  <c r="V72" i="2" s="1"/>
  <c r="K28" i="2"/>
  <c r="M28" i="2" s="1"/>
  <c r="O28" i="2" s="1"/>
  <c r="V52" i="2"/>
  <c r="V131" i="2"/>
  <c r="G32" i="2"/>
  <c r="I7" i="2"/>
  <c r="J7" i="2"/>
  <c r="I6" i="2"/>
  <c r="J6" i="2"/>
  <c r="J8" i="2" s="1"/>
  <c r="J9" i="2" s="1"/>
  <c r="K7" i="2"/>
  <c r="L6" i="2"/>
  <c r="L7" i="2" s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4" i="2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7" i="2" l="1"/>
  <c r="H8" i="2"/>
  <c r="Q28" i="2" s="1"/>
  <c r="L8" i="2"/>
  <c r="L9" i="2" s="1"/>
  <c r="K8" i="2"/>
  <c r="K9" i="2" s="1"/>
  <c r="I12" i="2" l="1"/>
  <c r="I13" i="2" s="1"/>
  <c r="J12" i="2"/>
  <c r="J13" i="2" s="1"/>
  <c r="K12" i="2"/>
  <c r="K13" i="2" s="1"/>
  <c r="L12" i="2"/>
  <c r="L13" i="2" s="1"/>
  <c r="H12" i="2"/>
  <c r="H13" i="2" s="1"/>
  <c r="H21" i="2" l="1"/>
  <c r="H14" i="2"/>
  <c r="H17" i="2" s="1"/>
  <c r="U32" i="2"/>
  <c r="V33" i="2"/>
  <c r="L14" i="2"/>
  <c r="L17" i="2" s="1"/>
  <c r="H33" i="2"/>
  <c r="I34" i="2" s="1"/>
  <c r="J35" i="2" s="1"/>
  <c r="K36" i="2" s="1"/>
  <c r="L37" i="2" s="1"/>
  <c r="M38" i="2" s="1"/>
  <c r="N39" i="2" s="1"/>
  <c r="O40" i="2" s="1"/>
  <c r="P41" i="2" s="1"/>
  <c r="Q42" i="2" s="1"/>
  <c r="R43" i="2" s="1"/>
  <c r="S44" i="2" s="1"/>
  <c r="T45" i="2" s="1"/>
  <c r="U46" i="2" s="1"/>
  <c r="V47" i="2" s="1"/>
  <c r="J14" i="2"/>
  <c r="J17" i="2" s="1"/>
  <c r="K14" i="2"/>
  <c r="K17" i="2" s="1"/>
  <c r="K22" i="2" s="1"/>
  <c r="I14" i="2"/>
  <c r="I17" i="2" s="1"/>
  <c r="I22" i="2" s="1"/>
  <c r="S33" i="2"/>
  <c r="T34" i="2" s="1"/>
  <c r="U35" i="2" s="1"/>
  <c r="V36" i="2" s="1"/>
  <c r="I33" i="2"/>
  <c r="J34" i="2" s="1"/>
  <c r="K35" i="2" s="1"/>
  <c r="L36" i="2" s="1"/>
  <c r="M37" i="2" s="1"/>
  <c r="N38" i="2" s="1"/>
  <c r="O39" i="2" s="1"/>
  <c r="P40" i="2" s="1"/>
  <c r="Q41" i="2" s="1"/>
  <c r="R42" i="2" s="1"/>
  <c r="S43" i="2" s="1"/>
  <c r="T44" i="2" s="1"/>
  <c r="U45" i="2" s="1"/>
  <c r="V46" i="2" s="1"/>
  <c r="P33" i="2"/>
  <c r="Q34" i="2" s="1"/>
  <c r="R35" i="2" s="1"/>
  <c r="S36" i="2" s="1"/>
  <c r="T37" i="2" s="1"/>
  <c r="U38" i="2" s="1"/>
  <c r="V39" i="2" s="1"/>
  <c r="T33" i="2"/>
  <c r="U34" i="2" s="1"/>
  <c r="V35" i="2" s="1"/>
  <c r="Q33" i="2"/>
  <c r="R34" i="2" s="1"/>
  <c r="S35" i="2" s="1"/>
  <c r="T36" i="2" s="1"/>
  <c r="U37" i="2" s="1"/>
  <c r="V38" i="2" s="1"/>
  <c r="U33" i="2"/>
  <c r="V34" i="2" s="1"/>
  <c r="J33" i="2"/>
  <c r="K34" i="2" s="1"/>
  <c r="L35" i="2" s="1"/>
  <c r="M36" i="2" s="1"/>
  <c r="N37" i="2" s="1"/>
  <c r="O38" i="2" s="1"/>
  <c r="P39" i="2" s="1"/>
  <c r="Q40" i="2" s="1"/>
  <c r="R41" i="2" s="1"/>
  <c r="S42" i="2" s="1"/>
  <c r="T43" i="2" s="1"/>
  <c r="U44" i="2" s="1"/>
  <c r="V45" i="2" s="1"/>
  <c r="R33" i="2"/>
  <c r="S34" i="2" s="1"/>
  <c r="T35" i="2" s="1"/>
  <c r="U36" i="2" s="1"/>
  <c r="V37" i="2" s="1"/>
  <c r="M33" i="2"/>
  <c r="N34" i="2" s="1"/>
  <c r="O35" i="2" s="1"/>
  <c r="P36" i="2" s="1"/>
  <c r="Q37" i="2" s="1"/>
  <c r="R38" i="2" s="1"/>
  <c r="S39" i="2" s="1"/>
  <c r="T40" i="2" s="1"/>
  <c r="U41" i="2" s="1"/>
  <c r="V42" i="2" s="1"/>
  <c r="K33" i="2"/>
  <c r="L34" i="2" s="1"/>
  <c r="M35" i="2" s="1"/>
  <c r="N36" i="2" s="1"/>
  <c r="O37" i="2" s="1"/>
  <c r="P38" i="2" s="1"/>
  <c r="Q39" i="2" s="1"/>
  <c r="R40" i="2" s="1"/>
  <c r="S41" i="2" s="1"/>
  <c r="T42" i="2" s="1"/>
  <c r="U43" i="2" s="1"/>
  <c r="V44" i="2" s="1"/>
  <c r="L33" i="2"/>
  <c r="M34" i="2" s="1"/>
  <c r="N35" i="2" s="1"/>
  <c r="O36" i="2" s="1"/>
  <c r="P37" i="2" s="1"/>
  <c r="Q38" i="2" s="1"/>
  <c r="R39" i="2" s="1"/>
  <c r="S40" i="2" s="1"/>
  <c r="T41" i="2" s="1"/>
  <c r="U42" i="2" s="1"/>
  <c r="V43" i="2" s="1"/>
  <c r="O33" i="2"/>
  <c r="P34" i="2" s="1"/>
  <c r="Q35" i="2" s="1"/>
  <c r="R36" i="2" s="1"/>
  <c r="S37" i="2" s="1"/>
  <c r="T38" i="2" s="1"/>
  <c r="U39" i="2" s="1"/>
  <c r="V40" i="2" s="1"/>
  <c r="N33" i="2"/>
  <c r="O34" i="2" s="1"/>
  <c r="P35" i="2" s="1"/>
  <c r="Q36" i="2" s="1"/>
  <c r="R37" i="2" s="1"/>
  <c r="S38" i="2" s="1"/>
  <c r="T39" i="2" s="1"/>
  <c r="U40" i="2" s="1"/>
  <c r="V41" i="2" s="1"/>
  <c r="L32" i="2"/>
  <c r="M32" i="2"/>
  <c r="S32" i="2"/>
  <c r="Q32" i="2"/>
  <c r="K32" i="2"/>
  <c r="I32" i="2"/>
  <c r="T32" i="2"/>
  <c r="P32" i="2"/>
  <c r="O32" i="2"/>
  <c r="H32" i="2"/>
  <c r="R32" i="2"/>
  <c r="N32" i="2"/>
  <c r="J32" i="2"/>
  <c r="V66" i="2" l="1"/>
  <c r="V145" i="2"/>
  <c r="V57" i="2"/>
  <c r="V136" i="2"/>
  <c r="V137" i="2"/>
  <c r="V58" i="2"/>
  <c r="V64" i="2"/>
  <c r="V143" i="2"/>
  <c r="V62" i="2"/>
  <c r="V141" i="2"/>
  <c r="V54" i="2"/>
  <c r="V133" i="2"/>
  <c r="V61" i="2"/>
  <c r="V140" i="2"/>
  <c r="V60" i="2"/>
  <c r="V139" i="2"/>
  <c r="V55" i="2"/>
  <c r="V134" i="2"/>
  <c r="V67" i="2"/>
  <c r="V146" i="2"/>
  <c r="V63" i="2"/>
  <c r="V142" i="2"/>
  <c r="V138" i="2"/>
  <c r="V59" i="2"/>
  <c r="V53" i="2"/>
  <c r="V132" i="2"/>
  <c r="V56" i="2"/>
  <c r="V135" i="2"/>
  <c r="V65" i="2"/>
  <c r="V144" i="2"/>
  <c r="H22" i="2"/>
  <c r="J2" i="5"/>
  <c r="H16" i="2"/>
  <c r="J16" i="2"/>
  <c r="I16" i="2"/>
  <c r="I21" i="2" s="1"/>
  <c r="V101" i="2"/>
  <c r="V121" i="2"/>
  <c r="V116" i="2"/>
  <c r="V96" i="2"/>
  <c r="V126" i="2"/>
  <c r="V106" i="2"/>
  <c r="V104" i="2"/>
  <c r="V124" i="2"/>
  <c r="V103" i="2"/>
  <c r="V123" i="2"/>
  <c r="V117" i="2"/>
  <c r="V97" i="2"/>
  <c r="V105" i="2"/>
  <c r="V125" i="2"/>
  <c r="V93" i="2"/>
  <c r="V113" i="2"/>
  <c r="V102" i="2"/>
  <c r="V122" i="2"/>
  <c r="V98" i="2"/>
  <c r="V118" i="2"/>
  <c r="V127" i="2"/>
  <c r="V107" i="2"/>
  <c r="V92" i="2"/>
  <c r="V112" i="2"/>
  <c r="V94" i="2"/>
  <c r="V114" i="2"/>
  <c r="V100" i="2"/>
  <c r="V120" i="2"/>
  <c r="V95" i="2"/>
  <c r="V115" i="2"/>
  <c r="V119" i="2"/>
  <c r="V99" i="2"/>
  <c r="L16" i="2"/>
  <c r="V74" i="2"/>
  <c r="V80" i="2"/>
  <c r="V78" i="2"/>
  <c r="V79" i="2"/>
  <c r="V84" i="2"/>
  <c r="V87" i="2"/>
  <c r="V77" i="2"/>
  <c r="V83" i="2"/>
  <c r="V75" i="2"/>
  <c r="V86" i="2"/>
  <c r="V82" i="2"/>
  <c r="V85" i="2"/>
  <c r="V81" i="2"/>
  <c r="K16" i="2"/>
  <c r="K21" i="2" s="1"/>
  <c r="V73" i="2"/>
  <c r="K87" i="2"/>
  <c r="J86" i="2" s="1"/>
  <c r="V76" i="2"/>
  <c r="U131" i="2" l="1"/>
  <c r="U134" i="2"/>
  <c r="U145" i="2"/>
  <c r="U137" i="2"/>
  <c r="U141" i="2"/>
  <c r="U133" i="2"/>
  <c r="U136" i="2"/>
  <c r="U144" i="2"/>
  <c r="U140" i="2"/>
  <c r="U143" i="2"/>
  <c r="U132" i="2"/>
  <c r="U139" i="2"/>
  <c r="U135" i="2"/>
  <c r="T134" i="2" s="1"/>
  <c r="K2" i="5"/>
  <c r="K7" i="5"/>
  <c r="K16" i="5"/>
  <c r="K26" i="5"/>
  <c r="K35" i="5"/>
  <c r="K44" i="5"/>
  <c r="K53" i="5"/>
  <c r="K62" i="5"/>
  <c r="K71" i="5"/>
  <c r="K80" i="5"/>
  <c r="K90" i="5"/>
  <c r="K99" i="5"/>
  <c r="K108" i="5"/>
  <c r="K117" i="5"/>
  <c r="K126" i="5"/>
  <c r="K135" i="5"/>
  <c r="K144" i="5"/>
  <c r="K154" i="5"/>
  <c r="K163" i="5"/>
  <c r="K172" i="5"/>
  <c r="K181" i="5"/>
  <c r="K190" i="5"/>
  <c r="K199" i="5"/>
  <c r="K207" i="5"/>
  <c r="K215" i="5"/>
  <c r="K223" i="5"/>
  <c r="K231" i="5"/>
  <c r="K239" i="5"/>
  <c r="K247" i="5"/>
  <c r="K10" i="5"/>
  <c r="K19" i="5"/>
  <c r="K28" i="5"/>
  <c r="K37" i="5"/>
  <c r="K46" i="5"/>
  <c r="K55" i="5"/>
  <c r="K64" i="5"/>
  <c r="K74" i="5"/>
  <c r="K83" i="5"/>
  <c r="K92" i="5"/>
  <c r="K101" i="5"/>
  <c r="K110" i="5"/>
  <c r="K119" i="5"/>
  <c r="K128" i="5"/>
  <c r="K138" i="5"/>
  <c r="K147" i="5"/>
  <c r="K156" i="5"/>
  <c r="K165" i="5"/>
  <c r="K174" i="5"/>
  <c r="K183" i="5"/>
  <c r="K192" i="5"/>
  <c r="K201" i="5"/>
  <c r="K209" i="5"/>
  <c r="K217" i="5"/>
  <c r="K225" i="5"/>
  <c r="K233" i="5"/>
  <c r="K241" i="5"/>
  <c r="K249" i="5"/>
  <c r="K6" i="5"/>
  <c r="K43" i="5"/>
  <c r="K88" i="5"/>
  <c r="K125" i="5"/>
  <c r="K152" i="5"/>
  <c r="K189" i="5"/>
  <c r="K214" i="5"/>
  <c r="K246" i="5"/>
  <c r="K18" i="5"/>
  <c r="K54" i="5"/>
  <c r="K82" i="5"/>
  <c r="K127" i="5"/>
  <c r="K164" i="5"/>
  <c r="K208" i="5"/>
  <c r="K248" i="5"/>
  <c r="K11" i="5"/>
  <c r="K20" i="5"/>
  <c r="K29" i="5"/>
  <c r="K38" i="5"/>
  <c r="K47" i="5"/>
  <c r="K56" i="5"/>
  <c r="K66" i="5"/>
  <c r="K75" i="5"/>
  <c r="K84" i="5"/>
  <c r="K93" i="5"/>
  <c r="K102" i="5"/>
  <c r="K111" i="5"/>
  <c r="K120" i="5"/>
  <c r="K130" i="5"/>
  <c r="K139" i="5"/>
  <c r="K148" i="5"/>
  <c r="K157" i="5"/>
  <c r="K166" i="5"/>
  <c r="K175" i="5"/>
  <c r="K184" i="5"/>
  <c r="K194" i="5"/>
  <c r="K202" i="5"/>
  <c r="K210" i="5"/>
  <c r="K218" i="5"/>
  <c r="K226" i="5"/>
  <c r="K234" i="5"/>
  <c r="K242" i="5"/>
  <c r="K250" i="5"/>
  <c r="K34" i="5"/>
  <c r="K107" i="5"/>
  <c r="K171" i="5"/>
  <c r="K230" i="5"/>
  <c r="K36" i="5"/>
  <c r="K91" i="5"/>
  <c r="K146" i="5"/>
  <c r="K200" i="5"/>
  <c r="K240" i="5"/>
  <c r="K3" i="5"/>
  <c r="K12" i="5"/>
  <c r="K21" i="5"/>
  <c r="K30" i="5"/>
  <c r="K39" i="5"/>
  <c r="K48" i="5"/>
  <c r="K58" i="5"/>
  <c r="K67" i="5"/>
  <c r="K76" i="5"/>
  <c r="K85" i="5"/>
  <c r="K94" i="5"/>
  <c r="K103" i="5"/>
  <c r="K112" i="5"/>
  <c r="K122" i="5"/>
  <c r="K131" i="5"/>
  <c r="K140" i="5"/>
  <c r="K149" i="5"/>
  <c r="K158" i="5"/>
  <c r="K167" i="5"/>
  <c r="K176" i="5"/>
  <c r="K186" i="5"/>
  <c r="K195" i="5"/>
  <c r="K203" i="5"/>
  <c r="K211" i="5"/>
  <c r="K219" i="5"/>
  <c r="K227" i="5"/>
  <c r="K235" i="5"/>
  <c r="K243" i="5"/>
  <c r="K251" i="5"/>
  <c r="K15" i="5"/>
  <c r="K52" i="5"/>
  <c r="K79" i="5"/>
  <c r="K116" i="5"/>
  <c r="K143" i="5"/>
  <c r="K198" i="5"/>
  <c r="K238" i="5"/>
  <c r="K27" i="5"/>
  <c r="K72" i="5"/>
  <c r="K118" i="5"/>
  <c r="K155" i="5"/>
  <c r="K191" i="5"/>
  <c r="K224" i="5"/>
  <c r="K4" i="5"/>
  <c r="K13" i="5"/>
  <c r="K22" i="5"/>
  <c r="K31" i="5"/>
  <c r="K40" i="5"/>
  <c r="K50" i="5"/>
  <c r="K59" i="5"/>
  <c r="K68" i="5"/>
  <c r="K77" i="5"/>
  <c r="K86" i="5"/>
  <c r="K95" i="5"/>
  <c r="K104" i="5"/>
  <c r="K114" i="5"/>
  <c r="K123" i="5"/>
  <c r="K132" i="5"/>
  <c r="K141" i="5"/>
  <c r="K150" i="5"/>
  <c r="K159" i="5"/>
  <c r="K168" i="5"/>
  <c r="K178" i="5"/>
  <c r="K187" i="5"/>
  <c r="K196" i="5"/>
  <c r="K204" i="5"/>
  <c r="K212" i="5"/>
  <c r="K220" i="5"/>
  <c r="K228" i="5"/>
  <c r="K236" i="5"/>
  <c r="K244" i="5"/>
  <c r="K70" i="5"/>
  <c r="K180" i="5"/>
  <c r="K45" i="5"/>
  <c r="K109" i="5"/>
  <c r="K173" i="5"/>
  <c r="K232" i="5"/>
  <c r="K5" i="5"/>
  <c r="K14" i="5"/>
  <c r="K23" i="5"/>
  <c r="K32" i="5"/>
  <c r="K42" i="5"/>
  <c r="K51" i="5"/>
  <c r="K60" i="5"/>
  <c r="K69" i="5"/>
  <c r="K78" i="5"/>
  <c r="K87" i="5"/>
  <c r="K96" i="5"/>
  <c r="K106" i="5"/>
  <c r="K115" i="5"/>
  <c r="K124" i="5"/>
  <c r="K133" i="5"/>
  <c r="K142" i="5"/>
  <c r="K151" i="5"/>
  <c r="K160" i="5"/>
  <c r="K170" i="5"/>
  <c r="K179" i="5"/>
  <c r="K188" i="5"/>
  <c r="K197" i="5"/>
  <c r="K205" i="5"/>
  <c r="K213" i="5"/>
  <c r="K221" i="5"/>
  <c r="K229" i="5"/>
  <c r="K237" i="5"/>
  <c r="K245" i="5"/>
  <c r="K24" i="5"/>
  <c r="K61" i="5"/>
  <c r="K98" i="5"/>
  <c r="K134" i="5"/>
  <c r="K162" i="5"/>
  <c r="K206" i="5"/>
  <c r="K222" i="5"/>
  <c r="K8" i="5"/>
  <c r="K63" i="5"/>
  <c r="K100" i="5"/>
  <c r="K136" i="5"/>
  <c r="K182" i="5"/>
  <c r="K216" i="5"/>
  <c r="K193" i="5"/>
  <c r="K129" i="5"/>
  <c r="K65" i="5"/>
  <c r="K177" i="5"/>
  <c r="K49" i="5"/>
  <c r="K97" i="5"/>
  <c r="K185" i="5"/>
  <c r="K121" i="5"/>
  <c r="K57" i="5"/>
  <c r="K113" i="5"/>
  <c r="K33" i="5"/>
  <c r="K161" i="5"/>
  <c r="K169" i="5"/>
  <c r="K105" i="5"/>
  <c r="K41" i="5"/>
  <c r="K153" i="5"/>
  <c r="K89" i="5"/>
  <c r="K25" i="5"/>
  <c r="K145" i="5"/>
  <c r="K81" i="5"/>
  <c r="K17" i="5"/>
  <c r="K137" i="5"/>
  <c r="K73" i="5"/>
  <c r="K9" i="5"/>
  <c r="U138" i="2"/>
  <c r="U142" i="2"/>
  <c r="U112" i="2"/>
  <c r="U93" i="2"/>
  <c r="U106" i="2"/>
  <c r="U92" i="2"/>
  <c r="T92" i="2" s="1"/>
  <c r="U104" i="2"/>
  <c r="U107" i="2"/>
  <c r="T107" i="2" s="1"/>
  <c r="S107" i="2" s="1"/>
  <c r="R107" i="2" s="1"/>
  <c r="U125" i="2"/>
  <c r="U126" i="2"/>
  <c r="U99" i="2"/>
  <c r="U86" i="2"/>
  <c r="U115" i="2"/>
  <c r="U72" i="2"/>
  <c r="U95" i="2"/>
  <c r="U120" i="2"/>
  <c r="U105" i="2"/>
  <c r="U100" i="2"/>
  <c r="U118" i="2"/>
  <c r="U97" i="2"/>
  <c r="U76" i="2"/>
  <c r="U114" i="2"/>
  <c r="U98" i="2"/>
  <c r="U117" i="2"/>
  <c r="U96" i="2"/>
  <c r="U94" i="2"/>
  <c r="U122" i="2"/>
  <c r="U123" i="2"/>
  <c r="U116" i="2"/>
  <c r="U121" i="2"/>
  <c r="U102" i="2"/>
  <c r="U103" i="2"/>
  <c r="U53" i="2"/>
  <c r="U119" i="2"/>
  <c r="U113" i="2"/>
  <c r="U124" i="2"/>
  <c r="U101" i="2"/>
  <c r="U85" i="2"/>
  <c r="U83" i="2"/>
  <c r="U79" i="2"/>
  <c r="O87" i="2"/>
  <c r="N86" i="2" s="1"/>
  <c r="U59" i="2"/>
  <c r="M87" i="2"/>
  <c r="L86" i="2" s="1"/>
  <c r="T87" i="2"/>
  <c r="S86" i="2" s="1"/>
  <c r="U87" i="2"/>
  <c r="T86" i="2" s="1"/>
  <c r="U77" i="2"/>
  <c r="U78" i="2"/>
  <c r="U63" i="2"/>
  <c r="U58" i="2"/>
  <c r="U60" i="2"/>
  <c r="N87" i="2"/>
  <c r="M86" i="2" s="1"/>
  <c r="U73" i="2"/>
  <c r="U82" i="2"/>
  <c r="U62" i="2"/>
  <c r="P87" i="2"/>
  <c r="O86" i="2" s="1"/>
  <c r="U66" i="2"/>
  <c r="U67" i="2"/>
  <c r="T67" i="2" s="1"/>
  <c r="S67" i="2" s="1"/>
  <c r="U80" i="2"/>
  <c r="U56" i="2"/>
  <c r="U65" i="2"/>
  <c r="L87" i="2"/>
  <c r="K86" i="2" s="1"/>
  <c r="J85" i="2" s="1"/>
  <c r="I84" i="2" s="1"/>
  <c r="Q87" i="2"/>
  <c r="P86" i="2" s="1"/>
  <c r="R87" i="2"/>
  <c r="Q86" i="2" s="1"/>
  <c r="U57" i="2"/>
  <c r="J87" i="2"/>
  <c r="I86" i="2" s="1"/>
  <c r="I87" i="2"/>
  <c r="H86" i="2" s="1"/>
  <c r="S87" i="2"/>
  <c r="R86" i="2" s="1"/>
  <c r="U61" i="2"/>
  <c r="H87" i="2"/>
  <c r="U81" i="2"/>
  <c r="U75" i="2"/>
  <c r="U84" i="2"/>
  <c r="U74" i="2"/>
  <c r="U55" i="2"/>
  <c r="U64" i="2"/>
  <c r="U54" i="2"/>
  <c r="T133" i="2" l="1"/>
  <c r="T93" i="2"/>
  <c r="T142" i="2"/>
  <c r="P85" i="2"/>
  <c r="O84" i="2" s="1"/>
  <c r="T135" i="2"/>
  <c r="S134" i="2" s="1"/>
  <c r="T144" i="2"/>
  <c r="T99" i="2"/>
  <c r="T132" i="2"/>
  <c r="S132" i="2" s="1"/>
  <c r="T52" i="2"/>
  <c r="T138" i="2"/>
  <c r="T140" i="2"/>
  <c r="T84" i="2"/>
  <c r="T131" i="2"/>
  <c r="T103" i="2"/>
  <c r="L2" i="5"/>
  <c r="T136" i="2"/>
  <c r="T139" i="2"/>
  <c r="S133" i="2"/>
  <c r="T141" i="2"/>
  <c r="S141" i="2" s="1"/>
  <c r="T143" i="2"/>
  <c r="T137" i="2"/>
  <c r="T53" i="2"/>
  <c r="T81" i="2"/>
  <c r="T120" i="2"/>
  <c r="T57" i="2"/>
  <c r="T113" i="2"/>
  <c r="N85" i="2"/>
  <c r="M84" i="2" s="1"/>
  <c r="T116" i="2"/>
  <c r="T106" i="2"/>
  <c r="S106" i="2" s="1"/>
  <c r="R106" i="2" s="1"/>
  <c r="T102" i="2"/>
  <c r="T60" i="2"/>
  <c r="T97" i="2"/>
  <c r="T82" i="2"/>
  <c r="T125" i="2"/>
  <c r="T117" i="2"/>
  <c r="T73" i="2"/>
  <c r="I85" i="2"/>
  <c r="H84" i="2" s="1"/>
  <c r="T121" i="2"/>
  <c r="T98" i="2"/>
  <c r="S98" i="2" s="1"/>
  <c r="T95" i="2"/>
  <c r="T104" i="2"/>
  <c r="T66" i="2"/>
  <c r="S66" i="2" s="1"/>
  <c r="T123" i="2"/>
  <c r="O85" i="2"/>
  <c r="N84" i="2" s="1"/>
  <c r="T79" i="2"/>
  <c r="T119" i="2"/>
  <c r="T122" i="2"/>
  <c r="T118" i="2"/>
  <c r="T94" i="2"/>
  <c r="T100" i="2"/>
  <c r="M85" i="2"/>
  <c r="L84" i="2" s="1"/>
  <c r="T54" i="2"/>
  <c r="T85" i="2"/>
  <c r="T96" i="2"/>
  <c r="T105" i="2"/>
  <c r="R85" i="2"/>
  <c r="Q84" i="2" s="1"/>
  <c r="T101" i="2"/>
  <c r="T72" i="2"/>
  <c r="K85" i="2"/>
  <c r="J84" i="2" s="1"/>
  <c r="I83" i="2" s="1"/>
  <c r="H82" i="2" s="1"/>
  <c r="T124" i="2"/>
  <c r="T112" i="2"/>
  <c r="T114" i="2"/>
  <c r="T115" i="2"/>
  <c r="T75" i="2"/>
  <c r="T63" i="2"/>
  <c r="T62" i="2"/>
  <c r="T59" i="2"/>
  <c r="T65" i="2"/>
  <c r="Q85" i="2"/>
  <c r="P84" i="2" s="1"/>
  <c r="T78" i="2"/>
  <c r="T83" i="2"/>
  <c r="T61" i="2"/>
  <c r="T64" i="2"/>
  <c r="T77" i="2"/>
  <c r="T58" i="2"/>
  <c r="T56" i="2"/>
  <c r="T55" i="2"/>
  <c r="T80" i="2"/>
  <c r="T74" i="2"/>
  <c r="H85" i="2"/>
  <c r="L85" i="2"/>
  <c r="K84" i="2" s="1"/>
  <c r="S85" i="2"/>
  <c r="R84" i="2" s="1"/>
  <c r="T76" i="2"/>
  <c r="R133" i="2" l="1"/>
  <c r="S83" i="2"/>
  <c r="O83" i="2"/>
  <c r="N82" i="2" s="1"/>
  <c r="S84" i="2"/>
  <c r="S119" i="2"/>
  <c r="M83" i="2"/>
  <c r="L82" i="2" s="1"/>
  <c r="S143" i="2"/>
  <c r="S80" i="2"/>
  <c r="S137" i="2"/>
  <c r="S124" i="2"/>
  <c r="S131" i="2"/>
  <c r="R131" i="2" s="1"/>
  <c r="S99" i="2"/>
  <c r="S103" i="2"/>
  <c r="S139" i="2"/>
  <c r="S96" i="2"/>
  <c r="S120" i="2"/>
  <c r="S102" i="2"/>
  <c r="S52" i="2"/>
  <c r="S136" i="2"/>
  <c r="S142" i="2"/>
  <c r="S135" i="2"/>
  <c r="S81" i="2"/>
  <c r="R132" i="2"/>
  <c r="S138" i="2"/>
  <c r="S140" i="2"/>
  <c r="R140" i="2" s="1"/>
  <c r="S74" i="2"/>
  <c r="S97" i="2"/>
  <c r="R97" i="2" s="1"/>
  <c r="S65" i="2"/>
  <c r="S53" i="2"/>
  <c r="S56" i="2"/>
  <c r="S116" i="2"/>
  <c r="S58" i="2"/>
  <c r="S113" i="2"/>
  <c r="S115" i="2"/>
  <c r="S101" i="2"/>
  <c r="S117" i="2"/>
  <c r="S122" i="2"/>
  <c r="S95" i="2"/>
  <c r="S112" i="2"/>
  <c r="S92" i="2"/>
  <c r="S104" i="2"/>
  <c r="N83" i="2"/>
  <c r="M82" i="2" s="1"/>
  <c r="S75" i="2"/>
  <c r="R98" i="2"/>
  <c r="S94" i="2"/>
  <c r="S123" i="2"/>
  <c r="S73" i="2"/>
  <c r="J83" i="2"/>
  <c r="I82" i="2" s="1"/>
  <c r="H81" i="2" s="1"/>
  <c r="H83" i="2"/>
  <c r="S59" i="2"/>
  <c r="S105" i="2"/>
  <c r="R105" i="2" s="1"/>
  <c r="S121" i="2"/>
  <c r="K83" i="2"/>
  <c r="J82" i="2" s="1"/>
  <c r="S93" i="2"/>
  <c r="S77" i="2"/>
  <c r="S61" i="2"/>
  <c r="S72" i="2"/>
  <c r="S118" i="2"/>
  <c r="Q83" i="2"/>
  <c r="P82" i="2" s="1"/>
  <c r="S78" i="2"/>
  <c r="P83" i="2"/>
  <c r="O82" i="2" s="1"/>
  <c r="S60" i="2"/>
  <c r="S100" i="2"/>
  <c r="S55" i="2"/>
  <c r="S64" i="2"/>
  <c r="S114" i="2"/>
  <c r="L83" i="2"/>
  <c r="K82" i="2" s="1"/>
  <c r="S62" i="2"/>
  <c r="S79" i="2"/>
  <c r="S57" i="2"/>
  <c r="S76" i="2"/>
  <c r="S82" i="2"/>
  <c r="S63" i="2"/>
  <c r="S54" i="2"/>
  <c r="N81" i="2" l="1"/>
  <c r="M80" i="2" s="1"/>
  <c r="R83" i="2"/>
  <c r="R72" i="2"/>
  <c r="R102" i="2"/>
  <c r="R79" i="2"/>
  <c r="L81" i="2"/>
  <c r="K80" i="2" s="1"/>
  <c r="R119" i="2"/>
  <c r="Q132" i="2"/>
  <c r="R120" i="2"/>
  <c r="R142" i="2"/>
  <c r="R118" i="2"/>
  <c r="R74" i="2"/>
  <c r="R136" i="2"/>
  <c r="R96" i="2"/>
  <c r="Q96" i="2" s="1"/>
  <c r="R52" i="2"/>
  <c r="R94" i="2"/>
  <c r="R80" i="2"/>
  <c r="R103" i="2"/>
  <c r="R73" i="2"/>
  <c r="Q72" i="2" s="1"/>
  <c r="R123" i="2"/>
  <c r="R95" i="2"/>
  <c r="R115" i="2"/>
  <c r="R138" i="2"/>
  <c r="R141" i="2"/>
  <c r="R139" i="2"/>
  <c r="Q139" i="2" s="1"/>
  <c r="R116" i="2"/>
  <c r="R57" i="2"/>
  <c r="R101" i="2"/>
  <c r="Q101" i="2" s="1"/>
  <c r="R135" i="2"/>
  <c r="R134" i="2"/>
  <c r="Q97" i="2"/>
  <c r="Q131" i="2"/>
  <c r="R137" i="2"/>
  <c r="R122" i="2"/>
  <c r="R77" i="2"/>
  <c r="R55" i="2"/>
  <c r="R58" i="2"/>
  <c r="R76" i="2"/>
  <c r="R100" i="2"/>
  <c r="R112" i="2"/>
  <c r="R114" i="2"/>
  <c r="M81" i="2"/>
  <c r="L80" i="2" s="1"/>
  <c r="R93" i="2"/>
  <c r="R121" i="2"/>
  <c r="R59" i="2"/>
  <c r="I81" i="2"/>
  <c r="H80" i="2" s="1"/>
  <c r="R104" i="2"/>
  <c r="R92" i="2"/>
  <c r="R78" i="2"/>
  <c r="O81" i="2"/>
  <c r="N80" i="2" s="1"/>
  <c r="R61" i="2"/>
  <c r="R60" i="2"/>
  <c r="J81" i="2"/>
  <c r="I80" i="2" s="1"/>
  <c r="R117" i="2"/>
  <c r="K81" i="2"/>
  <c r="R99" i="2"/>
  <c r="R113" i="2"/>
  <c r="R82" i="2"/>
  <c r="Q82" i="2" s="1"/>
  <c r="R81" i="2"/>
  <c r="R54" i="2"/>
  <c r="R53" i="2"/>
  <c r="R63" i="2"/>
  <c r="R62" i="2"/>
  <c r="R56" i="2"/>
  <c r="R75" i="2"/>
  <c r="K79" i="2" l="1"/>
  <c r="J78" i="2" s="1"/>
  <c r="M79" i="2"/>
  <c r="L78" i="2" s="1"/>
  <c r="Q102" i="2"/>
  <c r="P101" i="2" s="1"/>
  <c r="P96" i="2"/>
  <c r="Q135" i="2"/>
  <c r="Q118" i="2"/>
  <c r="Q141" i="2"/>
  <c r="Q79" i="2"/>
  <c r="Q78" i="2"/>
  <c r="Q73" i="2"/>
  <c r="P72" i="2" s="1"/>
  <c r="Q119" i="2"/>
  <c r="Q94" i="2"/>
  <c r="Q75" i="2"/>
  <c r="Q122" i="2"/>
  <c r="Q52" i="2"/>
  <c r="P131" i="2"/>
  <c r="Q93" i="2"/>
  <c r="Q140" i="2"/>
  <c r="Q114" i="2"/>
  <c r="Q137" i="2"/>
  <c r="Q115" i="2"/>
  <c r="Q95" i="2"/>
  <c r="P95" i="2" s="1"/>
  <c r="Q100" i="2"/>
  <c r="P100" i="2" s="1"/>
  <c r="Q138" i="2"/>
  <c r="P138" i="2" s="1"/>
  <c r="Q76" i="2"/>
  <c r="Q134" i="2"/>
  <c r="Q133" i="2"/>
  <c r="Q54" i="2"/>
  <c r="Q121" i="2"/>
  <c r="Q136" i="2"/>
  <c r="Q58" i="2"/>
  <c r="Q57" i="2"/>
  <c r="Q92" i="2"/>
  <c r="L79" i="2"/>
  <c r="K78" i="2" s="1"/>
  <c r="J77" i="2" s="1"/>
  <c r="H79" i="2"/>
  <c r="Q120" i="2"/>
  <c r="Q59" i="2"/>
  <c r="Q77" i="2"/>
  <c r="Q74" i="2"/>
  <c r="Q60" i="2"/>
  <c r="Q117" i="2"/>
  <c r="Q116" i="2"/>
  <c r="Q113" i="2"/>
  <c r="Q112" i="2"/>
  <c r="J80" i="2"/>
  <c r="I79" i="2" s="1"/>
  <c r="H78" i="2" s="1"/>
  <c r="J79" i="2"/>
  <c r="Q99" i="2"/>
  <c r="Q98" i="2"/>
  <c r="Q62" i="2"/>
  <c r="Q61" i="2"/>
  <c r="Q53" i="2"/>
  <c r="Q81" i="2"/>
  <c r="P81" i="2" s="1"/>
  <c r="Q80" i="2"/>
  <c r="Q56" i="2"/>
  <c r="Q55" i="2"/>
  <c r="I76" i="2" l="1"/>
  <c r="P117" i="2"/>
  <c r="P77" i="2"/>
  <c r="P118" i="2"/>
  <c r="P140" i="2"/>
  <c r="P134" i="2"/>
  <c r="O95" i="2"/>
  <c r="P78" i="2"/>
  <c r="P119" i="2"/>
  <c r="O118" i="2" s="1"/>
  <c r="P75" i="2"/>
  <c r="P74" i="2"/>
  <c r="P121" i="2"/>
  <c r="P92" i="2"/>
  <c r="P93" i="2"/>
  <c r="O117" i="2"/>
  <c r="P114" i="2"/>
  <c r="P113" i="2"/>
  <c r="P139" i="2"/>
  <c r="P99" i="2"/>
  <c r="O99" i="2" s="1"/>
  <c r="P136" i="2"/>
  <c r="P94" i="2"/>
  <c r="O94" i="2" s="1"/>
  <c r="O100" i="2"/>
  <c r="K77" i="2"/>
  <c r="J76" i="2" s="1"/>
  <c r="I75" i="2" s="1"/>
  <c r="H74" i="2" s="1"/>
  <c r="P135" i="2"/>
  <c r="P137" i="2"/>
  <c r="O137" i="2" s="1"/>
  <c r="P133" i="2"/>
  <c r="P132" i="2"/>
  <c r="P56" i="2"/>
  <c r="P53" i="2"/>
  <c r="P57" i="2"/>
  <c r="P120" i="2"/>
  <c r="P58" i="2"/>
  <c r="P52" i="2"/>
  <c r="P59" i="2"/>
  <c r="P76" i="2"/>
  <c r="P112" i="2"/>
  <c r="P73" i="2"/>
  <c r="P98" i="2"/>
  <c r="P97" i="2"/>
  <c r="I78" i="2"/>
  <c r="H77" i="2" s="1"/>
  <c r="I77" i="2"/>
  <c r="P55" i="2"/>
  <c r="P116" i="2"/>
  <c r="O116" i="2" s="1"/>
  <c r="P115" i="2"/>
  <c r="P80" i="2"/>
  <c r="O80" i="2" s="1"/>
  <c r="P79" i="2"/>
  <c r="P61" i="2"/>
  <c r="P60" i="2"/>
  <c r="P54" i="2"/>
  <c r="O77" i="2" l="1"/>
  <c r="O139" i="2"/>
  <c r="O76" i="2"/>
  <c r="N94" i="2"/>
  <c r="O133" i="2"/>
  <c r="O74" i="2"/>
  <c r="N116" i="2"/>
  <c r="O120" i="2"/>
  <c r="O92" i="2"/>
  <c r="O58" i="2"/>
  <c r="O56" i="2"/>
  <c r="O135" i="2"/>
  <c r="O113" i="2"/>
  <c r="O138" i="2"/>
  <c r="N137" i="2" s="1"/>
  <c r="O112" i="2"/>
  <c r="N117" i="2"/>
  <c r="N99" i="2"/>
  <c r="O98" i="2"/>
  <c r="N98" i="2" s="1"/>
  <c r="N76" i="2"/>
  <c r="O93" i="2"/>
  <c r="N93" i="2" s="1"/>
  <c r="M93" i="2" s="1"/>
  <c r="O119" i="2"/>
  <c r="O136" i="2"/>
  <c r="N136" i="2" s="1"/>
  <c r="O57" i="2"/>
  <c r="O134" i="2"/>
  <c r="O52" i="2"/>
  <c r="O132" i="2"/>
  <c r="O131" i="2"/>
  <c r="O55" i="2"/>
  <c r="O54" i="2"/>
  <c r="O75" i="2"/>
  <c r="N75" i="2" s="1"/>
  <c r="O73" i="2"/>
  <c r="O72" i="2"/>
  <c r="H76" i="2"/>
  <c r="H75" i="2"/>
  <c r="O97" i="2"/>
  <c r="O96" i="2"/>
  <c r="O115" i="2"/>
  <c r="N115" i="2" s="1"/>
  <c r="O114" i="2"/>
  <c r="O79" i="2"/>
  <c r="N79" i="2" s="1"/>
  <c r="O78" i="2"/>
  <c r="O53" i="2"/>
  <c r="O60" i="2"/>
  <c r="O59" i="2"/>
  <c r="M115" i="2" l="1"/>
  <c r="N119" i="2"/>
  <c r="M116" i="2"/>
  <c r="N138" i="2"/>
  <c r="M137" i="2" s="1"/>
  <c r="N135" i="2"/>
  <c r="M135" i="2" s="1"/>
  <c r="N132" i="2"/>
  <c r="N73" i="2"/>
  <c r="N57" i="2"/>
  <c r="N55" i="2"/>
  <c r="N112" i="2"/>
  <c r="M75" i="2"/>
  <c r="N134" i="2"/>
  <c r="N97" i="2"/>
  <c r="M97" i="2" s="1"/>
  <c r="M98" i="2"/>
  <c r="N74" i="2"/>
  <c r="M74" i="2" s="1"/>
  <c r="N92" i="2"/>
  <c r="M92" i="2" s="1"/>
  <c r="L92" i="2" s="1"/>
  <c r="N118" i="2"/>
  <c r="M117" i="2" s="1"/>
  <c r="N56" i="2"/>
  <c r="N133" i="2"/>
  <c r="N52" i="2"/>
  <c r="N131" i="2"/>
  <c r="N54" i="2"/>
  <c r="M136" i="2"/>
  <c r="N72" i="2"/>
  <c r="M72" i="2" s="1"/>
  <c r="N96" i="2"/>
  <c r="N95" i="2"/>
  <c r="N114" i="2"/>
  <c r="M114" i="2" s="1"/>
  <c r="N113" i="2"/>
  <c r="N59" i="2"/>
  <c r="N58" i="2"/>
  <c r="N53" i="2"/>
  <c r="N78" i="2"/>
  <c r="M78" i="2" s="1"/>
  <c r="N77" i="2"/>
  <c r="M131" i="2" l="1"/>
  <c r="L114" i="2"/>
  <c r="L115" i="2"/>
  <c r="L97" i="2"/>
  <c r="M134" i="2"/>
  <c r="L134" i="2" s="1"/>
  <c r="M96" i="2"/>
  <c r="L96" i="2" s="1"/>
  <c r="K96" i="2" s="1"/>
  <c r="M56" i="2"/>
  <c r="M133" i="2"/>
  <c r="L133" i="2" s="1"/>
  <c r="K133" i="2" s="1"/>
  <c r="M54" i="2"/>
  <c r="L74" i="2"/>
  <c r="M73" i="2"/>
  <c r="L73" i="2" s="1"/>
  <c r="M55" i="2"/>
  <c r="M53" i="2"/>
  <c r="M118" i="2"/>
  <c r="L117" i="2" s="1"/>
  <c r="K114" i="2"/>
  <c r="M132" i="2"/>
  <c r="L136" i="2"/>
  <c r="L135" i="2"/>
  <c r="M52" i="2"/>
  <c r="L116" i="2"/>
  <c r="M113" i="2"/>
  <c r="L113" i="2" s="1"/>
  <c r="K113" i="2" s="1"/>
  <c r="M112" i="2"/>
  <c r="M95" i="2"/>
  <c r="M94" i="2"/>
  <c r="M77" i="2"/>
  <c r="L77" i="2" s="1"/>
  <c r="M76" i="2"/>
  <c r="M58" i="2"/>
  <c r="M57" i="2"/>
  <c r="L132" i="2" l="1"/>
  <c r="L55" i="2"/>
  <c r="L72" i="2"/>
  <c r="K72" i="2" s="1"/>
  <c r="L95" i="2"/>
  <c r="K95" i="2" s="1"/>
  <c r="J95" i="2" s="1"/>
  <c r="L53" i="2"/>
  <c r="L52" i="2"/>
  <c r="L54" i="2"/>
  <c r="K54" i="2" s="1"/>
  <c r="J113" i="2"/>
  <c r="K132" i="2"/>
  <c r="J132" i="2" s="1"/>
  <c r="K73" i="2"/>
  <c r="L131" i="2"/>
  <c r="K131" i="2" s="1"/>
  <c r="K135" i="2"/>
  <c r="K134" i="2"/>
  <c r="L112" i="2"/>
  <c r="K112" i="2" s="1"/>
  <c r="J112" i="2" s="1"/>
  <c r="L94" i="2"/>
  <c r="L93" i="2"/>
  <c r="K116" i="2"/>
  <c r="K115" i="2"/>
  <c r="L57" i="2"/>
  <c r="L56" i="2"/>
  <c r="L76" i="2"/>
  <c r="K76" i="2" s="1"/>
  <c r="L75" i="2"/>
  <c r="I112" i="2" l="1"/>
  <c r="J131" i="2"/>
  <c r="I131" i="2" s="1"/>
  <c r="K52" i="2"/>
  <c r="J72" i="2"/>
  <c r="K94" i="2"/>
  <c r="J94" i="2" s="1"/>
  <c r="I94" i="2" s="1"/>
  <c r="K53" i="2"/>
  <c r="J53" i="2" s="1"/>
  <c r="J134" i="2"/>
  <c r="J133" i="2"/>
  <c r="K93" i="2"/>
  <c r="K92" i="2"/>
  <c r="J115" i="2"/>
  <c r="J114" i="2"/>
  <c r="K75" i="2"/>
  <c r="J75" i="2" s="1"/>
  <c r="K74" i="2"/>
  <c r="K56" i="2"/>
  <c r="K55" i="2"/>
  <c r="J93" i="2" l="1"/>
  <c r="I93" i="2" s="1"/>
  <c r="H93" i="2" s="1"/>
  <c r="J52" i="2"/>
  <c r="I52" i="2" s="1"/>
  <c r="I133" i="2"/>
  <c r="I132" i="2"/>
  <c r="I114" i="2"/>
  <c r="I113" i="2"/>
  <c r="J92" i="2"/>
  <c r="J55" i="2"/>
  <c r="J54" i="2"/>
  <c r="J74" i="2"/>
  <c r="I74" i="2" s="1"/>
  <c r="J73" i="2"/>
  <c r="I92" i="2" l="1"/>
  <c r="H92" i="2" s="1"/>
  <c r="G92" i="2" s="1"/>
  <c r="H132" i="2"/>
  <c r="H131" i="2"/>
  <c r="H113" i="2"/>
  <c r="H112" i="2"/>
  <c r="I73" i="2"/>
  <c r="H73" i="2" s="1"/>
  <c r="I72" i="2"/>
  <c r="I54" i="2"/>
  <c r="I53" i="2"/>
  <c r="H52" i="2" s="1"/>
  <c r="G131" i="2" l="1"/>
  <c r="H72" i="2"/>
  <c r="G72" i="2" s="1"/>
  <c r="H53" i="2"/>
  <c r="G5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Brandon Cortes</author>
  </authors>
  <commentList>
    <comment ref="I20" authorId="0" shapeId="0" xr:uid="{F666892F-5989-45A1-B765-23D57AA3F5A8}">
      <text>
        <r>
          <rPr>
            <b/>
            <sz val="9"/>
            <color indexed="81"/>
            <rFont val="Tahoma"/>
            <family val="2"/>
          </rPr>
          <t>representa la sensibilidad del precio de la opción ante cambios 
en la tasa de interés libre de riesgo.</t>
        </r>
      </text>
    </comment>
    <comment ref="J20" authorId="0" shapeId="0" xr:uid="{D3729284-9545-4976-8FDC-D85052F89A38}">
      <text>
        <r>
          <rPr>
            <b/>
            <sz val="9"/>
            <color indexed="81"/>
            <rFont val="Tahoma"/>
            <family val="2"/>
          </rPr>
          <t>Brandon Cortes:</t>
        </r>
        <r>
          <rPr>
            <sz val="9"/>
            <color indexed="81"/>
            <rFont val="Tahoma"/>
            <family val="2"/>
          </rPr>
          <t xml:space="preserve">
Por variaciones en la volatilidad del activo subyacente.</t>
        </r>
      </text>
    </comment>
    <comment ref="K20" authorId="0" shapeId="0" xr:uid="{64F3020E-E2F4-47D9-86EB-12D542550D3F}">
      <text>
        <r>
          <rPr>
            <b/>
            <sz val="9"/>
            <color indexed="81"/>
            <rFont val="Tahoma"/>
            <family val="2"/>
          </rPr>
          <t>Brandon Cortes:</t>
        </r>
        <r>
          <rPr>
            <sz val="9"/>
            <color indexed="81"/>
            <rFont val="Tahoma"/>
            <family val="2"/>
          </rPr>
          <t xml:space="preserve">
Representa la sensibilidad del precio de la opción a cambios 
en su plazo. </t>
        </r>
      </text>
    </comment>
    <comment ref="H23" authorId="0" shapeId="0" xr:uid="{3ED92E0C-D726-470A-8A45-1B4AAE41B676}">
      <text>
        <r>
          <rPr>
            <b/>
            <sz val="9"/>
            <color indexed="81"/>
            <rFont val="Tahoma"/>
            <family val="2"/>
          </rPr>
          <t>Brandon Cortes:</t>
        </r>
        <r>
          <rPr>
            <sz val="9"/>
            <color indexed="81"/>
            <rFont val="Tahoma"/>
            <family val="2"/>
          </rPr>
          <t xml:space="preserve">
Por cada opción call vendida, tenngo que comprar .818 acciones del subyacente.</t>
        </r>
      </text>
    </comment>
  </commentList>
</comments>
</file>

<file path=xl/sharedStrings.xml><?xml version="1.0" encoding="utf-8"?>
<sst xmlns="http://schemas.openxmlformats.org/spreadsheetml/2006/main" count="61" uniqueCount="56">
  <si>
    <t>FECHA</t>
  </si>
  <si>
    <t>Diaria</t>
  </si>
  <si>
    <t>Anual</t>
  </si>
  <si>
    <t>K</t>
  </si>
  <si>
    <t>d1</t>
  </si>
  <si>
    <t>d2</t>
  </si>
  <si>
    <t>P</t>
  </si>
  <si>
    <t xml:space="preserve"> C</t>
  </si>
  <si>
    <t>Opciones europeas sobre acciones que no pagan dividendos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</si>
  <si>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>0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</si>
  <si>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continua</t>
    </r>
  </si>
  <si>
    <t>Volatilidad</t>
  </si>
  <si>
    <t>IPC</t>
  </si>
  <si>
    <t>1 GAP B</t>
  </si>
  <si>
    <t>1B NAFTRAC ISHRS</t>
  </si>
  <si>
    <t>1 ALFA A</t>
  </si>
  <si>
    <t>1 GMEXICO B</t>
  </si>
  <si>
    <t>1 CEMEX CPO</t>
  </si>
  <si>
    <t>Rendimientos log</t>
  </si>
  <si>
    <t>Fecha venc</t>
  </si>
  <si>
    <t>Fecha valuación</t>
  </si>
  <si>
    <t>T (fracc año)</t>
  </si>
  <si>
    <t>Precios</t>
  </si>
  <si>
    <t>Plazo</t>
  </si>
  <si>
    <t>Cetes IMPTO</t>
  </si>
  <si>
    <t>MÉTODO BINOMIAL</t>
  </si>
  <si>
    <t>T (días)</t>
  </si>
  <si>
    <t>r (tasa libre de riesgo)</t>
  </si>
  <si>
    <t>σ (anual)</t>
  </si>
  <si>
    <r>
      <t>R=e</t>
    </r>
    <r>
      <rPr>
        <vertAlign val="superscript"/>
        <sz val="14"/>
        <color theme="1"/>
        <rFont val="Calibri"/>
        <family val="2"/>
        <scheme val="minor"/>
      </rPr>
      <t>rt</t>
    </r>
  </si>
  <si>
    <r>
      <t>u=e</t>
    </r>
    <r>
      <rPr>
        <vertAlign val="superscript"/>
        <sz val="14"/>
        <color theme="1"/>
        <rFont val="Calibri"/>
        <family val="2"/>
      </rPr>
      <t>σ√Δt</t>
    </r>
  </si>
  <si>
    <t>q=(R-d)/(u-d)</t>
  </si>
  <si>
    <t>Arbol precio de la opción PUT EUROPEA</t>
  </si>
  <si>
    <t>Arbol precio del SUBYACENTE</t>
  </si>
  <si>
    <t>Arbol precio de la opción CALL AMERICANA</t>
  </si>
  <si>
    <t>Arbol precio de la opción PUT AMERICANA</t>
  </si>
  <si>
    <t>Rendimientos Alfa</t>
  </si>
  <si>
    <r>
      <t>1/R=e</t>
    </r>
    <r>
      <rPr>
        <vertAlign val="superscript"/>
        <sz val="14"/>
        <color theme="1"/>
        <rFont val="Calibri"/>
        <family val="2"/>
        <scheme val="minor"/>
      </rPr>
      <t>-rt</t>
    </r>
  </si>
  <si>
    <r>
      <t>d=e</t>
    </r>
    <r>
      <rPr>
        <vertAlign val="superscript"/>
        <sz val="14"/>
        <color theme="1"/>
        <rFont val="Calibri"/>
        <family val="2"/>
      </rPr>
      <t>-σ√Δt</t>
    </r>
  </si>
  <si>
    <t>1-q</t>
  </si>
  <si>
    <r>
      <t>Δ(call)=N(d</t>
    </r>
    <r>
      <rPr>
        <vertAlign val="subscript"/>
        <sz val="11"/>
        <color rgb="FF000000"/>
        <rFont val="Calibri"/>
        <family val="2"/>
        <scheme val="minor"/>
      </rPr>
      <t>1</t>
    </r>
    <r>
      <rPr>
        <sz val="11"/>
        <color rgb="FF000000"/>
        <rFont val="Calibri"/>
        <family val="2"/>
        <scheme val="minor"/>
      </rPr>
      <t>)</t>
    </r>
  </si>
  <si>
    <r>
      <t>Δ(put)=N(d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) – 1 </t>
    </r>
  </si>
  <si>
    <t>Precio anterior</t>
  </si>
  <si>
    <t>Rho</t>
  </si>
  <si>
    <t>Delta</t>
  </si>
  <si>
    <t>Vega</t>
  </si>
  <si>
    <t>Precio nuevo</t>
  </si>
  <si>
    <t>Theta</t>
  </si>
  <si>
    <t>tasa de composición continua</t>
  </si>
  <si>
    <t>Árbol precio de la opción PUT BERMUDA</t>
  </si>
  <si>
    <t>Barrera</t>
  </si>
  <si>
    <t>cambios GMEXICO</t>
  </si>
  <si>
    <t>delta</t>
  </si>
  <si>
    <t>Cambio de C</t>
  </si>
  <si>
    <t>VAR</t>
  </si>
  <si>
    <t>Arbol precio de la opción CALL Europea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</si>
</sst>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-* #,##0.00000_-;\-* #,##0.00000_-;_-* &quot;-&quot;??_-;_-@_-"/>
    <numFmt numFmtId="165" formatCode="0.000000"/>
    <numFmt numFmtId="166" formatCode="0.0000"/>
    <numFmt numFmtId="167" formatCode="_-* #,##0.000_-;\-* #,##0.000_-;_-* &quot;-&quot;??_-;_-@_-"/>
    <numFmt numFmtId="168" formatCode="_-* #,##0.000000000_-;\-* #,##0.000000000_-;_-* &quot;-&quot;???_-;_-@_-"/>
    <numFmt numFmtId="169" formatCode="0.000"/>
    <numFmt numFmtId="170" formatCode="_-* #,##0.000000_-;\-* #,##0.000000_-;_-* &quot;-&quot;??_-;_-@_-"/>
    <numFmt numFmtId="171" formatCode="_-* #,##0.0000_-;\-* #,##0.0000_-;_-* &quot;-&quot;????_-;_-@_-"/>
    <numFmt numFmtId="172" formatCode="_-* #,##0.000000_-;\-* #,##0.000000_-;_-* &quot;-&quot;??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</font>
    <font>
      <sz val="11"/>
      <color rgb="FF000000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8">
    <xf numFmtId="0" fontId="0" fillId="0" borderId="0" xfId="0"/>
    <xf numFmtId="14" fontId="0" fillId="0" borderId="0" xfId="0" applyNumberFormat="1"/>
    <xf numFmtId="43" fontId="0" fillId="0" borderId="0" xfId="2" applyFont="1"/>
    <xf numFmtId="43" fontId="2" fillId="2" borderId="0" xfId="2" applyFont="1" applyFill="1" applyBorder="1" applyAlignment="1">
      <alignment horizontal="center" vertical="center"/>
    </xf>
    <xf numFmtId="43" fontId="0" fillId="0" borderId="0" xfId="2" applyFont="1" applyFill="1" applyBorder="1" applyAlignment="1">
      <alignment horizontal="right" vertical="center"/>
    </xf>
    <xf numFmtId="43" fontId="0" fillId="0" borderId="0" xfId="2" applyFont="1" applyFill="1" applyBorder="1"/>
    <xf numFmtId="43" fontId="0" fillId="0" borderId="0" xfId="2" applyFont="1" applyFill="1"/>
    <xf numFmtId="164" fontId="0" fillId="0" borderId="0" xfId="2" applyNumberFormat="1" applyFont="1" applyFill="1" applyBorder="1" applyAlignment="1">
      <alignment horizontal="right" vertical="center"/>
    </xf>
    <xf numFmtId="10" fontId="0" fillId="0" borderId="0" xfId="1" applyNumberFormat="1" applyFont="1" applyFill="1" applyBorder="1" applyAlignment="1">
      <alignment horizontal="right" vertical="center"/>
    </xf>
    <xf numFmtId="10" fontId="0" fillId="0" borderId="0" xfId="1" applyNumberFormat="1" applyFont="1"/>
    <xf numFmtId="0" fontId="0" fillId="0" borderId="0" xfId="0" applyAlignment="1">
      <alignment horizontal="center"/>
    </xf>
    <xf numFmtId="166" fontId="0" fillId="0" borderId="0" xfId="0" applyNumberFormat="1"/>
    <xf numFmtId="0" fontId="3" fillId="0" borderId="0" xfId="0" applyFont="1" applyAlignment="1">
      <alignment horizontal="center"/>
    </xf>
    <xf numFmtId="164" fontId="0" fillId="0" borderId="0" xfId="0" applyNumberFormat="1"/>
    <xf numFmtId="9" fontId="0" fillId="0" borderId="0" xfId="1" applyFont="1" applyAlignment="1">
      <alignment horizontal="center"/>
    </xf>
    <xf numFmtId="0" fontId="0" fillId="0" borderId="0" xfId="0" applyAlignment="1">
      <alignment horizontal="right"/>
    </xf>
    <xf numFmtId="43" fontId="2" fillId="0" borderId="0" xfId="2" applyFont="1" applyFill="1" applyBorder="1" applyAlignment="1">
      <alignment vertical="center"/>
    </xf>
    <xf numFmtId="0" fontId="3" fillId="0" borderId="0" xfId="0" applyFont="1" applyAlignment="1">
      <alignment horizontal="left"/>
    </xf>
    <xf numFmtId="43" fontId="2" fillId="0" borderId="0" xfId="2" applyFont="1" applyFill="1" applyBorder="1" applyAlignment="1">
      <alignment horizontal="center" vertical="center"/>
    </xf>
    <xf numFmtId="43" fontId="1" fillId="0" borderId="0" xfId="2" applyFont="1" applyFill="1" applyBorder="1" applyAlignment="1">
      <alignment horizontal="right" vertical="center"/>
    </xf>
    <xf numFmtId="4" fontId="0" fillId="0" borderId="0" xfId="0" applyNumberFormat="1" applyAlignment="1">
      <alignment vertical="center" wrapText="1"/>
    </xf>
    <xf numFmtId="43" fontId="5" fillId="0" borderId="0" xfId="2" applyFont="1" applyFill="1" applyBorder="1" applyAlignment="1">
      <alignment horizontal="right" vertical="center"/>
    </xf>
    <xf numFmtId="0" fontId="3" fillId="0" borderId="0" xfId="0" applyFont="1"/>
    <xf numFmtId="14" fontId="3" fillId="0" borderId="0" xfId="0" applyNumberFormat="1" applyFont="1"/>
    <xf numFmtId="10" fontId="3" fillId="0" borderId="0" xfId="1" applyNumberFormat="1" applyFont="1"/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5" fontId="0" fillId="0" borderId="0" xfId="0" applyNumberFormat="1"/>
    <xf numFmtId="167" fontId="0" fillId="0" borderId="0" xfId="2" applyNumberFormat="1" applyFont="1" applyFill="1" applyBorder="1"/>
    <xf numFmtId="43" fontId="0" fillId="0" borderId="0" xfId="0" applyNumberFormat="1"/>
    <xf numFmtId="168" fontId="0" fillId="0" borderId="0" xfId="0" applyNumberFormat="1"/>
    <xf numFmtId="43" fontId="1" fillId="0" borderId="0" xfId="2" applyFont="1" applyFill="1" applyBorder="1"/>
    <xf numFmtId="43" fontId="2" fillId="2" borderId="0" xfId="2" applyFont="1" applyFill="1" applyBorder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/>
    </xf>
    <xf numFmtId="167" fontId="0" fillId="0" borderId="2" xfId="2" applyNumberFormat="1" applyFont="1" applyFill="1" applyBorder="1"/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164" fontId="1" fillId="0" borderId="0" xfId="2" applyNumberFormat="1" applyFont="1" applyFill="1" applyBorder="1" applyAlignment="1">
      <alignment horizontal="right" vertical="center"/>
    </xf>
    <xf numFmtId="167" fontId="1" fillId="0" borderId="4" xfId="2" applyNumberFormat="1" applyFont="1" applyFill="1" applyBorder="1"/>
    <xf numFmtId="167" fontId="1" fillId="0" borderId="0" xfId="2" applyNumberFormat="1" applyFont="1" applyFill="1" applyBorder="1"/>
    <xf numFmtId="167" fontId="1" fillId="0" borderId="2" xfId="2" applyNumberFormat="1" applyFont="1" applyFill="1" applyBorder="1"/>
    <xf numFmtId="169" fontId="0" fillId="0" borderId="0" xfId="0" applyNumberFormat="1"/>
    <xf numFmtId="167" fontId="0" fillId="0" borderId="0" xfId="0" applyNumberFormat="1"/>
    <xf numFmtId="167" fontId="0" fillId="0" borderId="0" xfId="2" applyNumberFormat="1" applyFont="1" applyFill="1"/>
    <xf numFmtId="164" fontId="0" fillId="0" borderId="0" xfId="2" applyNumberFormat="1" applyFont="1" applyFill="1"/>
    <xf numFmtId="164" fontId="0" fillId="0" borderId="0" xfId="2" applyNumberFormat="1" applyFont="1" applyFill="1" applyBorder="1" applyAlignment="1">
      <alignment horizontal="center" vertical="center"/>
    </xf>
    <xf numFmtId="13" fontId="0" fillId="0" borderId="0" xfId="2" applyNumberFormat="1" applyFont="1" applyFill="1"/>
    <xf numFmtId="43" fontId="0" fillId="3" borderId="0" xfId="2" applyFont="1" applyFill="1" applyBorder="1"/>
    <xf numFmtId="170" fontId="0" fillId="3" borderId="0" xfId="2" applyNumberFormat="1" applyFont="1" applyFill="1" applyBorder="1"/>
    <xf numFmtId="43" fontId="3" fillId="4" borderId="0" xfId="2" applyFont="1" applyFill="1" applyBorder="1" applyAlignment="1">
      <alignment horizontal="center"/>
    </xf>
    <xf numFmtId="171" fontId="0" fillId="0" borderId="0" xfId="0" applyNumberFormat="1"/>
    <xf numFmtId="0" fontId="3" fillId="5" borderId="0" xfId="0" applyFont="1" applyFill="1" applyAlignment="1">
      <alignment horizontal="center"/>
    </xf>
    <xf numFmtId="43" fontId="0" fillId="5" borderId="0" xfId="2" applyFont="1" applyFill="1" applyBorder="1"/>
    <xf numFmtId="171" fontId="0" fillId="5" borderId="0" xfId="0" applyNumberFormat="1" applyFill="1"/>
    <xf numFmtId="172" fontId="0" fillId="6" borderId="0" xfId="0" applyNumberFormat="1" applyFill="1"/>
    <xf numFmtId="43" fontId="2" fillId="2" borderId="0" xfId="2" applyFont="1" applyFill="1" applyBorder="1" applyAlignment="1">
      <alignment horizontal="center" vertical="center"/>
    </xf>
    <xf numFmtId="43" fontId="2" fillId="2" borderId="1" xfId="2" applyFont="1" applyFill="1" applyBorder="1" applyAlignment="1">
      <alignment horizontal="center" vertical="center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wmf"/><Relationship Id="rId7" Type="http://schemas.openxmlformats.org/officeDocument/2006/relationships/image" Target="../media/image7.png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22754</xdr:colOff>
      <xdr:row>1</xdr:row>
      <xdr:rowOff>180976</xdr:rowOff>
    </xdr:from>
    <xdr:to>
      <xdr:col>15</xdr:col>
      <xdr:colOff>354543</xdr:colOff>
      <xdr:row>3</xdr:row>
      <xdr:rowOff>85332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6887" y="367243"/>
          <a:ext cx="2143655" cy="2853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50800</xdr:colOff>
      <xdr:row>6</xdr:row>
      <xdr:rowOff>46948</xdr:rowOff>
    </xdr:from>
    <xdr:to>
      <xdr:col>15</xdr:col>
      <xdr:colOff>319088</xdr:colOff>
      <xdr:row>9</xdr:row>
      <xdr:rowOff>57003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84933" y="1189948"/>
          <a:ext cx="2080154" cy="57732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13</xdr:col>
      <xdr:colOff>25929</xdr:colOff>
      <xdr:row>9</xdr:row>
      <xdr:rowOff>181885</xdr:rowOff>
    </xdr:from>
    <xdr:to>
      <xdr:col>16</xdr:col>
      <xdr:colOff>6884</xdr:colOff>
      <xdr:row>12</xdr:row>
      <xdr:rowOff>126852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0062" y="1892152"/>
          <a:ext cx="2681821" cy="51223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13</xdr:col>
      <xdr:colOff>21168</xdr:colOff>
      <xdr:row>4</xdr:row>
      <xdr:rowOff>16785</xdr:rowOff>
    </xdr:from>
    <xdr:to>
      <xdr:col>15</xdr:col>
      <xdr:colOff>663314</xdr:colOff>
      <xdr:row>5</xdr:row>
      <xdr:rowOff>130175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5301" y="778785"/>
          <a:ext cx="2454012" cy="2996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838200</xdr:colOff>
      <xdr:row>13</xdr:row>
      <xdr:rowOff>50800</xdr:rowOff>
    </xdr:from>
    <xdr:to>
      <xdr:col>15</xdr:col>
      <xdr:colOff>9516</xdr:colOff>
      <xdr:row>16</xdr:row>
      <xdr:rowOff>68263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11">
              <a:extLst>
                <a:ext uri="{FF2B5EF4-FFF2-40B4-BE49-F238E27FC236}">
                  <a16:creationId xmlns:a16="http://schemas.microsoft.com/office/drawing/2014/main" id="{DE2734C6-D1EA-497D-A006-847388414D45}"/>
                </a:ext>
              </a:extLst>
            </xdr:cNvPr>
            <xdr:cNvSpPr txBox="1"/>
          </xdr:nvSpPr>
          <xdr:spPr bwMode="auto">
            <a:xfrm>
              <a:off x="10583333" y="2497667"/>
              <a:ext cx="1872183" cy="576263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wrap="square">
              <a:normAutofit/>
            </a:bodyPr>
            <a:lstStyle>
              <a:defPPr>
                <a:defRPr lang="es-MX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MX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𝑟</m:t>
                    </m:r>
                    <m:r>
                      <a:rPr lang="es-MX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es-MX" sz="12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s-MX" sz="1200" i="0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ln</m:t>
                            </m:r>
                          </m:fName>
                          <m:e>
                            <m:d>
                              <m:dPr>
                                <m:ctrlPr>
                                  <a:rPr lang="es-MX" sz="12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MX" sz="12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r>
                                  <a:rPr lang="es-MX" sz="12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es-MX" sz="12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⋅</m:t>
                                </m:r>
                                <m:r>
                                  <a:rPr lang="es-ES" sz="12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𝑑𝑖𝑎𝑠</m:t>
                                </m:r>
                                <m:r>
                                  <a:rPr lang="es-ES" sz="12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/360</m:t>
                                </m:r>
                              </m:e>
                            </m:d>
                          </m:e>
                        </m:func>
                      </m:num>
                      <m:den>
                        <m:r>
                          <a:rPr lang="es-ES" sz="12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𝑑𝑖𝑎𝑠</m:t>
                        </m:r>
                        <m:r>
                          <a:rPr lang="es-ES" sz="12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/365</m:t>
                        </m:r>
                      </m:den>
                    </m:f>
                  </m:oMath>
                </m:oMathPara>
              </a14:m>
              <a:endParaRPr lang="es-MX" sz="1200"/>
            </a:p>
          </xdr:txBody>
        </xdr:sp>
      </mc:Choice>
      <mc:Fallback xmlns="">
        <xdr:sp macro="" textlink="">
          <xdr:nvSpPr>
            <xdr:cNvPr id="2" name="Object 11">
              <a:extLst>
                <a:ext uri="{FF2B5EF4-FFF2-40B4-BE49-F238E27FC236}">
                  <a16:creationId xmlns:a16="http://schemas.microsoft.com/office/drawing/2014/main" id="{DE2734C6-D1EA-497D-A006-847388414D45}"/>
                </a:ext>
              </a:extLst>
            </xdr:cNvPr>
            <xdr:cNvSpPr txBox="1"/>
          </xdr:nvSpPr>
          <xdr:spPr bwMode="auto">
            <a:xfrm>
              <a:off x="10583333" y="2497667"/>
              <a:ext cx="1872183" cy="576263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wrap="square">
              <a:normAutofit/>
            </a:bodyPr>
            <a:lstStyle>
              <a:defPPr>
                <a:defRPr lang="es-MX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pPr/>
              <a:r>
                <a:rPr lang="es-MX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𝑟=ln⁡(1+𝑖⋅</a:t>
              </a:r>
              <a:r>
                <a:rPr lang="es-ES" sz="12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𝑑𝑖𝑎𝑠/360)</a:t>
              </a:r>
              <a:r>
                <a:rPr lang="es-MX" sz="12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/(</a:t>
              </a:r>
              <a:r>
                <a:rPr lang="es-ES" sz="12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𝑑𝑖𝑎𝑠/365</a:t>
              </a:r>
              <a:r>
                <a:rPr lang="es-MX" sz="12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)</a:t>
              </a:r>
              <a:endParaRPr lang="es-MX" sz="1200"/>
            </a:p>
          </xdr:txBody>
        </xdr:sp>
      </mc:Fallback>
    </mc:AlternateContent>
    <xdr:clientData/>
  </xdr:twoCellAnchor>
  <xdr:twoCellAnchor editAs="oneCell">
    <xdr:from>
      <xdr:col>4</xdr:col>
      <xdr:colOff>295469</xdr:colOff>
      <xdr:row>35</xdr:row>
      <xdr:rowOff>15551</xdr:rowOff>
    </xdr:from>
    <xdr:to>
      <xdr:col>6</xdr:col>
      <xdr:colOff>1786469</xdr:colOff>
      <xdr:row>46</xdr:row>
      <xdr:rowOff>86626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BAC6DE2-7DD4-A0BC-8B1C-1CD31E1E0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481242">
          <a:off x="3374571" y="6648061"/>
          <a:ext cx="2742857" cy="2123810"/>
        </a:xfrm>
        <a:prstGeom prst="rect">
          <a:avLst/>
        </a:prstGeom>
      </xdr:spPr>
    </xdr:pic>
    <xdr:clientData/>
  </xdr:twoCellAnchor>
  <xdr:twoCellAnchor editAs="oneCell">
    <xdr:from>
      <xdr:col>13</xdr:col>
      <xdr:colOff>77755</xdr:colOff>
      <xdr:row>17</xdr:row>
      <xdr:rowOff>38878</xdr:rowOff>
    </xdr:from>
    <xdr:to>
      <xdr:col>16</xdr:col>
      <xdr:colOff>449816</xdr:colOff>
      <xdr:row>18</xdr:row>
      <xdr:rowOff>137980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3E33C75-C849-3C2E-7C87-FDD8E8A6E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16612" y="3234613"/>
          <a:ext cx="3085714" cy="28571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51</xdr:row>
      <xdr:rowOff>0</xdr:rowOff>
    </xdr:from>
    <xdr:to>
      <xdr:col>26</xdr:col>
      <xdr:colOff>771996</xdr:colOff>
      <xdr:row>57</xdr:row>
      <xdr:rowOff>89907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5A450FC-90C4-5067-5ED5-01EAD9558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885727" y="9429750"/>
          <a:ext cx="3161905" cy="1180952"/>
        </a:xfrm>
        <a:prstGeom prst="rect">
          <a:avLst/>
        </a:prstGeom>
      </xdr:spPr>
    </xdr:pic>
    <xdr:clientData/>
  </xdr:twoCellAnchor>
  <xdr:twoCellAnchor editAs="oneCell">
    <xdr:from>
      <xdr:col>22</xdr:col>
      <xdr:colOff>86591</xdr:colOff>
      <xdr:row>128</xdr:row>
      <xdr:rowOff>81732</xdr:rowOff>
    </xdr:from>
    <xdr:to>
      <xdr:col>27</xdr:col>
      <xdr:colOff>706832</xdr:colOff>
      <xdr:row>132</xdr:row>
      <xdr:rowOff>31081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902BADD-3753-CF33-4EBB-31066F109C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175682" y="23513232"/>
          <a:ext cx="4603423" cy="676713"/>
        </a:xfrm>
        <a:prstGeom prst="rect">
          <a:avLst/>
        </a:prstGeom>
      </xdr:spPr>
    </xdr:pic>
    <xdr:clientData/>
  </xdr:twoCellAnchor>
  <xdr:twoCellAnchor editAs="oneCell">
    <xdr:from>
      <xdr:col>22</xdr:col>
      <xdr:colOff>736022</xdr:colOff>
      <xdr:row>57</xdr:row>
      <xdr:rowOff>115813</xdr:rowOff>
    </xdr:from>
    <xdr:to>
      <xdr:col>26</xdr:col>
      <xdr:colOff>684068</xdr:colOff>
      <xdr:row>61</xdr:row>
      <xdr:rowOff>121227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112F5658-FF44-4075-937E-C4505E3B8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825113" y="10636608"/>
          <a:ext cx="3134591" cy="7327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30480</xdr:colOff>
      <xdr:row>0</xdr:row>
      <xdr:rowOff>0</xdr:rowOff>
    </xdr:from>
    <xdr:to>
      <xdr:col>17</xdr:col>
      <xdr:colOff>506016</xdr:colOff>
      <xdr:row>1</xdr:row>
      <xdr:rowOff>92618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08A4AD4-E342-4570-C453-14B1F30EB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60280" y="0"/>
          <a:ext cx="4437936" cy="458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00E54-769A-4CD1-A8AA-98B1A4D9E3FE}">
  <dimension ref="B1:W2689"/>
  <sheetViews>
    <sheetView tabSelected="1" topLeftCell="A228" zoomScale="99" zoomScaleNormal="80" workbookViewId="0">
      <selection activeCell="B2" sqref="B2:D253"/>
    </sheetView>
  </sheetViews>
  <sheetFormatPr baseColWidth="10" defaultRowHeight="14.4" x14ac:dyDescent="0.3"/>
  <cols>
    <col min="1" max="1" width="5.33203125" customWidth="1"/>
    <col min="3" max="3" width="11.44140625" style="2"/>
    <col min="4" max="4" width="16.5546875" style="2" customWidth="1"/>
    <col min="5" max="5" width="4.88671875" style="2" customWidth="1"/>
    <col min="6" max="6" width="13.33203125" bestFit="1" customWidth="1"/>
    <col min="7" max="7" width="27.21875" customWidth="1"/>
    <col min="8" max="8" width="14.109375" customWidth="1"/>
    <col min="9" max="9" width="11.6640625" customWidth="1"/>
    <col min="10" max="10" width="15.33203125" customWidth="1"/>
    <col min="11" max="11" width="13" customWidth="1"/>
    <col min="12" max="12" width="11.6640625" customWidth="1"/>
    <col min="13" max="13" width="13" bestFit="1" customWidth="1"/>
    <col min="14" max="14" width="13.44140625" customWidth="1"/>
    <col min="15" max="15" width="13" bestFit="1" customWidth="1"/>
    <col min="16" max="20" width="13" customWidth="1"/>
    <col min="21" max="21" width="16.88671875" customWidth="1"/>
    <col min="22" max="22" width="15.44140625" customWidth="1"/>
  </cols>
  <sheetData>
    <row r="1" spans="2:21" x14ac:dyDescent="0.3">
      <c r="G1" s="21" t="s">
        <v>20</v>
      </c>
      <c r="H1" s="23">
        <v>43707</v>
      </c>
      <c r="I1" s="16"/>
      <c r="J1" s="16"/>
      <c r="K1" s="16"/>
      <c r="L1" s="16"/>
    </row>
    <row r="2" spans="2:21" ht="15.75" customHeight="1" x14ac:dyDescent="0.3">
      <c r="B2" s="33" t="s">
        <v>0</v>
      </c>
      <c r="C2" s="3" t="s">
        <v>22</v>
      </c>
      <c r="D2" s="32" t="s">
        <v>18</v>
      </c>
      <c r="E2" s="18"/>
      <c r="G2" s="56"/>
      <c r="H2" s="57"/>
      <c r="I2" s="18"/>
      <c r="J2" s="18"/>
      <c r="K2" s="18"/>
      <c r="P2" s="16"/>
      <c r="Q2" s="16"/>
    </row>
    <row r="3" spans="2:21" x14ac:dyDescent="0.3">
      <c r="B3" s="33"/>
      <c r="C3" s="3"/>
      <c r="D3" s="32"/>
      <c r="E3" s="18"/>
      <c r="G3" s="3" t="s">
        <v>1</v>
      </c>
      <c r="H3" s="3" t="s">
        <v>2</v>
      </c>
      <c r="I3" s="18"/>
      <c r="J3" s="18"/>
      <c r="K3" s="18"/>
    </row>
    <row r="4" spans="2:21" x14ac:dyDescent="0.3">
      <c r="B4" s="1">
        <v>43707</v>
      </c>
      <c r="C4">
        <v>46.16</v>
      </c>
      <c r="D4" s="46">
        <f>LN(C4/C5)</f>
        <v>6.52034477008572E-3</v>
      </c>
      <c r="E4" s="7"/>
      <c r="F4" s="15" t="s">
        <v>11</v>
      </c>
      <c r="G4" s="8">
        <f>_xlfn.STDEV.S(D4:D252)</f>
        <v>1.9851361538998091E-2</v>
      </c>
      <c r="H4" s="24">
        <f>SQRT(252)*G4</f>
        <v>0.31513059490932832</v>
      </c>
      <c r="I4" s="9"/>
      <c r="J4" s="9"/>
      <c r="K4" s="9"/>
      <c r="L4" s="9"/>
    </row>
    <row r="5" spans="2:21" x14ac:dyDescent="0.3">
      <c r="B5" s="1">
        <v>43706</v>
      </c>
      <c r="C5">
        <v>45.86</v>
      </c>
      <c r="D5" s="46">
        <f t="shared" ref="D5:D68" si="0">LN(C5/C6)</f>
        <v>5.4662867061493151E-3</v>
      </c>
      <c r="E5" s="4"/>
      <c r="G5" s="12" t="s">
        <v>19</v>
      </c>
      <c r="H5" s="1">
        <v>43910</v>
      </c>
      <c r="I5" s="1">
        <v>43910</v>
      </c>
      <c r="J5" s="1">
        <v>43910</v>
      </c>
      <c r="K5" s="1">
        <v>43910</v>
      </c>
      <c r="L5" s="1">
        <v>43910</v>
      </c>
    </row>
    <row r="6" spans="2:21" x14ac:dyDescent="0.3">
      <c r="B6" s="1">
        <v>43705</v>
      </c>
      <c r="C6">
        <v>45.61</v>
      </c>
      <c r="D6" s="46">
        <f t="shared" si="0"/>
        <v>3.4347711869713318E-2</v>
      </c>
      <c r="E6" s="4"/>
      <c r="G6" s="12" t="s">
        <v>26</v>
      </c>
      <c r="H6">
        <v>203</v>
      </c>
      <c r="I6">
        <f t="shared" ref="I6:L6" si="1">I5-$H$1</f>
        <v>203</v>
      </c>
      <c r="J6">
        <f t="shared" si="1"/>
        <v>203</v>
      </c>
      <c r="K6">
        <f>K5-$H$1-1</f>
        <v>202</v>
      </c>
      <c r="L6">
        <f t="shared" si="1"/>
        <v>203</v>
      </c>
    </row>
    <row r="7" spans="2:21" x14ac:dyDescent="0.3">
      <c r="B7" s="1">
        <v>43704</v>
      </c>
      <c r="C7">
        <v>44.07</v>
      </c>
      <c r="D7" s="46">
        <f t="shared" si="0"/>
        <v>2.5975486403260736E-2</v>
      </c>
      <c r="E7" s="4"/>
      <c r="G7" s="12" t="s">
        <v>21</v>
      </c>
      <c r="H7" s="44">
        <f>H6/365</f>
        <v>0.55616438356164388</v>
      </c>
      <c r="I7" s="44">
        <f t="shared" ref="I7:L7" si="2">I6/365</f>
        <v>0.55616438356164388</v>
      </c>
      <c r="J7" s="44">
        <f t="shared" si="2"/>
        <v>0.55616438356164388</v>
      </c>
      <c r="K7" s="44">
        <f t="shared" si="2"/>
        <v>0.55342465753424652</v>
      </c>
      <c r="L7" s="44">
        <f t="shared" si="2"/>
        <v>0.55616438356164388</v>
      </c>
    </row>
    <row r="8" spans="2:21" x14ac:dyDescent="0.3">
      <c r="B8" s="1">
        <v>43703</v>
      </c>
      <c r="C8">
        <v>42.94</v>
      </c>
      <c r="D8" s="46">
        <f t="shared" si="0"/>
        <v>2.5650008233553388E-3</v>
      </c>
      <c r="E8" s="4"/>
      <c r="G8" s="12" t="s">
        <v>27</v>
      </c>
      <c r="H8" s="38">
        <f>VLOOKUP(H6,Curvas20190830!$A$1:$B$12001,2,FALSE)</f>
        <v>7.6161549999999995E-2</v>
      </c>
      <c r="I8" s="38">
        <f>VLOOKUP(I6,Curvas20190830!$A$1:$B$12001,2,FALSE)</f>
        <v>7.6161549999999995E-2</v>
      </c>
      <c r="J8" s="38">
        <f>VLOOKUP(J6,Curvas20190830!$A$1:$B$12001,2,FALSE)</f>
        <v>7.6161549999999995E-2</v>
      </c>
      <c r="K8" s="38">
        <f>VLOOKUP(K6,Curvas20190830!$A$1:$B$12001,2,FALSE)</f>
        <v>7.6181589999999993E-2</v>
      </c>
      <c r="L8" s="38">
        <f>VLOOKUP(L6,Curvas20190830!$A$1:$B$12001,2,FALSE)</f>
        <v>7.6161549999999995E-2</v>
      </c>
      <c r="P8" s="19"/>
    </row>
    <row r="9" spans="2:21" ht="15.6" x14ac:dyDescent="0.35">
      <c r="B9" s="1">
        <v>43700</v>
      </c>
      <c r="C9">
        <v>42.83</v>
      </c>
      <c r="D9" s="46">
        <f t="shared" si="0"/>
        <v>-3.7287388809106176E-3</v>
      </c>
      <c r="E9" s="4"/>
      <c r="G9" s="12" t="s">
        <v>10</v>
      </c>
      <c r="H9" s="45">
        <f>LN(1+H8*H6/360)*365/H6</f>
        <v>7.5607189451790513E-2</v>
      </c>
      <c r="I9" s="45">
        <f>LN(1+I8*I6/360)*365/I6 + 0.01</f>
        <v>8.5607189451790508E-2</v>
      </c>
      <c r="J9" s="45">
        <f t="shared" ref="J9:L9" si="3">LN(1+J8*J6/360)*365/J6</f>
        <v>7.5607189451790513E-2</v>
      </c>
      <c r="K9" s="45">
        <f t="shared" si="3"/>
        <v>7.5634398141268863E-2</v>
      </c>
      <c r="L9" s="45">
        <f t="shared" si="3"/>
        <v>7.5607189451790513E-2</v>
      </c>
      <c r="P9" s="10"/>
      <c r="Q9" s="5"/>
    </row>
    <row r="10" spans="2:21" ht="15.6" x14ac:dyDescent="0.35">
      <c r="B10" s="1">
        <v>43699</v>
      </c>
      <c r="C10">
        <v>42.99</v>
      </c>
      <c r="D10" s="46">
        <f t="shared" si="0"/>
        <v>-1.0182916038540261E-2</v>
      </c>
      <c r="E10" s="4"/>
      <c r="G10" s="12" t="s">
        <v>9</v>
      </c>
      <c r="H10" s="44">
        <f>$C$4</f>
        <v>46.16</v>
      </c>
      <c r="I10" s="44">
        <f>$C$4</f>
        <v>46.16</v>
      </c>
      <c r="J10" s="44">
        <f t="shared" ref="J10:L10" si="4">$C$4</f>
        <v>46.16</v>
      </c>
      <c r="K10" s="44">
        <f t="shared" si="4"/>
        <v>46.16</v>
      </c>
      <c r="L10" s="44">
        <f t="shared" si="4"/>
        <v>46.16</v>
      </c>
    </row>
    <row r="11" spans="2:21" x14ac:dyDescent="0.3">
      <c r="B11" s="1">
        <v>43698</v>
      </c>
      <c r="C11">
        <v>43.43</v>
      </c>
      <c r="D11" s="46">
        <f t="shared" si="0"/>
        <v>3.6103311587786888E-2</v>
      </c>
      <c r="E11" s="4"/>
      <c r="G11" s="12" t="s">
        <v>3</v>
      </c>
      <c r="H11" s="44">
        <v>40</v>
      </c>
      <c r="I11" s="44">
        <v>41</v>
      </c>
      <c r="J11" s="44">
        <v>42</v>
      </c>
      <c r="K11" s="44">
        <v>43</v>
      </c>
      <c r="L11" s="44">
        <v>44</v>
      </c>
    </row>
    <row r="12" spans="2:21" x14ac:dyDescent="0.3">
      <c r="B12" s="1">
        <v>43697</v>
      </c>
      <c r="C12">
        <v>41.89</v>
      </c>
      <c r="D12" s="46">
        <f t="shared" si="0"/>
        <v>3.2757993935089581E-2</v>
      </c>
      <c r="E12" s="4"/>
      <c r="G12" s="34" t="s">
        <v>28</v>
      </c>
      <c r="H12" s="35">
        <f>$H$4</f>
        <v>0.31513059490932832</v>
      </c>
      <c r="I12" s="35">
        <f t="shared" ref="I12:L12" si="5">$H$4</f>
        <v>0.31513059490932832</v>
      </c>
      <c r="J12" s="35">
        <f t="shared" si="5"/>
        <v>0.31513059490932832</v>
      </c>
      <c r="K12" s="35">
        <f t="shared" si="5"/>
        <v>0.31513059490932832</v>
      </c>
      <c r="L12" s="35">
        <f t="shared" si="5"/>
        <v>0.31513059490932832</v>
      </c>
    </row>
    <row r="13" spans="2:21" x14ac:dyDescent="0.3">
      <c r="B13" s="1">
        <v>43696</v>
      </c>
      <c r="C13">
        <v>40.54</v>
      </c>
      <c r="D13" s="46">
        <f t="shared" si="0"/>
        <v>9.4176656403803238E-3</v>
      </c>
      <c r="E13" s="4"/>
      <c r="G13" s="12" t="s">
        <v>4</v>
      </c>
      <c r="H13" s="11">
        <f>(LN(H10/H11)+(H9+H12^2 /2)*H7)/(H12*SQRT(H7))</f>
        <v>0.90590584857043555</v>
      </c>
      <c r="I13" s="11">
        <f t="shared" ref="I13:L13" si="6">(LN(I10/I11)+(I9+I12^2/2)*I7)/(I12*SQRT(I7))</f>
        <v>0.8245020246263991</v>
      </c>
      <c r="J13" s="11">
        <f t="shared" si="6"/>
        <v>0.6982997422010504</v>
      </c>
      <c r="K13" s="11">
        <f t="shared" si="6"/>
        <v>0.59825473246827854</v>
      </c>
      <c r="L13" s="11">
        <f t="shared" si="6"/>
        <v>0.5003533019991977</v>
      </c>
    </row>
    <row r="14" spans="2:21" x14ac:dyDescent="0.3">
      <c r="B14" s="1">
        <v>43693</v>
      </c>
      <c r="C14">
        <v>40.159999999999997</v>
      </c>
      <c r="D14" s="46">
        <f t="shared" si="0"/>
        <v>-9.9108838994541315E-3</v>
      </c>
      <c r="E14" s="4"/>
      <c r="G14" s="12" t="s">
        <v>5</v>
      </c>
      <c r="H14" s="11">
        <f>H13-H12*SQRT(H7)</f>
        <v>0.67089270265351553</v>
      </c>
      <c r="I14" s="11">
        <f t="shared" ref="I14:L14" si="7">I13-I12*SQRT(I7)</f>
        <v>0.58948887870947908</v>
      </c>
      <c r="J14" s="11">
        <f t="shared" si="7"/>
        <v>0.46328659628413038</v>
      </c>
      <c r="K14" s="11">
        <f t="shared" si="7"/>
        <v>0.36382115129531284</v>
      </c>
      <c r="L14" s="11">
        <f t="shared" si="7"/>
        <v>0.26534015608227768</v>
      </c>
    </row>
    <row r="15" spans="2:21" x14ac:dyDescent="0.3">
      <c r="B15" s="1">
        <v>43692</v>
      </c>
      <c r="C15">
        <v>40.56</v>
      </c>
      <c r="D15" s="46">
        <f t="shared" si="0"/>
        <v>1.0159918890157172E-2</v>
      </c>
      <c r="E15" s="4"/>
      <c r="G15" s="17" t="s">
        <v>8</v>
      </c>
      <c r="P15" t="s">
        <v>48</v>
      </c>
      <c r="T15" s="10"/>
      <c r="U15" s="10"/>
    </row>
    <row r="16" spans="2:21" x14ac:dyDescent="0.3">
      <c r="B16" s="1">
        <v>43691</v>
      </c>
      <c r="C16">
        <v>40.15</v>
      </c>
      <c r="D16" s="46">
        <f t="shared" si="0"/>
        <v>-3.162415755845692E-2</v>
      </c>
      <c r="E16" s="4"/>
      <c r="F16" t="s">
        <v>46</v>
      </c>
      <c r="G16" s="25" t="s">
        <v>7</v>
      </c>
      <c r="H16" s="39">
        <f>$C$4*NORMSDIST(H13)-H11*EXP(-H9*H7)*NORMSDIST(H14)</f>
        <v>9.0153685733533848</v>
      </c>
      <c r="I16" s="39">
        <f>$C$4*NORMSDIST(I13)-I11*EXP(-I9*I7)*NORMSDIST(I14)</f>
        <v>8.4704310036550545</v>
      </c>
      <c r="J16" s="39">
        <f t="shared" ref="J16:L16" si="8">$C$4*NORMSDIST(J13)-J11*EXP(-J9*J7)*NORMSDIST(J14)</f>
        <v>7.6460916532319558</v>
      </c>
      <c r="K16" s="39">
        <f t="shared" si="8"/>
        <v>6.9991232581492824</v>
      </c>
      <c r="L16" s="39">
        <f t="shared" si="8"/>
        <v>6.4155780658888695</v>
      </c>
      <c r="Q16" s="10"/>
      <c r="R16" s="10"/>
      <c r="S16" s="10"/>
      <c r="T16" s="14"/>
      <c r="U16" s="14"/>
    </row>
    <row r="17" spans="2:22" x14ac:dyDescent="0.3">
      <c r="B17" s="1">
        <v>43690</v>
      </c>
      <c r="C17">
        <v>41.44</v>
      </c>
      <c r="D17" s="46">
        <f t="shared" si="0"/>
        <v>-8.1711581771921407E-3</v>
      </c>
      <c r="E17" s="4"/>
      <c r="G17" s="26" t="s">
        <v>6</v>
      </c>
      <c r="H17" s="41">
        <f>H11*EXP(-H9*H7)*NORMSDIST(-H14)-$C$4*NORMSDIST(-H13)</f>
        <v>1.2082411107470925</v>
      </c>
      <c r="I17" s="41">
        <f t="shared" ref="I17:L17" si="9">I11*EXP(-I9*I7)*NORMSDIST(-I14)-$C$4*NORMSDIST(-I13)</f>
        <v>1.4040945786979808</v>
      </c>
      <c r="J17" s="41">
        <f t="shared" si="9"/>
        <v>1.756607817495345</v>
      </c>
      <c r="K17" s="41">
        <f t="shared" si="9"/>
        <v>2.0763815349306576</v>
      </c>
      <c r="L17" s="41">
        <f t="shared" si="9"/>
        <v>2.4437378570219472</v>
      </c>
      <c r="Q17" s="13"/>
      <c r="R17" s="14"/>
      <c r="S17" s="14"/>
      <c r="T17" s="10"/>
      <c r="U17" s="10"/>
    </row>
    <row r="18" spans="2:22" x14ac:dyDescent="0.3">
      <c r="B18" s="1">
        <v>43689</v>
      </c>
      <c r="C18">
        <v>41.78</v>
      </c>
      <c r="D18" s="46">
        <f t="shared" si="0"/>
        <v>-4.4701486834924739E-2</v>
      </c>
      <c r="E18" s="4"/>
      <c r="F18" t="s">
        <v>42</v>
      </c>
      <c r="G18" s="12" t="s">
        <v>7</v>
      </c>
      <c r="H18" s="40">
        <v>9.0153685733533848</v>
      </c>
      <c r="I18" s="40">
        <v>8.313831786376717</v>
      </c>
      <c r="J18" s="39">
        <v>7.6460916532319558</v>
      </c>
      <c r="K18" s="40">
        <v>7.0131313482010711</v>
      </c>
      <c r="L18" s="40">
        <v>6.4155780658888695</v>
      </c>
      <c r="M18" t="s">
        <v>44</v>
      </c>
      <c r="R18" s="10"/>
      <c r="S18" s="10"/>
      <c r="T18" s="10"/>
    </row>
    <row r="19" spans="2:22" x14ac:dyDescent="0.3">
      <c r="B19" s="1">
        <v>43686</v>
      </c>
      <c r="C19">
        <v>43.69</v>
      </c>
      <c r="D19" s="46">
        <f t="shared" si="0"/>
        <v>1.3742558278260562E-3</v>
      </c>
      <c r="E19" s="4"/>
      <c r="G19" s="34" t="s">
        <v>6</v>
      </c>
      <c r="H19" s="41">
        <v>1.2082411107470925</v>
      </c>
      <c r="I19" s="41">
        <v>1.4655261372052664</v>
      </c>
      <c r="J19" s="41">
        <v>1.756607817495345</v>
      </c>
      <c r="K19" s="41">
        <v>2.0824693258993072</v>
      </c>
      <c r="L19" s="41">
        <v>2.4437378570219472</v>
      </c>
      <c r="R19" s="10"/>
      <c r="S19" s="10"/>
      <c r="T19" s="10"/>
    </row>
    <row r="20" spans="2:22" x14ac:dyDescent="0.3">
      <c r="B20" s="1">
        <v>43685</v>
      </c>
      <c r="C20">
        <v>43.63</v>
      </c>
      <c r="D20" s="46">
        <f t="shared" si="0"/>
        <v>7.1305650027284721E-3</v>
      </c>
      <c r="E20" s="4"/>
      <c r="H20" s="50" t="s">
        <v>44</v>
      </c>
      <c r="I20" s="50" t="s">
        <v>43</v>
      </c>
      <c r="J20" s="50" t="s">
        <v>45</v>
      </c>
      <c r="K20" s="50" t="s">
        <v>47</v>
      </c>
      <c r="L20" s="31"/>
      <c r="Q20" s="13"/>
      <c r="R20" s="10"/>
      <c r="S20" s="10"/>
      <c r="T20" s="10"/>
    </row>
    <row r="21" spans="2:22" x14ac:dyDescent="0.3">
      <c r="B21" s="1">
        <v>43684</v>
      </c>
      <c r="C21">
        <v>43.32</v>
      </c>
      <c r="D21" s="46">
        <f t="shared" si="0"/>
        <v>4.003360116730164E-2</v>
      </c>
      <c r="E21" s="4"/>
      <c r="G21" s="12" t="s">
        <v>7</v>
      </c>
      <c r="H21" s="42">
        <f>NORMSDIST(H13)</f>
        <v>0.8175071557768403</v>
      </c>
      <c r="I21" s="42">
        <f>(I16-I18)</f>
        <v>0.15659921727833748</v>
      </c>
      <c r="J21" s="42">
        <v>0.10815585330418642</v>
      </c>
      <c r="K21" s="43">
        <f>(K16-K18)</f>
        <v>-1.4008090051788713E-2</v>
      </c>
      <c r="N21" s="13"/>
      <c r="O21" s="10"/>
      <c r="P21" s="10"/>
      <c r="Q21" s="10"/>
      <c r="R21" s="10"/>
      <c r="S21" s="10"/>
      <c r="T21" s="10"/>
    </row>
    <row r="22" spans="2:22" x14ac:dyDescent="0.3">
      <c r="B22" s="1">
        <v>43683</v>
      </c>
      <c r="C22">
        <v>41.62</v>
      </c>
      <c r="D22" s="46">
        <f t="shared" si="0"/>
        <v>-2.7723609463237132E-2</v>
      </c>
      <c r="E22" s="4"/>
      <c r="G22" s="12" t="s">
        <v>6</v>
      </c>
      <c r="H22" s="42">
        <f>H21-1</f>
        <v>-0.1824928442231597</v>
      </c>
      <c r="I22" s="42">
        <f>(I17-I19)</f>
        <v>-6.1431558507285544E-2</v>
      </c>
      <c r="J22" s="42">
        <v>0.10815585330418642</v>
      </c>
      <c r="K22" s="43">
        <f>(K17-K19)</f>
        <v>-6.0877909686496423E-3</v>
      </c>
      <c r="N22" s="13"/>
      <c r="O22" s="10"/>
      <c r="P22" s="10"/>
      <c r="Q22" s="10"/>
      <c r="R22" s="10"/>
      <c r="S22" s="10"/>
      <c r="T22" s="10"/>
    </row>
    <row r="23" spans="2:22" ht="15.6" x14ac:dyDescent="0.35">
      <c r="B23" s="1">
        <v>43682</v>
      </c>
      <c r="C23">
        <v>42.79</v>
      </c>
      <c r="D23" s="46">
        <f t="shared" si="0"/>
        <v>-2.8566789338936988E-2</v>
      </c>
      <c r="E23" s="4"/>
      <c r="G23" s="13" t="s">
        <v>40</v>
      </c>
      <c r="H23" s="42">
        <v>0.81775100337345741</v>
      </c>
      <c r="N23" s="13"/>
      <c r="O23" s="10"/>
      <c r="P23" s="10"/>
      <c r="Q23" s="10"/>
      <c r="R23" s="10"/>
      <c r="S23" s="10"/>
      <c r="T23" s="10"/>
    </row>
    <row r="24" spans="2:22" ht="15.6" x14ac:dyDescent="0.35">
      <c r="B24" s="1">
        <v>43679</v>
      </c>
      <c r="C24">
        <v>44.03</v>
      </c>
      <c r="D24" s="46">
        <f t="shared" si="0"/>
        <v>-2.8656538911384404E-2</v>
      </c>
      <c r="E24" s="4"/>
      <c r="G24" s="13" t="s">
        <v>41</v>
      </c>
      <c r="H24" s="42">
        <v>-0.18224899662654259</v>
      </c>
      <c r="N24" s="13"/>
      <c r="O24" s="10"/>
      <c r="P24" s="10"/>
      <c r="Q24" s="10"/>
      <c r="R24" s="10"/>
      <c r="S24" s="10"/>
      <c r="T24" s="10"/>
    </row>
    <row r="25" spans="2:22" x14ac:dyDescent="0.3">
      <c r="B25" s="1">
        <v>43678</v>
      </c>
      <c r="C25">
        <v>45.31</v>
      </c>
      <c r="D25" s="46">
        <f t="shared" si="0"/>
        <v>-3.4276674422448111E-2</v>
      </c>
      <c r="E25" s="4"/>
      <c r="H25" s="42"/>
      <c r="N25" s="13"/>
      <c r="O25" s="10"/>
      <c r="P25" s="10"/>
      <c r="Q25" s="10"/>
      <c r="R25" s="10"/>
      <c r="S25" s="10"/>
      <c r="T25" s="10"/>
    </row>
    <row r="26" spans="2:22" x14ac:dyDescent="0.3">
      <c r="B26" s="1">
        <v>43677</v>
      </c>
      <c r="C26">
        <v>46.89</v>
      </c>
      <c r="D26" s="46">
        <f t="shared" si="0"/>
        <v>1.8076670400179219E-2</v>
      </c>
      <c r="E26" s="4"/>
      <c r="G26" s="22" t="s">
        <v>25</v>
      </c>
      <c r="H26" s="47"/>
      <c r="V26" s="28"/>
    </row>
    <row r="27" spans="2:22" ht="19.8" x14ac:dyDescent="0.35">
      <c r="B27" s="1">
        <v>43676</v>
      </c>
      <c r="C27">
        <v>46.05</v>
      </c>
      <c r="D27" s="46">
        <f t="shared" si="0"/>
        <v>-1.8716261083958931E-2</v>
      </c>
      <c r="E27" s="4"/>
      <c r="G27" s="36" t="s">
        <v>29</v>
      </c>
      <c r="I27" s="36" t="s">
        <v>30</v>
      </c>
      <c r="K27" s="36" t="s">
        <v>38</v>
      </c>
      <c r="M27" s="36" t="s">
        <v>31</v>
      </c>
      <c r="O27" s="36" t="s">
        <v>39</v>
      </c>
      <c r="Q27" s="36" t="s">
        <v>37</v>
      </c>
      <c r="U27" s="28"/>
      <c r="V27" s="28"/>
    </row>
    <row r="28" spans="2:22" x14ac:dyDescent="0.3">
      <c r="B28" s="1">
        <v>43675</v>
      </c>
      <c r="C28">
        <v>46.92</v>
      </c>
      <c r="D28" s="46">
        <f t="shared" si="0"/>
        <v>8.5616961348109807E-3</v>
      </c>
      <c r="E28" s="4"/>
      <c r="G28" s="11">
        <f>+EXP(H9*1/365)</f>
        <v>1.0002071644403889</v>
      </c>
      <c r="I28" s="11">
        <f>+EXP(H4*SQRT(0.00273972602739726))</f>
        <v>1.0166314776570222</v>
      </c>
      <c r="K28" s="11">
        <f>+EXP(-H4*SQRT(0.00273972602739726))</f>
        <v>0.98364060328394309</v>
      </c>
      <c r="M28" s="11">
        <f>(G28-K28)/(I28-K28)</f>
        <v>0.50215586798646084</v>
      </c>
      <c r="O28" s="11">
        <f>1-M28</f>
        <v>0.49784413201353916</v>
      </c>
      <c r="Q28" s="11">
        <f>1/G28</f>
        <v>0.99979287846782738</v>
      </c>
      <c r="U28" s="28"/>
      <c r="V28" s="28"/>
    </row>
    <row r="29" spans="2:22" x14ac:dyDescent="0.3">
      <c r="B29" s="1">
        <v>43672</v>
      </c>
      <c r="C29">
        <v>46.52</v>
      </c>
      <c r="D29" s="46">
        <f t="shared" si="0"/>
        <v>-3.2192323112605167E-3</v>
      </c>
      <c r="E29" s="4"/>
      <c r="U29" s="28"/>
      <c r="V29" s="28"/>
    </row>
    <row r="30" spans="2:22" x14ac:dyDescent="0.3">
      <c r="B30" s="1">
        <v>43671</v>
      </c>
      <c r="C30">
        <v>46.67</v>
      </c>
      <c r="D30" s="46">
        <f t="shared" si="0"/>
        <v>2.9794527472736032E-2</v>
      </c>
      <c r="E30" s="4"/>
      <c r="G30" s="12">
        <v>0</v>
      </c>
      <c r="H30" s="12">
        <v>1</v>
      </c>
      <c r="I30" s="12">
        <v>2</v>
      </c>
      <c r="J30" s="12">
        <v>3</v>
      </c>
      <c r="K30" s="12">
        <v>4</v>
      </c>
      <c r="L30" s="12">
        <v>5</v>
      </c>
      <c r="M30" s="12">
        <v>6</v>
      </c>
      <c r="N30" s="12">
        <v>7</v>
      </c>
      <c r="O30" s="12">
        <v>8</v>
      </c>
      <c r="P30" s="12">
        <v>9</v>
      </c>
      <c r="Q30" s="12">
        <v>10</v>
      </c>
      <c r="R30" s="12">
        <v>11</v>
      </c>
      <c r="S30" s="12">
        <v>12</v>
      </c>
      <c r="T30" s="12">
        <v>13</v>
      </c>
      <c r="U30" s="12">
        <v>14</v>
      </c>
      <c r="V30" s="12">
        <v>15</v>
      </c>
    </row>
    <row r="31" spans="2:22" x14ac:dyDescent="0.3">
      <c r="B31" s="1">
        <v>43670</v>
      </c>
      <c r="C31">
        <v>45.3</v>
      </c>
      <c r="D31" s="46">
        <f t="shared" si="0"/>
        <v>2.7981680106799849E-2</v>
      </c>
      <c r="E31" s="4"/>
      <c r="G31" s="17" t="s">
        <v>33</v>
      </c>
      <c r="U31" s="28"/>
      <c r="V31" s="28"/>
    </row>
    <row r="32" spans="2:22" x14ac:dyDescent="0.3">
      <c r="B32" s="1">
        <v>43669</v>
      </c>
      <c r="C32">
        <v>44.05</v>
      </c>
      <c r="D32" s="46">
        <f t="shared" si="0"/>
        <v>1.1415649083676711E-2</v>
      </c>
      <c r="E32" s="4"/>
      <c r="G32" s="48">
        <f>C4</f>
        <v>46.16</v>
      </c>
      <c r="H32" s="5">
        <f>$G$32*$I$28^H30</f>
        <v>46.927709008648144</v>
      </c>
      <c r="I32" s="5">
        <f t="shared" ref="I32:Q32" si="10">$G$32*$I$28^I30</f>
        <v>47.70818615252071</v>
      </c>
      <c r="J32" s="5">
        <f t="shared" si="10"/>
        <v>48.50164378457341</v>
      </c>
      <c r="K32" s="5">
        <f t="shared" si="10"/>
        <v>49.308297789505403</v>
      </c>
      <c r="L32" s="5">
        <f t="shared" si="10"/>
        <v>50.128367642497359</v>
      </c>
      <c r="M32" s="5">
        <f t="shared" si="10"/>
        <v>50.962076468926547</v>
      </c>
      <c r="N32" s="5">
        <f t="shared" si="10"/>
        <v>51.809651105074956</v>
      </c>
      <c r="O32" s="5">
        <f t="shared" si="10"/>
        <v>52.671322159847129</v>
      </c>
      <c r="P32" s="5">
        <f t="shared" si="10"/>
        <v>53.547324077514446</v>
      </c>
      <c r="Q32" s="5">
        <f t="shared" si="10"/>
        <v>54.437895201502954</v>
      </c>
      <c r="R32" s="5">
        <f>$G$32*$I$28^R30</f>
        <v>55.343277839242056</v>
      </c>
      <c r="S32" s="5">
        <f t="shared" ref="S32:T32" si="11">$G$32*$I$28^S30</f>
        <v>56.263718328091791</v>
      </c>
      <c r="T32" s="5">
        <f t="shared" si="11"/>
        <v>57.199467102366441</v>
      </c>
      <c r="U32" s="5">
        <f>$G$32*$I$28^U30</f>
        <v>58.150778761473028</v>
      </c>
      <c r="V32" s="5">
        <f>$G$32*$I$28^V30</f>
        <v>59.117912139182906</v>
      </c>
    </row>
    <row r="33" spans="2:22" x14ac:dyDescent="0.3">
      <c r="B33" s="1">
        <v>43668</v>
      </c>
      <c r="C33">
        <v>43.55</v>
      </c>
      <c r="D33" s="46">
        <f t="shared" si="0"/>
        <v>2.2964749211027661E-4</v>
      </c>
      <c r="E33" s="4"/>
      <c r="G33" s="5"/>
      <c r="H33" s="5">
        <f>$G$32*K28</f>
        <v>45.404850247586808</v>
      </c>
      <c r="I33" s="5">
        <f>$I$28^(I$30-1)*$K$28*$G$32</f>
        <v>46.159999999999989</v>
      </c>
      <c r="J33" s="5">
        <f t="shared" ref="J33:U33" si="12">$I$28^(J30-1)*$K$28*$G$32</f>
        <v>46.927709008648129</v>
      </c>
      <c r="K33" s="5">
        <f t="shared" si="12"/>
        <v>47.708186152520703</v>
      </c>
      <c r="L33" s="5">
        <f t="shared" si="12"/>
        <v>48.50164378457341</v>
      </c>
      <c r="M33" s="5">
        <f t="shared" si="12"/>
        <v>49.308297789505389</v>
      </c>
      <c r="N33" s="5">
        <f t="shared" si="12"/>
        <v>50.128367642497345</v>
      </c>
      <c r="O33" s="5">
        <f t="shared" si="12"/>
        <v>50.96207646892654</v>
      </c>
      <c r="P33" s="5">
        <f t="shared" si="12"/>
        <v>51.809651105074941</v>
      </c>
      <c r="Q33" s="5">
        <f t="shared" si="12"/>
        <v>52.671322159847129</v>
      </c>
      <c r="R33" s="5">
        <f t="shared" si="12"/>
        <v>53.547324077514439</v>
      </c>
      <c r="S33" s="5">
        <f t="shared" si="12"/>
        <v>54.437895201502933</v>
      </c>
      <c r="T33" s="5">
        <f t="shared" si="12"/>
        <v>55.343277839242056</v>
      </c>
      <c r="U33" s="5">
        <f t="shared" si="12"/>
        <v>56.263718328091777</v>
      </c>
      <c r="V33" s="5">
        <f>$I$28^(V30-1)*$K$28*$G$32</f>
        <v>57.199467102366434</v>
      </c>
    </row>
    <row r="34" spans="2:22" x14ac:dyDescent="0.3">
      <c r="B34" s="1">
        <v>43665</v>
      </c>
      <c r="C34">
        <v>43.54</v>
      </c>
      <c r="D34" s="46">
        <f t="shared" si="0"/>
        <v>1.2479940112838954E-2</v>
      </c>
      <c r="E34" s="4"/>
      <c r="G34" s="5"/>
      <c r="H34" s="5"/>
      <c r="I34" s="5">
        <f>$K$28*H33</f>
        <v>44.662054289553382</v>
      </c>
      <c r="J34" s="5">
        <f t="shared" ref="J34:V34" si="13">$K$28*I33</f>
        <v>45.404850247586801</v>
      </c>
      <c r="K34" s="5">
        <f t="shared" si="13"/>
        <v>46.159999999999975</v>
      </c>
      <c r="L34" s="5">
        <f t="shared" si="13"/>
        <v>46.927709008648122</v>
      </c>
      <c r="M34" s="5">
        <f t="shared" si="13"/>
        <v>47.708186152520696</v>
      </c>
      <c r="N34" s="5">
        <f t="shared" si="13"/>
        <v>48.501643784573396</v>
      </c>
      <c r="O34" s="5">
        <f t="shared" si="13"/>
        <v>49.308297789505382</v>
      </c>
      <c r="P34" s="5">
        <f t="shared" si="13"/>
        <v>50.128367642497345</v>
      </c>
      <c r="Q34" s="5">
        <f t="shared" si="13"/>
        <v>50.962076468926526</v>
      </c>
      <c r="R34" s="5">
        <f t="shared" si="13"/>
        <v>51.809651105074948</v>
      </c>
      <c r="S34" s="5">
        <f t="shared" si="13"/>
        <v>52.671322159847115</v>
      </c>
      <c r="T34" s="5">
        <f t="shared" si="13"/>
        <v>53.547324077514418</v>
      </c>
      <c r="U34" s="5">
        <f t="shared" si="13"/>
        <v>54.437895201502933</v>
      </c>
      <c r="V34" s="5">
        <f t="shared" si="13"/>
        <v>55.343277839242042</v>
      </c>
    </row>
    <row r="35" spans="2:22" x14ac:dyDescent="0.3">
      <c r="B35" s="1">
        <v>43664</v>
      </c>
      <c r="C35">
        <v>43</v>
      </c>
      <c r="D35" s="46">
        <f t="shared" si="0"/>
        <v>-4.6572868360784468E-2</v>
      </c>
      <c r="E35" s="4"/>
      <c r="G35" s="5"/>
      <c r="H35" s="5"/>
      <c r="I35" s="5"/>
      <c r="J35" s="5">
        <f>I34*$K$28</f>
        <v>43.931410025276506</v>
      </c>
      <c r="K35" s="5">
        <f t="shared" ref="K35:V45" si="14">J34*$K$28</f>
        <v>44.662054289553375</v>
      </c>
      <c r="L35" s="5">
        <f t="shared" si="14"/>
        <v>45.404850247586786</v>
      </c>
      <c r="M35" s="5">
        <f t="shared" si="14"/>
        <v>46.159999999999968</v>
      </c>
      <c r="N35" s="5">
        <f t="shared" si="14"/>
        <v>46.927709008648115</v>
      </c>
      <c r="O35" s="5">
        <f t="shared" si="14"/>
        <v>47.708186152520682</v>
      </c>
      <c r="P35" s="5">
        <f t="shared" si="14"/>
        <v>48.501643784573389</v>
      </c>
      <c r="Q35" s="5">
        <f t="shared" si="14"/>
        <v>49.308297789505382</v>
      </c>
      <c r="R35" s="5">
        <f t="shared" si="14"/>
        <v>50.128367642497331</v>
      </c>
      <c r="S35" s="5">
        <f t="shared" si="14"/>
        <v>50.962076468926533</v>
      </c>
      <c r="T35" s="5">
        <f t="shared" si="14"/>
        <v>51.809651105074934</v>
      </c>
      <c r="U35" s="5">
        <f t="shared" si="14"/>
        <v>52.671322159847094</v>
      </c>
      <c r="V35" s="5">
        <f t="shared" si="14"/>
        <v>53.547324077514418</v>
      </c>
    </row>
    <row r="36" spans="2:22" x14ac:dyDescent="0.3">
      <c r="B36" s="1">
        <v>43663</v>
      </c>
      <c r="C36">
        <v>45.05</v>
      </c>
      <c r="D36" s="46">
        <f t="shared" si="0"/>
        <v>-4.3225319536024605E-2</v>
      </c>
      <c r="E36" s="4"/>
      <c r="G36" s="5"/>
      <c r="H36" s="5"/>
      <c r="I36" s="5"/>
      <c r="J36" s="5"/>
      <c r="K36" s="5">
        <f>J35*$K$28</f>
        <v>43.212718660377249</v>
      </c>
      <c r="L36" s="5">
        <f t="shared" si="14"/>
        <v>43.931410025276499</v>
      </c>
      <c r="M36" s="5">
        <f t="shared" si="14"/>
        <v>44.66205428955336</v>
      </c>
      <c r="N36" s="5">
        <f t="shared" si="14"/>
        <v>45.404850247586779</v>
      </c>
      <c r="O36" s="5">
        <f t="shared" si="14"/>
        <v>46.159999999999961</v>
      </c>
      <c r="P36" s="5">
        <f t="shared" si="14"/>
        <v>46.927709008648101</v>
      </c>
      <c r="Q36" s="5">
        <f t="shared" si="14"/>
        <v>47.708186152520675</v>
      </c>
      <c r="R36" s="5">
        <f t="shared" si="14"/>
        <v>48.501643784573389</v>
      </c>
      <c r="S36" s="5">
        <f t="shared" si="14"/>
        <v>49.308297789505367</v>
      </c>
      <c r="T36" s="5">
        <f t="shared" si="14"/>
        <v>50.128367642497338</v>
      </c>
      <c r="U36" s="5">
        <f t="shared" si="14"/>
        <v>50.962076468926519</v>
      </c>
      <c r="V36" s="5">
        <f t="shared" si="14"/>
        <v>51.809651105074913</v>
      </c>
    </row>
    <row r="37" spans="2:22" x14ac:dyDescent="0.3">
      <c r="B37" s="1">
        <v>43662</v>
      </c>
      <c r="C37">
        <v>47.04</v>
      </c>
      <c r="D37" s="46">
        <f t="shared" si="0"/>
        <v>-6.3755182267942923E-4</v>
      </c>
      <c r="E37" s="4"/>
      <c r="G37" s="5"/>
      <c r="H37" s="5"/>
      <c r="I37" s="5"/>
      <c r="J37" s="5"/>
      <c r="K37" s="5"/>
      <c r="L37" s="5">
        <f>K36*$K$28</f>
        <v>42.505784652632784</v>
      </c>
      <c r="M37" s="5">
        <f t="shared" si="14"/>
        <v>43.212718660377242</v>
      </c>
      <c r="N37" s="5">
        <f t="shared" si="14"/>
        <v>43.931410025276485</v>
      </c>
      <c r="O37" s="5">
        <f t="shared" si="14"/>
        <v>44.662054289553353</v>
      </c>
      <c r="P37" s="5">
        <f t="shared" si="14"/>
        <v>45.404850247586772</v>
      </c>
      <c r="Q37" s="5">
        <f t="shared" si="14"/>
        <v>46.159999999999947</v>
      </c>
      <c r="R37" s="5">
        <f t="shared" si="14"/>
        <v>46.927709008648094</v>
      </c>
      <c r="S37" s="5">
        <f t="shared" si="14"/>
        <v>47.708186152520675</v>
      </c>
      <c r="T37" s="5">
        <f t="shared" si="14"/>
        <v>48.501643784573375</v>
      </c>
      <c r="U37" s="5">
        <f t="shared" si="14"/>
        <v>49.308297789505374</v>
      </c>
      <c r="V37" s="5">
        <f t="shared" si="14"/>
        <v>50.128367642497324</v>
      </c>
    </row>
    <row r="38" spans="2:22" x14ac:dyDescent="0.3">
      <c r="B38" s="1">
        <v>43661</v>
      </c>
      <c r="C38">
        <v>47.07</v>
      </c>
      <c r="D38" s="46">
        <f t="shared" si="0"/>
        <v>-1.6853147991366661E-2</v>
      </c>
      <c r="E38" s="4"/>
      <c r="G38" s="5"/>
      <c r="H38" s="5"/>
      <c r="I38" s="5"/>
      <c r="J38" s="5"/>
      <c r="K38" s="5"/>
      <c r="L38" s="5"/>
      <c r="M38" s="5">
        <f>L37*$K$28</f>
        <v>41.810415658773081</v>
      </c>
      <c r="N38" s="5">
        <f t="shared" si="14"/>
        <v>42.505784652632776</v>
      </c>
      <c r="O38" s="5">
        <f t="shared" si="14"/>
        <v>43.212718660377227</v>
      </c>
      <c r="P38" s="5">
        <f t="shared" si="14"/>
        <v>43.931410025276477</v>
      </c>
      <c r="Q38" s="5">
        <f t="shared" si="14"/>
        <v>44.662054289553346</v>
      </c>
      <c r="R38" s="5">
        <f t="shared" si="14"/>
        <v>45.404850247586758</v>
      </c>
      <c r="S38" s="5">
        <f t="shared" si="14"/>
        <v>46.15999999999994</v>
      </c>
      <c r="T38" s="5">
        <f t="shared" si="14"/>
        <v>46.927709008648094</v>
      </c>
      <c r="U38" s="5">
        <f t="shared" si="14"/>
        <v>47.708186152520661</v>
      </c>
      <c r="V38" s="5">
        <f t="shared" si="14"/>
        <v>48.501643784573382</v>
      </c>
    </row>
    <row r="39" spans="2:22" x14ac:dyDescent="0.3">
      <c r="B39" s="1">
        <v>43658</v>
      </c>
      <c r="C39">
        <v>47.87</v>
      </c>
      <c r="D39" s="46">
        <f t="shared" si="0"/>
        <v>-7.2848693486073967E-3</v>
      </c>
      <c r="E39" s="4"/>
      <c r="G39" s="5"/>
      <c r="H39" s="5"/>
      <c r="I39" s="5"/>
      <c r="J39" s="5"/>
      <c r="K39" s="5"/>
      <c r="L39" s="5"/>
      <c r="M39" s="5"/>
      <c r="N39" s="5">
        <f>M38*$K$28</f>
        <v>41.126422482147973</v>
      </c>
      <c r="O39" s="5">
        <f t="shared" si="14"/>
        <v>41.810415658773074</v>
      </c>
      <c r="P39" s="5">
        <f t="shared" si="14"/>
        <v>42.505784652632762</v>
      </c>
      <c r="Q39" s="5">
        <f t="shared" si="14"/>
        <v>43.21271866037722</v>
      </c>
      <c r="R39" s="5">
        <f t="shared" si="14"/>
        <v>43.93141002527647</v>
      </c>
      <c r="S39" s="5">
        <f t="shared" si="14"/>
        <v>44.662054289553332</v>
      </c>
      <c r="T39" s="5">
        <f t="shared" si="14"/>
        <v>45.404850247586751</v>
      </c>
      <c r="U39" s="5">
        <f t="shared" si="14"/>
        <v>46.15999999999994</v>
      </c>
      <c r="V39" s="5">
        <f t="shared" si="14"/>
        <v>46.92770900864808</v>
      </c>
    </row>
    <row r="40" spans="2:22" x14ac:dyDescent="0.3">
      <c r="B40" s="1">
        <v>43657</v>
      </c>
      <c r="C40">
        <v>48.22</v>
      </c>
      <c r="D40" s="46">
        <f t="shared" si="0"/>
        <v>-2.0932428563227821E-2</v>
      </c>
      <c r="E40" s="4"/>
      <c r="F40" s="22"/>
      <c r="G40" s="5"/>
      <c r="H40" s="5"/>
      <c r="I40" s="5"/>
      <c r="J40" s="5"/>
      <c r="K40" s="5"/>
      <c r="L40" s="5"/>
      <c r="M40" s="5"/>
      <c r="N40" s="5"/>
      <c r="O40" s="5">
        <f>N39*$K$28</f>
        <v>40.453619021250354</v>
      </c>
      <c r="P40" s="5">
        <f t="shared" si="14"/>
        <v>41.126422482147966</v>
      </c>
      <c r="Q40" s="5">
        <f t="shared" si="14"/>
        <v>41.81041565877306</v>
      </c>
      <c r="R40" s="5">
        <f t="shared" si="14"/>
        <v>42.505784652632755</v>
      </c>
      <c r="S40" s="5">
        <f t="shared" si="14"/>
        <v>43.212718660377213</v>
      </c>
      <c r="T40" s="5">
        <f t="shared" si="14"/>
        <v>43.931410025276456</v>
      </c>
      <c r="U40" s="5">
        <f t="shared" si="14"/>
        <v>44.662054289553325</v>
      </c>
      <c r="V40" s="5">
        <f t="shared" si="14"/>
        <v>45.404850247586751</v>
      </c>
    </row>
    <row r="41" spans="2:22" x14ac:dyDescent="0.3">
      <c r="B41" s="1">
        <v>43656</v>
      </c>
      <c r="C41">
        <v>49.24</v>
      </c>
      <c r="D41" s="46">
        <f t="shared" si="0"/>
        <v>-1.4205989197819658E-3</v>
      </c>
      <c r="E41" s="4"/>
      <c r="G41" s="5"/>
      <c r="H41" s="5"/>
      <c r="I41" s="5"/>
      <c r="J41" s="5"/>
      <c r="K41" s="5"/>
      <c r="L41" s="5"/>
      <c r="M41" s="5"/>
      <c r="N41" s="5"/>
      <c r="O41" s="5"/>
      <c r="P41" s="5">
        <f>O40*$K$28</f>
        <v>39.791822219081496</v>
      </c>
      <c r="Q41" s="5">
        <f>P40*$K$28</f>
        <v>40.453619021250347</v>
      </c>
      <c r="R41" s="5">
        <f t="shared" si="14"/>
        <v>41.126422482147952</v>
      </c>
      <c r="S41" s="5">
        <f t="shared" si="14"/>
        <v>41.810415658773053</v>
      </c>
      <c r="T41" s="5">
        <f t="shared" si="14"/>
        <v>42.505784652632748</v>
      </c>
      <c r="U41" s="5">
        <f t="shared" si="14"/>
        <v>43.212718660377199</v>
      </c>
      <c r="V41" s="5">
        <f t="shared" si="14"/>
        <v>43.931410025276449</v>
      </c>
    </row>
    <row r="42" spans="2:22" x14ac:dyDescent="0.3">
      <c r="B42" s="1">
        <v>43655</v>
      </c>
      <c r="C42">
        <v>49.31</v>
      </c>
      <c r="D42" s="46">
        <f t="shared" si="0"/>
        <v>-3.5853272544153443E-2</v>
      </c>
      <c r="E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>
        <f>P41*$K$28</f>
        <v>39.140852013344734</v>
      </c>
      <c r="R42" s="5">
        <f t="shared" si="14"/>
        <v>39.791822219081489</v>
      </c>
      <c r="S42" s="5">
        <f t="shared" si="14"/>
        <v>40.453619021250333</v>
      </c>
      <c r="T42" s="5">
        <f t="shared" si="14"/>
        <v>41.126422482147944</v>
      </c>
      <c r="U42" s="5">
        <f t="shared" si="14"/>
        <v>41.810415658773046</v>
      </c>
      <c r="V42" s="5">
        <f t="shared" si="14"/>
        <v>42.505784652632734</v>
      </c>
    </row>
    <row r="43" spans="2:22" x14ac:dyDescent="0.3">
      <c r="B43" s="1">
        <v>43654</v>
      </c>
      <c r="C43">
        <v>51.11</v>
      </c>
      <c r="D43" s="46">
        <f t="shared" si="0"/>
        <v>3.1603544403847418E-2</v>
      </c>
      <c r="E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>
        <f>Q42*$K$28</f>
        <v>38.500531287453953</v>
      </c>
      <c r="S43" s="5">
        <f t="shared" si="14"/>
        <v>39.140852013344727</v>
      </c>
      <c r="T43" s="5">
        <f t="shared" si="14"/>
        <v>39.791822219081475</v>
      </c>
      <c r="U43" s="5">
        <f t="shared" si="14"/>
        <v>40.453619021250326</v>
      </c>
      <c r="V43" s="5">
        <f t="shared" si="14"/>
        <v>41.126422482147937</v>
      </c>
    </row>
    <row r="44" spans="2:22" x14ac:dyDescent="0.3">
      <c r="B44" s="1">
        <v>43651</v>
      </c>
      <c r="C44">
        <v>49.52</v>
      </c>
      <c r="D44" s="46">
        <f t="shared" si="0"/>
        <v>-2.5125947900191715E-2</v>
      </c>
      <c r="E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>
        <f>R43*$K$28</f>
        <v>37.870685822343532</v>
      </c>
      <c r="T44" s="5">
        <f t="shared" si="14"/>
        <v>38.500531287453946</v>
      </c>
      <c r="U44" s="5">
        <f t="shared" si="14"/>
        <v>39.140852013344713</v>
      </c>
      <c r="V44" s="5">
        <f t="shared" si="14"/>
        <v>39.791822219081467</v>
      </c>
    </row>
    <row r="45" spans="2:22" x14ac:dyDescent="0.3">
      <c r="B45" s="1">
        <v>43650</v>
      </c>
      <c r="C45">
        <v>50.78</v>
      </c>
      <c r="D45" s="46">
        <f t="shared" si="0"/>
        <v>-5.6946643830201628E-3</v>
      </c>
      <c r="E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>
        <f>S44*$K$28</f>
        <v>37.251144249066662</v>
      </c>
      <c r="U45" s="5">
        <f t="shared" si="14"/>
        <v>37.870685822343525</v>
      </c>
      <c r="V45" s="5">
        <f t="shared" si="14"/>
        <v>38.500531287453931</v>
      </c>
    </row>
    <row r="46" spans="2:22" x14ac:dyDescent="0.3">
      <c r="B46" s="1">
        <v>43649</v>
      </c>
      <c r="C46">
        <v>51.07</v>
      </c>
      <c r="D46" s="46">
        <f t="shared" si="0"/>
        <v>-4.8832990878830964E-3</v>
      </c>
      <c r="E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>
        <f>T45*$K$28</f>
        <v>36.64173800216912</v>
      </c>
      <c r="V46" s="5">
        <f>U45*$K$28</f>
        <v>37.251144249066655</v>
      </c>
    </row>
    <row r="47" spans="2:22" x14ac:dyDescent="0.3">
      <c r="B47" s="1">
        <v>43648</v>
      </c>
      <c r="C47">
        <v>51.32</v>
      </c>
      <c r="D47" s="46">
        <f t="shared" si="0"/>
        <v>1.5600627189021842E-3</v>
      </c>
      <c r="E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>
        <f>U46*$K$28</f>
        <v>36.042301273825814</v>
      </c>
    </row>
    <row r="48" spans="2:22" x14ac:dyDescent="0.3">
      <c r="B48" s="1">
        <v>43647</v>
      </c>
      <c r="C48">
        <v>51.24</v>
      </c>
      <c r="D48" s="46">
        <f t="shared" si="0"/>
        <v>5.2832526765831432E-3</v>
      </c>
      <c r="E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2:23" x14ac:dyDescent="0.3">
      <c r="B49" s="1">
        <v>43644</v>
      </c>
      <c r="C49">
        <v>50.97</v>
      </c>
      <c r="D49" s="46">
        <f t="shared" si="0"/>
        <v>1.34309741680769E-2</v>
      </c>
      <c r="E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2:23" x14ac:dyDescent="0.3">
      <c r="B50" s="1">
        <v>43643</v>
      </c>
      <c r="C50">
        <v>50.29</v>
      </c>
      <c r="D50" s="46">
        <f t="shared" si="0"/>
        <v>-2.6877537483820969E-2</v>
      </c>
      <c r="E50" s="4"/>
      <c r="G50" s="12">
        <v>0</v>
      </c>
      <c r="H50" s="12">
        <v>1</v>
      </c>
      <c r="I50" s="12">
        <v>2</v>
      </c>
      <c r="J50" s="12">
        <v>3</v>
      </c>
      <c r="K50" s="12">
        <v>4</v>
      </c>
      <c r="L50" s="12">
        <v>5</v>
      </c>
      <c r="M50" s="12">
        <v>6</v>
      </c>
      <c r="N50" s="12">
        <v>7</v>
      </c>
      <c r="O50" s="12">
        <v>8</v>
      </c>
      <c r="P50" s="12">
        <v>9</v>
      </c>
      <c r="Q50" s="12">
        <v>10</v>
      </c>
      <c r="R50" s="12">
        <v>11</v>
      </c>
      <c r="S50" s="12">
        <v>12</v>
      </c>
      <c r="T50" s="12">
        <v>13</v>
      </c>
      <c r="U50" s="12">
        <v>14</v>
      </c>
      <c r="V50" s="12">
        <v>15</v>
      </c>
    </row>
    <row r="51" spans="2:23" x14ac:dyDescent="0.3">
      <c r="B51" s="1">
        <v>43642</v>
      </c>
      <c r="C51">
        <v>51.66</v>
      </c>
      <c r="D51" s="46">
        <f t="shared" si="0"/>
        <v>-5.8055154025347965E-4</v>
      </c>
      <c r="E51" s="4"/>
      <c r="G51" s="17" t="s">
        <v>55</v>
      </c>
      <c r="S51" s="29"/>
      <c r="T51" s="29"/>
      <c r="V51" s="30"/>
    </row>
    <row r="52" spans="2:23" x14ac:dyDescent="0.3">
      <c r="B52" s="1">
        <v>43641</v>
      </c>
      <c r="C52">
        <v>51.69</v>
      </c>
      <c r="D52" s="46">
        <f t="shared" si="0"/>
        <v>8.7438621794144033E-3</v>
      </c>
      <c r="E52" s="4"/>
      <c r="G52" s="48">
        <f t="shared" ref="G52:S53" si="15">+(H52*$M$28+H53*$O$28)*$Q$28</f>
        <v>6.2927306370037428</v>
      </c>
      <c r="H52" s="5">
        <f t="shared" si="15"/>
        <v>7.0460156216223124</v>
      </c>
      <c r="I52" s="5">
        <f t="shared" si="15"/>
        <v>7.816242353590015</v>
      </c>
      <c r="J52" s="5">
        <f t="shared" si="15"/>
        <v>8.6009970805579812</v>
      </c>
      <c r="K52" s="5">
        <f t="shared" si="15"/>
        <v>9.3993369437565431</v>
      </c>
      <c r="L52" s="5">
        <f t="shared" si="15"/>
        <v>10.211139079208388</v>
      </c>
      <c r="M52" s="5">
        <f t="shared" si="15"/>
        <v>11.036578475320388</v>
      </c>
      <c r="N52" s="5">
        <f t="shared" si="15"/>
        <v>11.875881968019703</v>
      </c>
      <c r="O52" s="5">
        <f t="shared" si="15"/>
        <v>12.729280165855974</v>
      </c>
      <c r="P52" s="5">
        <f t="shared" si="15"/>
        <v>13.597007512745611</v>
      </c>
      <c r="Q52" s="5">
        <f t="shared" si="15"/>
        <v>14.479302351759618</v>
      </c>
      <c r="R52" s="5">
        <f t="shared" si="15"/>
        <v>15.376406989972285</v>
      </c>
      <c r="S52" s="5">
        <f t="shared" si="15"/>
        <v>16.288567764388429</v>
      </c>
      <c r="T52" s="5">
        <f>+(U52*$M$28+U53*$O$28)*$Q$28</f>
        <v>17.216035108967088</v>
      </c>
      <c r="U52" s="5">
        <f>+(V52*$M$28+V53*$O$28)*$Q$28</f>
        <v>18.15906362275993</v>
      </c>
      <c r="V52" s="29">
        <f>MAX(V32-$H$11,0)</f>
        <v>19.117912139182906</v>
      </c>
      <c r="W52" t="s">
        <v>50</v>
      </c>
    </row>
    <row r="53" spans="2:23" x14ac:dyDescent="0.3">
      <c r="B53" s="1">
        <v>43640</v>
      </c>
      <c r="C53">
        <v>51.24</v>
      </c>
      <c r="D53" s="46">
        <f t="shared" si="0"/>
        <v>1.0003025449934911E-2</v>
      </c>
      <c r="E53" s="4"/>
      <c r="F53" s="22"/>
      <c r="G53" s="5"/>
      <c r="H53" s="5">
        <f t="shared" si="15"/>
        <v>5.5355401409608556</v>
      </c>
      <c r="I53" s="5">
        <f t="shared" ref="I53" si="16">+(J53*$M$28+J54*$O$28)*$Q$28</f>
        <v>6.272050108167365</v>
      </c>
      <c r="J53" s="5">
        <f t="shared" ref="J53" si="17">+(K53*$M$28+K54*$O$28)*$Q$28</f>
        <v>7.0279435299869704</v>
      </c>
      <c r="K53" s="5">
        <f t="shared" ref="K53" si="18">+(L53*$M$28+L54*$O$28)*$Q$28</f>
        <v>7.7993220169361965</v>
      </c>
      <c r="L53" s="5">
        <f t="shared" ref="L53" si="19">+(M53*$M$28+M54*$O$28)*$Q$28</f>
        <v>8.5844152212844396</v>
      </c>
      <c r="M53" s="5">
        <f t="shared" ref="M53" si="20">+(N53*$M$28+N54*$O$28)*$Q$28</f>
        <v>9.3827997958992331</v>
      </c>
      <c r="N53" s="5">
        <f t="shared" ref="N53" si="21">+(O53*$M$28+O54*$O$28)*$Q$28</f>
        <v>10.194598505442096</v>
      </c>
      <c r="O53" s="5">
        <f t="shared" ref="O53" si="22">+(P53*$M$28+P54*$O$28)*$Q$28</f>
        <v>11.020034474935388</v>
      </c>
      <c r="P53" s="5">
        <f t="shared" ref="P53" si="23">+(Q53*$M$28+Q54*$O$28)*$Q$28</f>
        <v>11.85933454030612</v>
      </c>
      <c r="Q53" s="5">
        <f t="shared" ref="Q53" si="24">+(R53*$M$28+R54*$O$28)*$Q$28</f>
        <v>12.712729310103787</v>
      </c>
      <c r="R53" s="5">
        <f t="shared" ref="R53" si="25">+(S53*$M$28+S54*$O$28)*$Q$28</f>
        <v>13.580453228244656</v>
      </c>
      <c r="S53" s="5">
        <f t="shared" ref="S53" si="26">+(T53*$M$28+T54*$O$28)*$Q$28</f>
        <v>14.462744637799577</v>
      </c>
      <c r="T53" s="5">
        <f t="shared" ref="T53:T67" si="27">+(U53*$M$28+U54*$O$28)*$Q$28</f>
        <v>15.359845845842695</v>
      </c>
      <c r="U53" s="5">
        <f>+(V53*$M$28+V54*$O$28)*$Q$28</f>
        <v>16.272003189378683</v>
      </c>
      <c r="V53" s="29">
        <f t="shared" ref="V53:V67" si="28">MAX(V33-$H$11,0)</f>
        <v>17.199467102366434</v>
      </c>
    </row>
    <row r="54" spans="2:23" x14ac:dyDescent="0.3">
      <c r="B54" s="1">
        <v>43637</v>
      </c>
      <c r="C54">
        <v>50.73</v>
      </c>
      <c r="D54" s="46">
        <f t="shared" si="0"/>
        <v>-1.2342207803107122E-2</v>
      </c>
      <c r="E54" s="4"/>
      <c r="G54" s="5"/>
      <c r="H54" s="5"/>
      <c r="I54" s="5">
        <f t="shared" ref="I54" si="29">+(J54*$M$28+J55*$O$28)*$Q$28</f>
        <v>4.794954863202304</v>
      </c>
      <c r="J54" s="5">
        <f t="shared" ref="J54" si="30">+(K54*$M$28+K55*$O$28)*$Q$28</f>
        <v>5.512219978085521</v>
      </c>
      <c r="K54" s="5">
        <f t="shared" ref="K54" si="31">+(L54*$M$28+L55*$O$28)*$Q$28</f>
        <v>6.2528087661988891</v>
      </c>
      <c r="L54" s="5">
        <f t="shared" ref="L54" si="32">+(M54*$M$28+M55*$O$28)*$Q$28</f>
        <v>7.0106747435200374</v>
      </c>
      <c r="M54" s="5">
        <f t="shared" ref="M54" si="33">+(N54*$M$28+N55*$O$28)*$Q$28</f>
        <v>7.782688158914536</v>
      </c>
      <c r="N54" s="5">
        <f t="shared" ref="N54" si="34">+(O54*$M$28+O55*$O$28)*$Q$28</f>
        <v>8.5678746475181473</v>
      </c>
      <c r="O54" s="5">
        <f t="shared" ref="O54" si="35">+(P54*$M$28+P55*$O$28)*$Q$28</f>
        <v>9.3662557955142329</v>
      </c>
      <c r="P54" s="5">
        <f t="shared" ref="P54" si="36">+(Q54*$M$28+Q55*$O$28)*$Q$28</f>
        <v>10.178051077728512</v>
      </c>
      <c r="Q54" s="5">
        <f t="shared" ref="Q54" si="37">+(R54*$M$28+R55*$O$28)*$Q$28</f>
        <v>11.003483619183202</v>
      </c>
      <c r="R54" s="5">
        <f t="shared" ref="R54" si="38">+(S54*$M$28+S55*$O$28)*$Q$28</f>
        <v>11.842780255805163</v>
      </c>
      <c r="S54" s="5">
        <f t="shared" ref="S54" si="39">+(T54*$M$28+T55*$O$28)*$Q$28</f>
        <v>12.696171596143746</v>
      </c>
      <c r="T54" s="5">
        <f t="shared" si="27"/>
        <v>13.563892084115068</v>
      </c>
      <c r="U54" s="5">
        <f t="shared" ref="U54:U67" si="40">+(V54*$M$28+V55*$O$28)*$Q$28</f>
        <v>14.446180062789836</v>
      </c>
      <c r="V54" s="29">
        <f t="shared" si="28"/>
        <v>15.343277839242042</v>
      </c>
    </row>
    <row r="55" spans="2:23" x14ac:dyDescent="0.3">
      <c r="B55" s="1">
        <v>43636</v>
      </c>
      <c r="C55">
        <v>51.36</v>
      </c>
      <c r="D55" s="46">
        <f t="shared" si="0"/>
        <v>8.603885692500023E-3</v>
      </c>
      <c r="E55" s="4"/>
      <c r="G55" s="5"/>
      <c r="H55" s="5"/>
      <c r="I55" s="5"/>
      <c r="J55" s="5">
        <f t="shared" ref="J55" si="41">+(K55*$M$28+K56*$O$28)*$Q$28</f>
        <v>4.0734729392376039</v>
      </c>
      <c r="K55" s="5">
        <f t="shared" ref="K55" si="42">+(L55*$M$28+L56*$O$28)*$Q$28</f>
        <v>4.7675108494481142</v>
      </c>
      <c r="L55" s="5">
        <f t="shared" ref="L55" si="43">+(M55*$M$28+M56*$O$28)*$Q$28</f>
        <v>5.4909809899102955</v>
      </c>
      <c r="M55" s="5">
        <f t="shared" ref="M55" si="44">+(N55*$M$28+N56*$O$28)*$Q$28</f>
        <v>6.2348923663479736</v>
      </c>
      <c r="N55" s="5">
        <f t="shared" ref="N55" si="45">+(O55*$M$28+O56*$O$28)*$Q$28</f>
        <v>6.9939398715928611</v>
      </c>
      <c r="O55" s="5">
        <f t="shared" ref="O55" si="46">+(P55*$M$28+P56*$O$28)*$Q$28</f>
        <v>7.766144158529535</v>
      </c>
      <c r="P55" s="5">
        <f t="shared" ref="P55" si="47">+(Q55*$M$28+Q56*$O$28)*$Q$28</f>
        <v>8.5513272198045662</v>
      </c>
      <c r="Q55" s="5">
        <f t="shared" ref="Q55" si="48">+(R55*$M$28+R56*$O$28)*$Q$28</f>
        <v>9.3497049397620486</v>
      </c>
      <c r="R55" s="5">
        <f t="shared" ref="R55" si="49">+(S55*$M$28+S56*$O$28)*$Q$28</f>
        <v>10.161496793227558</v>
      </c>
      <c r="S55" s="5">
        <f t="shared" ref="S55" si="50">+(T55*$M$28+T56*$O$28)*$Q$28</f>
        <v>10.986925905223162</v>
      </c>
      <c r="T55" s="5">
        <f t="shared" si="27"/>
        <v>11.826219111675574</v>
      </c>
      <c r="U55" s="5">
        <f t="shared" si="40"/>
        <v>12.679607021134002</v>
      </c>
      <c r="V55" s="29">
        <f t="shared" si="28"/>
        <v>13.547324077514418</v>
      </c>
    </row>
    <row r="56" spans="2:23" x14ac:dyDescent="0.3">
      <c r="B56" s="1">
        <v>43635</v>
      </c>
      <c r="C56">
        <v>50.92</v>
      </c>
      <c r="D56" s="46">
        <f t="shared" si="0"/>
        <v>-7.8247660582299108E-3</v>
      </c>
      <c r="E56" s="4"/>
      <c r="G56" s="5"/>
      <c r="H56" s="5"/>
      <c r="I56" s="5"/>
      <c r="J56" s="5"/>
      <c r="K56" s="5">
        <f t="shared" ref="K56" si="51">+(L56*$M$28+L57*$O$28)*$Q$28</f>
        <v>3.375119161180185</v>
      </c>
      <c r="L56" s="5">
        <f t="shared" ref="L56" si="52">+(M56*$M$28+M57*$O$28)*$Q$28</f>
        <v>4.0397587392373513</v>
      </c>
      <c r="M56" s="5">
        <f t="shared" ref="M56" si="53">+(N56*$M$28+N57*$O$28)*$Q$28</f>
        <v>4.7429116585920026</v>
      </c>
      <c r="N56" s="5">
        <f t="shared" ref="N56" si="54">+(O56*$M$28+O57*$O$28)*$Q$28</f>
        <v>5.4718653737130296</v>
      </c>
      <c r="O56" s="5">
        <f t="shared" ref="O56" si="55">+(P56*$M$28+P57*$O$28)*$Q$28</f>
        <v>6.217958006008808</v>
      </c>
      <c r="P56" s="5">
        <f t="shared" ref="P56" si="56">+(Q56*$M$28+Q57*$O$28)*$Q$28</f>
        <v>6.9773924438792783</v>
      </c>
      <c r="Q56" s="5">
        <f t="shared" ref="Q56" si="57">+(R56*$M$28+R57*$O$28)*$Q$28</f>
        <v>7.7495933027773516</v>
      </c>
      <c r="R56" s="5">
        <f t="shared" ref="R56" si="58">+(S56*$M$28+S57*$O$28)*$Q$28</f>
        <v>8.5347729353036108</v>
      </c>
      <c r="S56" s="5">
        <f t="shared" ref="S56" si="59">+(T56*$M$28+T57*$O$28)*$Q$28</f>
        <v>9.3331472258020103</v>
      </c>
      <c r="T56" s="5">
        <f t="shared" si="27"/>
        <v>10.144935649097974</v>
      </c>
      <c r="U56" s="5">
        <f t="shared" si="40"/>
        <v>10.970361330213416</v>
      </c>
      <c r="V56" s="29">
        <f t="shared" si="28"/>
        <v>11.809651105074913</v>
      </c>
    </row>
    <row r="57" spans="2:23" x14ac:dyDescent="0.3">
      <c r="B57" s="1">
        <v>43634</v>
      </c>
      <c r="C57">
        <v>51.32</v>
      </c>
      <c r="D57" s="46">
        <f t="shared" si="0"/>
        <v>1.6899596534523983E-2</v>
      </c>
      <c r="E57" s="4"/>
      <c r="G57" s="5"/>
      <c r="H57" s="5"/>
      <c r="I57" s="5"/>
      <c r="J57" s="5"/>
      <c r="K57" s="5"/>
      <c r="L57" s="5">
        <f t="shared" ref="L57" si="60">+(M57*$M$28+M58*$O$28)*$Q$28</f>
        <v>2.7061277276603426</v>
      </c>
      <c r="M57" s="5">
        <f t="shared" ref="M57" si="61">+(N57*$M$28+N58*$O$28)*$Q$28</f>
        <v>3.3321969793698099</v>
      </c>
      <c r="N57" s="5">
        <f t="shared" ref="N57" si="62">+(O57*$M$28+O58*$O$28)*$Q$28</f>
        <v>4.0096182452048179</v>
      </c>
      <c r="O57" s="5">
        <f t="shared" ref="O57" si="63">+(P57*$M$28+P58*$O$28)*$Q$28</f>
        <v>4.7215879406336274</v>
      </c>
      <c r="P57" s="5">
        <f t="shared" ref="P57" si="64">+(Q57*$M$28+Q58*$O$28)*$Q$28</f>
        <v>5.4545336828179423</v>
      </c>
      <c r="Q57" s="5">
        <f t="shared" ref="Q57" si="65">+(R57*$M$28+R58*$O$28)*$Q$28</f>
        <v>6.2014071502566219</v>
      </c>
      <c r="R57" s="5">
        <f t="shared" ref="R57" si="66">+(S57*$M$28+S58*$O$28)*$Q$28</f>
        <v>6.9608381593783246</v>
      </c>
      <c r="S57" s="5">
        <f t="shared" ref="S57" si="67">+(T57*$M$28+T58*$O$28)*$Q$28</f>
        <v>7.7330355888173132</v>
      </c>
      <c r="T57" s="5">
        <f t="shared" si="27"/>
        <v>8.5182117911740285</v>
      </c>
      <c r="U57" s="5">
        <f t="shared" si="40"/>
        <v>9.3165826507922738</v>
      </c>
      <c r="V57" s="29">
        <f t="shared" si="28"/>
        <v>10.128367642497324</v>
      </c>
    </row>
    <row r="58" spans="2:23" x14ac:dyDescent="0.3">
      <c r="B58" s="1">
        <v>43633</v>
      </c>
      <c r="C58">
        <v>50.46</v>
      </c>
      <c r="D58" s="46">
        <f t="shared" si="0"/>
        <v>-9.0748304762940449E-3</v>
      </c>
      <c r="E58" s="4"/>
      <c r="G58" s="5"/>
      <c r="H58" s="5"/>
      <c r="I58" s="5"/>
      <c r="J58" s="5"/>
      <c r="K58" s="5"/>
      <c r="L58" s="5"/>
      <c r="M58" s="5">
        <f t="shared" ref="M58" si="68">+(N58*$M$28+N59*$O$28)*$Q$28</f>
        <v>2.0757622881678368</v>
      </c>
      <c r="N58" s="5">
        <f t="shared" ref="N58" si="69">+(O58*$M$28+O59*$O$28)*$Q$28</f>
        <v>2.6502952973266112</v>
      </c>
      <c r="O58" s="5">
        <f t="shared" ref="O58" si="70">+(P58*$M$28+P59*$O$28)*$Q$28</f>
        <v>3.2931508066401936</v>
      </c>
      <c r="P58" s="5">
        <f t="shared" ref="P58" si="71">+(Q58*$M$28+Q59*$O$28)*$Q$28</f>
        <v>3.9842590526834254</v>
      </c>
      <c r="Q58" s="5">
        <f t="shared" ref="Q58" si="72">+(R58*$M$28+R59*$O$28)*$Q$28</f>
        <v>4.7034614398100132</v>
      </c>
      <c r="R58" s="5">
        <f t="shared" ref="R58" si="73">+(S58*$M$28+S59*$O$28)*$Q$28</f>
        <v>5.4379793983169877</v>
      </c>
      <c r="S58" s="5">
        <f t="shared" ref="S58" si="74">+(T58*$M$28+T59*$O$28)*$Q$28</f>
        <v>6.1848494362965836</v>
      </c>
      <c r="T58" s="5">
        <f t="shared" si="27"/>
        <v>6.9442770152487379</v>
      </c>
      <c r="U58" s="5">
        <f t="shared" si="40"/>
        <v>7.7164710138075723</v>
      </c>
      <c r="V58" s="29">
        <f t="shared" si="28"/>
        <v>8.5016437845733819</v>
      </c>
    </row>
    <row r="59" spans="2:23" x14ac:dyDescent="0.3">
      <c r="B59" s="1">
        <v>43630</v>
      </c>
      <c r="C59">
        <v>50.92</v>
      </c>
      <c r="D59" s="46">
        <f t="shared" si="0"/>
        <v>-3.0366901575002686E-2</v>
      </c>
      <c r="E59" s="4"/>
      <c r="G59" s="5"/>
      <c r="H59" s="5"/>
      <c r="I59" s="5"/>
      <c r="J59" s="5"/>
      <c r="K59" s="5"/>
      <c r="L59" s="5"/>
      <c r="M59" s="5"/>
      <c r="N59" s="5">
        <f t="shared" ref="N59" si="75">+(O59*$M$28+O60*$O$28)*$Q$28</f>
        <v>1.4971171274765496</v>
      </c>
      <c r="O59" s="5">
        <f t="shared" ref="O59" si="76">+(P59*$M$28+P60*$O$28)*$Q$28</f>
        <v>2.0029749843931244</v>
      </c>
      <c r="P59" s="5">
        <f t="shared" ref="P59" si="77">+(Q59*$M$28+Q60*$O$28)*$Q$28</f>
        <v>2.5974273559698018</v>
      </c>
      <c r="Q59" s="5">
        <f t="shared" ref="Q59" si="78">+(R59*$M$28+R60*$O$28)*$Q$28</f>
        <v>3.260485728869952</v>
      </c>
      <c r="R59" s="5">
        <f t="shared" ref="R59" si="79">+(S59*$M$28+S60*$O$28)*$Q$28</f>
        <v>3.9645391760066908</v>
      </c>
      <c r="S59" s="5">
        <f t="shared" ref="S59" si="80">+(T59*$M$28+T60*$O$28)*$Q$28</f>
        <v>4.6869037258499739</v>
      </c>
      <c r="T59" s="5">
        <f t="shared" si="27"/>
        <v>5.4214182541874019</v>
      </c>
      <c r="U59" s="5">
        <f t="shared" si="40"/>
        <v>6.1682848612868408</v>
      </c>
      <c r="V59" s="29">
        <f t="shared" si="28"/>
        <v>6.9277090086480797</v>
      </c>
    </row>
    <row r="60" spans="2:23" x14ac:dyDescent="0.3">
      <c r="B60" s="1">
        <v>43629</v>
      </c>
      <c r="C60">
        <v>52.49</v>
      </c>
      <c r="D60" s="46">
        <f t="shared" si="0"/>
        <v>-4.5618782781698987E-3</v>
      </c>
      <c r="E60" s="4"/>
      <c r="G60" s="5"/>
      <c r="H60" s="5"/>
      <c r="I60" s="5"/>
      <c r="J60" s="5"/>
      <c r="K60" s="5"/>
      <c r="L60" s="5"/>
      <c r="M60" s="5"/>
      <c r="N60" s="5"/>
      <c r="O60" s="5">
        <f t="shared" ref="O60" si="81">+(P60*$M$28+P61*$O$28)*$Q$28</f>
        <v>0.98750111420815723</v>
      </c>
      <c r="P60" s="5">
        <f t="shared" ref="P60" si="82">+(Q60*$M$28+Q61*$O$28)*$Q$28</f>
        <v>1.404207654891217</v>
      </c>
      <c r="Q60" s="5">
        <f t="shared" ref="Q60" si="83">+(R60*$M$28+R61*$O$28)*$Q$28</f>
        <v>1.929707206612544</v>
      </c>
      <c r="R60" s="5">
        <f t="shared" ref="R60" si="84">+(S60*$M$28+S61*$O$28)*$Q$28</f>
        <v>2.5516913684198115</v>
      </c>
      <c r="S60" s="5">
        <f t="shared" ref="S60" si="85">+(T60*$M$28+T61*$O$28)*$Q$28</f>
        <v>3.2375680966738467</v>
      </c>
      <c r="T60" s="5">
        <f t="shared" si="27"/>
        <v>3.9479780318771045</v>
      </c>
      <c r="U60" s="5">
        <f t="shared" si="40"/>
        <v>4.6703391508402321</v>
      </c>
      <c r="V60" s="29">
        <f t="shared" si="28"/>
        <v>5.4048502475867508</v>
      </c>
    </row>
    <row r="61" spans="2:23" x14ac:dyDescent="0.3">
      <c r="B61" s="1">
        <v>43628</v>
      </c>
      <c r="C61">
        <v>52.73</v>
      </c>
      <c r="D61" s="46">
        <f t="shared" si="0"/>
        <v>2.6519617167811118E-2</v>
      </c>
      <c r="E61" s="4"/>
      <c r="G61" s="5"/>
      <c r="H61" s="5"/>
      <c r="I61" s="5"/>
      <c r="J61" s="5"/>
      <c r="K61" s="5"/>
      <c r="L61" s="5"/>
      <c r="M61" s="5"/>
      <c r="N61" s="5"/>
      <c r="O61" s="5"/>
      <c r="P61" s="5">
        <f t="shared" ref="P61" si="86">+(Q61*$M$28+Q62*$O$28)*$Q$28</f>
        <v>0.56759647724651507</v>
      </c>
      <c r="Q61" s="5">
        <f t="shared" ref="Q61" si="87">+(R61*$M$28+R62*$O$28)*$Q$28</f>
        <v>0.87474117195407275</v>
      </c>
      <c r="R61" s="5">
        <f t="shared" ref="R61" si="88">+(S61*$M$28+S62*$O$28)*$Q$28</f>
        <v>1.3031391507212997</v>
      </c>
      <c r="S61" s="5">
        <f t="shared" ref="S61" si="89">+(T61*$M$28+T62*$O$28)*$Q$28</f>
        <v>1.8609362063515704</v>
      </c>
      <c r="T61" s="5">
        <f t="shared" si="27"/>
        <v>2.5223526592333876</v>
      </c>
      <c r="U61" s="5">
        <f t="shared" si="40"/>
        <v>3.221003521664104</v>
      </c>
      <c r="V61" s="29">
        <f t="shared" si="28"/>
        <v>3.931410025276449</v>
      </c>
    </row>
    <row r="62" spans="2:23" x14ac:dyDescent="0.3">
      <c r="B62" s="1">
        <v>43627</v>
      </c>
      <c r="C62">
        <v>51.35</v>
      </c>
      <c r="D62" s="46">
        <f t="shared" si="0"/>
        <v>1.7880425277848583E-2</v>
      </c>
      <c r="E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>
        <f t="shared" ref="Q62" si="90">+(R62*$M$28+R63*$O$28)*$Q$28</f>
        <v>0.25802784913312132</v>
      </c>
      <c r="R62" s="5">
        <f t="shared" ref="R62" si="91">+(S62*$M$28+S63*$O$28)*$Q$28</f>
        <v>0.44299691750882042</v>
      </c>
      <c r="S62" s="5">
        <f t="shared" ref="S62" si="92">+(T62*$M$28+T63*$O$28)*$Q$28</f>
        <v>0.74105338422723432</v>
      </c>
      <c r="T62" s="5">
        <f t="shared" si="27"/>
        <v>1.1945657264026681</v>
      </c>
      <c r="U62" s="5">
        <f t="shared" si="40"/>
        <v>1.8187005200599455</v>
      </c>
      <c r="V62" s="29">
        <f t="shared" si="28"/>
        <v>2.5057846526327339</v>
      </c>
    </row>
    <row r="63" spans="2:23" x14ac:dyDescent="0.3">
      <c r="B63" s="1">
        <v>43626</v>
      </c>
      <c r="C63">
        <v>50.44</v>
      </c>
      <c r="D63" s="46">
        <f t="shared" si="0"/>
        <v>-3.1670651967011442E-3</v>
      </c>
      <c r="E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>
        <f t="shared" ref="R63" si="93">+(S63*$M$28+S64*$O$28)*$Q$28</f>
        <v>7.1564169204980224E-2</v>
      </c>
      <c r="S63" s="5">
        <f t="shared" ref="S63" si="94">+(T63*$M$28+T64*$O$28)*$Q$28</f>
        <v>0.14254338009244449</v>
      </c>
      <c r="T63" s="5">
        <f t="shared" si="27"/>
        <v>0.28392162494027962</v>
      </c>
      <c r="U63" s="5">
        <f t="shared" si="40"/>
        <v>0.5655225030895813</v>
      </c>
      <c r="V63" s="29">
        <f t="shared" si="28"/>
        <v>1.1264224821479374</v>
      </c>
    </row>
    <row r="64" spans="2:23" x14ac:dyDescent="0.3">
      <c r="B64" s="1">
        <v>43623</v>
      </c>
      <c r="C64">
        <v>50.6</v>
      </c>
      <c r="D64" s="46">
        <f t="shared" si="0"/>
        <v>5.5489639012347323E-3</v>
      </c>
      <c r="E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>
        <f t="shared" ref="S64" si="95">+(T64*$M$28+T65*$O$28)*$Q$28</f>
        <v>0</v>
      </c>
      <c r="T64" s="5">
        <f t="shared" si="27"/>
        <v>0</v>
      </c>
      <c r="U64" s="5">
        <f t="shared" si="40"/>
        <v>0</v>
      </c>
      <c r="V64" s="29">
        <f>MAX(V44-$H$11,0)</f>
        <v>0</v>
      </c>
    </row>
    <row r="65" spans="2:22" x14ac:dyDescent="0.3">
      <c r="B65" s="1">
        <v>43622</v>
      </c>
      <c r="C65">
        <v>50.32</v>
      </c>
      <c r="D65" s="46">
        <f t="shared" si="0"/>
        <v>1.1593174016926505E-2</v>
      </c>
      <c r="E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>
        <f t="shared" ref="S65" si="96">+(T65*$M$28+T66*$O$28)*$Q$28</f>
        <v>0</v>
      </c>
      <c r="T65" s="5">
        <f t="shared" si="27"/>
        <v>0</v>
      </c>
      <c r="U65" s="5">
        <f t="shared" si="40"/>
        <v>0</v>
      </c>
      <c r="V65" s="29">
        <f t="shared" si="28"/>
        <v>0</v>
      </c>
    </row>
    <row r="66" spans="2:22" x14ac:dyDescent="0.3">
      <c r="B66" s="1">
        <v>43621</v>
      </c>
      <c r="C66">
        <v>49.74</v>
      </c>
      <c r="D66" s="46">
        <f t="shared" si="0"/>
        <v>1.4173146747302769E-2</v>
      </c>
      <c r="E66" s="4"/>
      <c r="F66" s="22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>
        <f t="shared" ref="S66" si="97">+(T66*$M$28+T67*$O$28)*$Q$28</f>
        <v>0</v>
      </c>
      <c r="T66" s="5">
        <f t="shared" si="27"/>
        <v>0</v>
      </c>
      <c r="U66" s="5">
        <f t="shared" si="40"/>
        <v>0</v>
      </c>
      <c r="V66" s="29">
        <f t="shared" si="28"/>
        <v>0</v>
      </c>
    </row>
    <row r="67" spans="2:22" x14ac:dyDescent="0.3">
      <c r="B67" s="1">
        <v>43620</v>
      </c>
      <c r="C67">
        <v>49.04</v>
      </c>
      <c r="D67" s="46">
        <f t="shared" si="0"/>
        <v>2.0393596481413397E-4</v>
      </c>
      <c r="E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>
        <f t="shared" ref="S67" si="98">+(T67*$M$28+T68*$O$28)*$Q$28</f>
        <v>0</v>
      </c>
      <c r="T67" s="5">
        <f t="shared" si="27"/>
        <v>0</v>
      </c>
      <c r="U67" s="5">
        <f t="shared" si="40"/>
        <v>0</v>
      </c>
      <c r="V67" s="29">
        <f t="shared" si="28"/>
        <v>0</v>
      </c>
    </row>
    <row r="68" spans="2:22" x14ac:dyDescent="0.3">
      <c r="B68" s="1">
        <v>43619</v>
      </c>
      <c r="C68">
        <v>49.03</v>
      </c>
      <c r="D68" s="46">
        <f t="shared" si="0"/>
        <v>2.4504811118762609E-3</v>
      </c>
      <c r="E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2:22" x14ac:dyDescent="0.3">
      <c r="B69" s="1">
        <v>43616</v>
      </c>
      <c r="C69">
        <v>48.91</v>
      </c>
      <c r="D69" s="46">
        <f t="shared" ref="D69:D132" si="99">LN(C69/C70)</f>
        <v>4.5082043566562428E-3</v>
      </c>
      <c r="E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2:22" x14ac:dyDescent="0.3">
      <c r="B70" s="1">
        <v>43615</v>
      </c>
      <c r="C70">
        <v>48.69</v>
      </c>
      <c r="D70" s="46">
        <f t="shared" si="99"/>
        <v>2.9174813538825093E-2</v>
      </c>
      <c r="E70" s="4"/>
      <c r="G70" s="12">
        <v>0</v>
      </c>
      <c r="H70" s="12">
        <v>1</v>
      </c>
      <c r="I70" s="12">
        <v>2</v>
      </c>
      <c r="J70" s="12">
        <v>3</v>
      </c>
      <c r="K70" s="12">
        <v>4</v>
      </c>
      <c r="L70" s="12">
        <v>5</v>
      </c>
      <c r="M70" s="12">
        <v>6</v>
      </c>
      <c r="N70" s="12">
        <v>7</v>
      </c>
      <c r="O70" s="12">
        <v>8</v>
      </c>
      <c r="P70" s="12">
        <v>9</v>
      </c>
      <c r="Q70" s="12">
        <v>10</v>
      </c>
      <c r="R70" s="12">
        <v>11</v>
      </c>
      <c r="S70" s="12">
        <v>12</v>
      </c>
      <c r="T70" s="12">
        <v>13</v>
      </c>
      <c r="U70" s="12">
        <v>14</v>
      </c>
      <c r="V70" s="12">
        <v>15</v>
      </c>
    </row>
    <row r="71" spans="2:22" x14ac:dyDescent="0.3">
      <c r="B71" s="1">
        <v>43614</v>
      </c>
      <c r="C71">
        <v>47.29</v>
      </c>
      <c r="D71" s="46">
        <f t="shared" si="99"/>
        <v>2.4835359086055168E-2</v>
      </c>
      <c r="E71" s="4"/>
      <c r="G71" s="17" t="s">
        <v>32</v>
      </c>
      <c r="S71" s="29"/>
      <c r="T71" s="29"/>
      <c r="V71" s="30"/>
    </row>
    <row r="72" spans="2:22" x14ac:dyDescent="0.3">
      <c r="B72" s="1">
        <v>43613</v>
      </c>
      <c r="C72">
        <v>46.13</v>
      </c>
      <c r="D72" s="46">
        <f t="shared" si="99"/>
        <v>-2.0597166685734046E-2</v>
      </c>
      <c r="E72" s="4"/>
      <c r="G72" s="49">
        <f>+(H72*$M$28+H73*$O$28)*$Q$28</f>
        <v>8.6377332689737789E-3</v>
      </c>
      <c r="H72" s="5">
        <f>+(I72*$M$28+I73*$O$28)*$Q$28</f>
        <v>2.4745792179949144E-3</v>
      </c>
      <c r="I72" s="5">
        <f t="shared" ref="I72:I73" si="100">+(J72*$M$28+J73*$O$28)*$Q$28</f>
        <v>4.8674865022870254E-4</v>
      </c>
      <c r="J72" s="5">
        <f t="shared" ref="J72:J74" si="101">+(K72*$M$28+K73*$O$28)*$Q$28</f>
        <v>4.8136615632764481E-5</v>
      </c>
      <c r="K72" s="5">
        <f t="shared" ref="K72:K75" si="102">+(L72*$M$28+L73*$O$28)*$Q$28</f>
        <v>0</v>
      </c>
      <c r="L72" s="5">
        <f t="shared" ref="L72:L76" si="103">+(M72*$M$28+M73*$O$28)*$Q$28</f>
        <v>0</v>
      </c>
      <c r="M72" s="5">
        <f t="shared" ref="M72:M77" si="104">+(N72*$M$28+N73*$O$28)*$Q$28</f>
        <v>0</v>
      </c>
      <c r="N72" s="5">
        <f t="shared" ref="N72:N78" si="105">+(O72*$M$28+O73*$O$28)*$Q$28</f>
        <v>0</v>
      </c>
      <c r="O72" s="5">
        <f t="shared" ref="O72:O79" si="106">+(P72*$M$28+P73*$O$28)*$Q$28</f>
        <v>0</v>
      </c>
      <c r="P72" s="5">
        <f t="shared" ref="P72:P80" si="107">+(Q72*$M$28+Q73*$O$28)*$Q$28</f>
        <v>0</v>
      </c>
      <c r="Q72" s="5">
        <f t="shared" ref="Q72:Q81" si="108">+(R72*$M$28+R73*$O$28)*$Q$28</f>
        <v>0</v>
      </c>
      <c r="R72" s="5">
        <f t="shared" ref="R72:R82" si="109">+(S72*$M$28+S73*$O$28)*$Q$28</f>
        <v>0</v>
      </c>
      <c r="S72" s="5">
        <f t="shared" ref="S72:S83" si="110">+(T72*$M$28+T73*$O$28)*$Q$28</f>
        <v>0</v>
      </c>
      <c r="T72" s="5">
        <f t="shared" ref="T72:T84" si="111">+(U72*$M$28+U73*$O$28)*$Q$28</f>
        <v>0</v>
      </c>
      <c r="U72" s="5">
        <f>+(V72*$M$28+V73*$O$28)*$Q$28</f>
        <v>0</v>
      </c>
      <c r="V72" s="5">
        <f>MAX($H$11-V32,0)</f>
        <v>0</v>
      </c>
    </row>
    <row r="73" spans="2:22" x14ac:dyDescent="0.3">
      <c r="B73" s="1">
        <v>43612</v>
      </c>
      <c r="C73">
        <v>47.09</v>
      </c>
      <c r="D73" s="46">
        <f t="shared" si="99"/>
        <v>-7.4050904340066982E-3</v>
      </c>
      <c r="E73" s="4"/>
      <c r="G73" s="5"/>
      <c r="H73" s="5">
        <f>+(I73*$M$28+I74*$O$28)*$Q$28</f>
        <v>1.4857859617873366E-2</v>
      </c>
      <c r="I73" s="5">
        <f t="shared" si="100"/>
        <v>4.4806557483062018E-3</v>
      </c>
      <c r="J73" s="5">
        <f t="shared" si="101"/>
        <v>9.2936196990839087E-4</v>
      </c>
      <c r="K73" s="5">
        <f t="shared" si="102"/>
        <v>9.6710164350184369E-5</v>
      </c>
      <c r="L73" s="5">
        <f t="shared" si="103"/>
        <v>0</v>
      </c>
      <c r="M73" s="5">
        <f t="shared" si="104"/>
        <v>0</v>
      </c>
      <c r="N73" s="5">
        <f t="shared" si="105"/>
        <v>0</v>
      </c>
      <c r="O73" s="5">
        <f t="shared" si="106"/>
        <v>0</v>
      </c>
      <c r="P73" s="5">
        <f t="shared" si="107"/>
        <v>0</v>
      </c>
      <c r="Q73" s="5">
        <f t="shared" si="108"/>
        <v>0</v>
      </c>
      <c r="R73" s="5">
        <f t="shared" si="109"/>
        <v>0</v>
      </c>
      <c r="S73" s="5">
        <f t="shared" si="110"/>
        <v>0</v>
      </c>
      <c r="T73" s="5">
        <f t="shared" si="111"/>
        <v>0</v>
      </c>
      <c r="U73" s="5">
        <f t="shared" ref="U73:U85" si="112">+(V73*$M$28+V74*$O$28)*$Q$28</f>
        <v>0</v>
      </c>
      <c r="V73" s="5">
        <f t="shared" ref="V73:V87" si="113">MAX($H$11-V33,0)</f>
        <v>0</v>
      </c>
    </row>
    <row r="74" spans="2:22" x14ac:dyDescent="0.3">
      <c r="B74" s="1">
        <v>43609</v>
      </c>
      <c r="C74">
        <v>47.44</v>
      </c>
      <c r="D74" s="46">
        <f t="shared" si="99"/>
        <v>9.5309415747455335E-3</v>
      </c>
      <c r="E74" s="4"/>
      <c r="G74" s="5"/>
      <c r="H74" s="5">
        <f t="shared" ref="H74" si="114">+(I75*$M$28+I76*$O$28)*$Q$28</f>
        <v>0</v>
      </c>
      <c r="I74" s="5">
        <f>+(J74*$M$28+J75*$O$28)*$Q$28</f>
        <v>2.5331121229855716E-2</v>
      </c>
      <c r="J74" s="5">
        <f t="shared" si="101"/>
        <v>8.0645711297943588E-3</v>
      </c>
      <c r="K74" s="5">
        <f t="shared" si="102"/>
        <v>1.7696119477701637E-3</v>
      </c>
      <c r="L74" s="5">
        <f t="shared" si="103"/>
        <v>1.9429816088428108E-4</v>
      </c>
      <c r="M74" s="5">
        <f t="shared" si="104"/>
        <v>0</v>
      </c>
      <c r="N74" s="5">
        <f t="shared" si="105"/>
        <v>0</v>
      </c>
      <c r="O74" s="5">
        <f t="shared" si="106"/>
        <v>0</v>
      </c>
      <c r="P74" s="5">
        <f t="shared" si="107"/>
        <v>0</v>
      </c>
      <c r="Q74" s="5">
        <f t="shared" si="108"/>
        <v>0</v>
      </c>
      <c r="R74" s="5">
        <f t="shared" si="109"/>
        <v>0</v>
      </c>
      <c r="S74" s="5">
        <f t="shared" si="110"/>
        <v>0</v>
      </c>
      <c r="T74" s="5">
        <f t="shared" si="111"/>
        <v>0</v>
      </c>
      <c r="U74" s="5">
        <f t="shared" si="112"/>
        <v>0</v>
      </c>
      <c r="V74" s="5">
        <f t="shared" si="113"/>
        <v>0</v>
      </c>
    </row>
    <row r="75" spans="2:22" x14ac:dyDescent="0.3">
      <c r="B75" s="1">
        <v>43608</v>
      </c>
      <c r="C75">
        <v>46.99</v>
      </c>
      <c r="D75" s="46">
        <f t="shared" si="99"/>
        <v>-1.3947816985486647E-2</v>
      </c>
      <c r="E75" s="4"/>
      <c r="G75" s="5"/>
      <c r="H75" s="5">
        <f t="shared" ref="H75" si="115">+(I76*$M$28+I77*$O$28)*$Q$28</f>
        <v>0</v>
      </c>
      <c r="I75" s="5">
        <f t="shared" ref="I75" si="116">+(J76*$M$28+J77*$O$28)*$Q$28</f>
        <v>0</v>
      </c>
      <c r="J75" s="5">
        <f>+(K75*$M$28+K76*$O$28)*$Q$28</f>
        <v>4.2757754592175005E-2</v>
      </c>
      <c r="K75" s="5">
        <f t="shared" si="102"/>
        <v>1.4417405643605139E-2</v>
      </c>
      <c r="L75" s="5">
        <f t="shared" si="103"/>
        <v>3.359305612477376E-3</v>
      </c>
      <c r="M75" s="5">
        <f t="shared" si="104"/>
        <v>3.9035995416485916E-4</v>
      </c>
      <c r="N75" s="5">
        <f t="shared" si="105"/>
        <v>0</v>
      </c>
      <c r="O75" s="5">
        <f t="shared" si="106"/>
        <v>0</v>
      </c>
      <c r="P75" s="5">
        <f t="shared" si="107"/>
        <v>0</v>
      </c>
      <c r="Q75" s="5">
        <f t="shared" si="108"/>
        <v>0</v>
      </c>
      <c r="R75" s="5">
        <f t="shared" si="109"/>
        <v>0</v>
      </c>
      <c r="S75" s="5">
        <f t="shared" si="110"/>
        <v>0</v>
      </c>
      <c r="T75" s="5">
        <f t="shared" si="111"/>
        <v>0</v>
      </c>
      <c r="U75" s="5">
        <f t="shared" si="112"/>
        <v>0</v>
      </c>
      <c r="V75" s="5">
        <f t="shared" si="113"/>
        <v>0</v>
      </c>
    </row>
    <row r="76" spans="2:22" x14ac:dyDescent="0.3">
      <c r="B76" s="1">
        <v>43607</v>
      </c>
      <c r="C76">
        <v>47.65</v>
      </c>
      <c r="D76" s="46">
        <f t="shared" si="99"/>
        <v>-2.2617418096849109E-2</v>
      </c>
      <c r="E76" s="4"/>
      <c r="G76" s="5"/>
      <c r="H76" s="5">
        <f t="shared" ref="H76" si="117">+(I77*$M$28+I78*$O$28)*$Q$28</f>
        <v>0</v>
      </c>
      <c r="I76" s="5">
        <f t="shared" ref="I76" si="118">+(J77*$M$28+J78*$O$28)*$Q$28</f>
        <v>0</v>
      </c>
      <c r="J76" s="5">
        <f t="shared" ref="J76" si="119">+(K77*$M$28+K78*$O$28)*$Q$28</f>
        <v>0</v>
      </c>
      <c r="K76" s="5">
        <f>+(L76*$M$28+L77*$O$28)*$Q$28</f>
        <v>7.1361346551803428E-2</v>
      </c>
      <c r="L76" s="5">
        <f t="shared" si="103"/>
        <v>2.5577277249831068E-2</v>
      </c>
      <c r="M76" s="5">
        <f t="shared" si="104"/>
        <v>6.3553626448043061E-3</v>
      </c>
      <c r="N76" s="5">
        <f t="shared" si="105"/>
        <v>7.842631815045591E-4</v>
      </c>
      <c r="O76" s="5">
        <f t="shared" si="106"/>
        <v>0</v>
      </c>
      <c r="P76" s="5">
        <f t="shared" si="107"/>
        <v>0</v>
      </c>
      <c r="Q76" s="5">
        <f t="shared" si="108"/>
        <v>0</v>
      </c>
      <c r="R76" s="5">
        <f t="shared" si="109"/>
        <v>0</v>
      </c>
      <c r="S76" s="5">
        <f t="shared" si="110"/>
        <v>0</v>
      </c>
      <c r="T76" s="5">
        <f t="shared" si="111"/>
        <v>0</v>
      </c>
      <c r="U76" s="5">
        <f t="shared" si="112"/>
        <v>0</v>
      </c>
      <c r="V76" s="5">
        <f t="shared" si="113"/>
        <v>0</v>
      </c>
    </row>
    <row r="77" spans="2:22" x14ac:dyDescent="0.3">
      <c r="B77" s="1">
        <v>43606</v>
      </c>
      <c r="C77">
        <v>48.74</v>
      </c>
      <c r="D77" s="46">
        <f t="shared" si="99"/>
        <v>-1.3855152363403804E-2</v>
      </c>
      <c r="E77" s="4"/>
      <c r="G77" s="5"/>
      <c r="H77" s="5">
        <f t="shared" ref="H77" si="120">+(I78*$M$28+I79*$O$28)*$Q$28</f>
        <v>0</v>
      </c>
      <c r="I77" s="5">
        <f t="shared" ref="I77" si="121">+(J78*$M$28+J79*$O$28)*$Q$28</f>
        <v>0</v>
      </c>
      <c r="J77" s="5">
        <f t="shared" ref="J77" si="122">+(K78*$M$28+K79*$O$28)*$Q$28</f>
        <v>0</v>
      </c>
      <c r="K77" s="5">
        <f t="shared" ref="K77" si="123">+(L78*$M$28+L79*$O$28)*$Q$28</f>
        <v>0</v>
      </c>
      <c r="L77" s="5">
        <f>+(M77*$M$28+M78*$O$28)*$Q$28</f>
        <v>0.11757163831654069</v>
      </c>
      <c r="M77" s="5">
        <f t="shared" si="104"/>
        <v>4.4976312598738882E-2</v>
      </c>
      <c r="N77" s="5">
        <f t="shared" si="105"/>
        <v>1.1977356983590351E-2</v>
      </c>
      <c r="O77" s="5">
        <f t="shared" si="106"/>
        <v>1.5756450714303892E-3</v>
      </c>
      <c r="P77" s="5">
        <f t="shared" si="107"/>
        <v>0</v>
      </c>
      <c r="Q77" s="5">
        <f t="shared" si="108"/>
        <v>0</v>
      </c>
      <c r="R77" s="5">
        <f t="shared" si="109"/>
        <v>0</v>
      </c>
      <c r="S77" s="5">
        <f t="shared" si="110"/>
        <v>0</v>
      </c>
      <c r="T77" s="5">
        <f t="shared" si="111"/>
        <v>0</v>
      </c>
      <c r="U77" s="5">
        <f t="shared" si="112"/>
        <v>0</v>
      </c>
      <c r="V77" s="5">
        <f t="shared" si="113"/>
        <v>0</v>
      </c>
    </row>
    <row r="78" spans="2:22" x14ac:dyDescent="0.3">
      <c r="B78" s="1">
        <v>43605</v>
      </c>
      <c r="C78">
        <v>49.42</v>
      </c>
      <c r="D78" s="46">
        <f t="shared" si="99"/>
        <v>-1.9040559197095023E-2</v>
      </c>
      <c r="E78" s="4"/>
      <c r="G78" s="5"/>
      <c r="H78" s="5">
        <f t="shared" ref="H78" si="124">+(I79*$M$28+I80*$O$28)*$Q$28</f>
        <v>0</v>
      </c>
      <c r="I78" s="5">
        <f t="shared" ref="I78" si="125">+(J79*$M$28+J80*$O$28)*$Q$28</f>
        <v>0</v>
      </c>
      <c r="J78" s="5">
        <f t="shared" ref="J78" si="126">+(K79*$M$28+K80*$O$28)*$Q$28</f>
        <v>0</v>
      </c>
      <c r="K78" s="5">
        <f t="shared" ref="K78" si="127">+(L79*$M$28+L80*$O$28)*$Q$28</f>
        <v>0</v>
      </c>
      <c r="L78" s="5">
        <f t="shared" ref="L78" si="128">+(M79*$M$28+M80*$O$28)*$Q$28</f>
        <v>0</v>
      </c>
      <c r="M78" s="5">
        <f>+(N78*$M$28+N79*$O$28)*$Q$28</f>
        <v>0.19084462300092783</v>
      </c>
      <c r="N78" s="5">
        <f t="shared" si="105"/>
        <v>7.8279781749101343E-2</v>
      </c>
      <c r="O78" s="5">
        <f t="shared" si="106"/>
        <v>2.2474140254123146E-2</v>
      </c>
      <c r="P78" s="5">
        <f t="shared" si="107"/>
        <v>3.1655921757796357E-3</v>
      </c>
      <c r="Q78" s="5">
        <f t="shared" si="108"/>
        <v>0</v>
      </c>
      <c r="R78" s="5">
        <f t="shared" si="109"/>
        <v>0</v>
      </c>
      <c r="S78" s="5">
        <f t="shared" si="110"/>
        <v>0</v>
      </c>
      <c r="T78" s="5">
        <f t="shared" si="111"/>
        <v>0</v>
      </c>
      <c r="U78" s="5">
        <f t="shared" si="112"/>
        <v>0</v>
      </c>
      <c r="V78" s="5">
        <f t="shared" si="113"/>
        <v>0</v>
      </c>
    </row>
    <row r="79" spans="2:22" x14ac:dyDescent="0.3">
      <c r="B79" s="1">
        <v>43602</v>
      </c>
      <c r="C79">
        <v>50.37</v>
      </c>
      <c r="D79" s="46">
        <f t="shared" si="99"/>
        <v>-2.3795371132653204E-3</v>
      </c>
      <c r="E79" s="4"/>
      <c r="G79" s="5"/>
      <c r="H79" s="5">
        <f t="shared" ref="H79" si="129">+(I80*$M$28+I81*$O$28)*$Q$28</f>
        <v>0</v>
      </c>
      <c r="I79" s="5">
        <f t="shared" ref="I79" si="130">+(J80*$M$28+J81*$O$28)*$Q$28</f>
        <v>0</v>
      </c>
      <c r="J79" s="5">
        <f t="shared" ref="J79" si="131">+(K80*$M$28+K81*$O$28)*$Q$28</f>
        <v>0</v>
      </c>
      <c r="K79" s="5">
        <f t="shared" ref="K79" si="132">+(L80*$M$28+L81*$O$28)*$Q$28</f>
        <v>0</v>
      </c>
      <c r="L79" s="5">
        <f t="shared" ref="L79" si="133">+(M80*$M$28+M81*$O$28)*$Q$28</f>
        <v>0</v>
      </c>
      <c r="M79" s="5">
        <f t="shared" ref="M79" si="134">+(N80*$M$28+N81*$O$28)*$Q$28</f>
        <v>0</v>
      </c>
      <c r="N79" s="5">
        <f>+(O79*$M$28+O80*$O$28)*$Q$28</f>
        <v>0.30446378238384092</v>
      </c>
      <c r="O79" s="5">
        <f t="shared" si="106"/>
        <v>0.13460131961121541</v>
      </c>
      <c r="P79" s="5">
        <f t="shared" si="107"/>
        <v>4.1959268105874248E-2</v>
      </c>
      <c r="Q79" s="5">
        <f t="shared" si="108"/>
        <v>6.3599182360657468E-3</v>
      </c>
      <c r="R79" s="5">
        <f t="shared" si="109"/>
        <v>0</v>
      </c>
      <c r="S79" s="5">
        <f t="shared" si="110"/>
        <v>0</v>
      </c>
      <c r="T79" s="5">
        <f t="shared" si="111"/>
        <v>0</v>
      </c>
      <c r="U79" s="5">
        <f t="shared" si="112"/>
        <v>0</v>
      </c>
      <c r="V79" s="5">
        <f t="shared" si="113"/>
        <v>0</v>
      </c>
    </row>
    <row r="80" spans="2:22" x14ac:dyDescent="0.3">
      <c r="B80" s="1">
        <v>43601</v>
      </c>
      <c r="C80">
        <v>50.49</v>
      </c>
      <c r="D80" s="46">
        <f t="shared" si="99"/>
        <v>3.5714323675971795E-3</v>
      </c>
      <c r="E80" s="4"/>
      <c r="G80" s="5"/>
      <c r="H80" s="5">
        <f t="shared" ref="H80" si="135">+(I81*$M$28+I82*$O$28)*$Q$28</f>
        <v>0</v>
      </c>
      <c r="I80" s="5">
        <f t="shared" ref="I80" si="136">+(J81*$M$28+J82*$O$28)*$Q$28</f>
        <v>0</v>
      </c>
      <c r="J80" s="5">
        <f t="shared" ref="J80" si="137">+(K81*$M$28+K82*$O$28)*$Q$28</f>
        <v>0</v>
      </c>
      <c r="K80" s="5">
        <f t="shared" ref="K80" si="138">+(L81*$M$28+L82*$O$28)*$Q$28</f>
        <v>0</v>
      </c>
      <c r="L80" s="5">
        <f t="shared" ref="L80" si="139">+(M81*$M$28+M82*$O$28)*$Q$28</f>
        <v>0</v>
      </c>
      <c r="M80" s="5">
        <f t="shared" ref="M80" si="140">+(N81*$M$28+N82*$O$28)*$Q$28</f>
        <v>0</v>
      </c>
      <c r="N80" s="5">
        <f t="shared" ref="N80" si="141">+(O81*$M$28+O82*$O$28)*$Q$28</f>
        <v>0</v>
      </c>
      <c r="O80" s="5">
        <f>+(P80*$M$28+P81*$O$28)*$Q$28</f>
        <v>0.47592408694896621</v>
      </c>
      <c r="P80" s="5">
        <f t="shared" si="107"/>
        <v>0.22810173751208951</v>
      </c>
      <c r="Q80" s="5">
        <f t="shared" si="108"/>
        <v>7.7884397582819204E-2</v>
      </c>
      <c r="R80" s="5">
        <f t="shared" si="109"/>
        <v>1.2777565056837997E-2</v>
      </c>
      <c r="S80" s="5">
        <f t="shared" si="110"/>
        <v>0</v>
      </c>
      <c r="T80" s="5">
        <f t="shared" si="111"/>
        <v>0</v>
      </c>
      <c r="U80" s="5">
        <f t="shared" si="112"/>
        <v>0</v>
      </c>
      <c r="V80" s="5">
        <f t="shared" si="113"/>
        <v>0</v>
      </c>
    </row>
    <row r="81" spans="2:22" x14ac:dyDescent="0.3">
      <c r="B81" s="1">
        <v>43600</v>
      </c>
      <c r="C81">
        <v>50.31</v>
      </c>
      <c r="D81" s="46">
        <f t="shared" si="99"/>
        <v>-7.3274909497110415E-3</v>
      </c>
      <c r="E81" s="4"/>
      <c r="G81" s="5"/>
      <c r="H81" s="5">
        <f t="shared" ref="H81" si="142">+(I82*$M$28+I83*$O$28)*$Q$28</f>
        <v>0</v>
      </c>
      <c r="I81" s="5">
        <f t="shared" ref="I81" si="143">+(J82*$M$28+J83*$O$28)*$Q$28</f>
        <v>0</v>
      </c>
      <c r="J81" s="5">
        <f t="shared" ref="J81" si="144">+(K82*$M$28+K83*$O$28)*$Q$28</f>
        <v>0</v>
      </c>
      <c r="K81" s="5">
        <f t="shared" ref="K81" si="145">+(L82*$M$28+L83*$O$28)*$Q$28</f>
        <v>0</v>
      </c>
      <c r="L81" s="5">
        <f t="shared" ref="L81" si="146">+(M82*$M$28+M83*$O$28)*$Q$28</f>
        <v>0</v>
      </c>
      <c r="M81" s="5">
        <f t="shared" ref="M81" si="147">+(N82*$M$28+N83*$O$28)*$Q$28</f>
        <v>0</v>
      </c>
      <c r="N81" s="5">
        <f t="shared" ref="N81" si="148">+(O82*$M$28+O83*$O$28)*$Q$28</f>
        <v>0</v>
      </c>
      <c r="O81" s="5">
        <f t="shared" ref="O81" si="149">+(P82*$M$28+P83*$O$28)*$Q$28</f>
        <v>0</v>
      </c>
      <c r="P81" s="5">
        <f>+(Q81*$M$28+Q82*$O$28)*$Q$28</f>
        <v>0.72609082293385907</v>
      </c>
      <c r="Q81" s="5">
        <f t="shared" si="108"/>
        <v>0.37971500044706513</v>
      </c>
      <c r="R81" s="5">
        <f t="shared" si="109"/>
        <v>0.14358751784312576</v>
      </c>
      <c r="S81" s="5">
        <f t="shared" si="110"/>
        <v>2.5671111281884037E-2</v>
      </c>
      <c r="T81" s="5">
        <f t="shared" si="111"/>
        <v>0</v>
      </c>
      <c r="U81" s="5">
        <f t="shared" si="112"/>
        <v>0</v>
      </c>
      <c r="V81" s="5">
        <f t="shared" si="113"/>
        <v>0</v>
      </c>
    </row>
    <row r="82" spans="2:22" x14ac:dyDescent="0.3">
      <c r="B82" s="1">
        <v>43599</v>
      </c>
      <c r="C82">
        <v>50.68</v>
      </c>
      <c r="D82" s="46">
        <f t="shared" si="99"/>
        <v>-1.3328303928767405E-2</v>
      </c>
      <c r="E82" s="4"/>
      <c r="G82" s="5"/>
      <c r="H82" s="5">
        <f t="shared" ref="H82" si="150">+(I83*$M$28+I84*$O$28)*$Q$28</f>
        <v>0</v>
      </c>
      <c r="I82" s="5">
        <f t="shared" ref="I82" si="151">+(J83*$M$28+J84*$O$28)*$Q$28</f>
        <v>0</v>
      </c>
      <c r="J82" s="5">
        <f t="shared" ref="J82" si="152">+(K83*$M$28+K84*$O$28)*$Q$28</f>
        <v>0</v>
      </c>
      <c r="K82" s="5">
        <f t="shared" ref="K82" si="153">+(L83*$M$28+L84*$O$28)*$Q$28</f>
        <v>0</v>
      </c>
      <c r="L82" s="5">
        <f t="shared" ref="L82" si="154">+(M83*$M$28+M84*$O$28)*$Q$28</f>
        <v>0</v>
      </c>
      <c r="M82" s="5">
        <f t="shared" ref="M82" si="155">+(N83*$M$28+N84*$O$28)*$Q$28</f>
        <v>0</v>
      </c>
      <c r="N82" s="5">
        <f t="shared" ref="N82" si="156">+(O83*$M$28+O84*$O$28)*$Q$28</f>
        <v>0</v>
      </c>
      <c r="O82" s="5">
        <f t="shared" ref="O82" si="157">+(P83*$M$28+P84*$O$28)*$Q$28</f>
        <v>0</v>
      </c>
      <c r="P82" s="5">
        <f t="shared" ref="P82" si="158">+(Q83*$M$28+Q84*$O$28)*$Q$28</f>
        <v>0</v>
      </c>
      <c r="Q82" s="5">
        <f>+(R82*$M$28+R83*$O$28)*$Q$28</f>
        <v>1.0757686855317263</v>
      </c>
      <c r="R82" s="5">
        <f t="shared" si="109"/>
        <v>0.61804554769711728</v>
      </c>
      <c r="S82" s="5">
        <f t="shared" si="110"/>
        <v>0.26258492668026445</v>
      </c>
      <c r="T82" s="5">
        <f t="shared" si="111"/>
        <v>5.1575237654078898E-2</v>
      </c>
      <c r="U82" s="5">
        <f t="shared" si="112"/>
        <v>0</v>
      </c>
      <c r="V82" s="5">
        <f t="shared" si="113"/>
        <v>0</v>
      </c>
    </row>
    <row r="83" spans="2:22" x14ac:dyDescent="0.3">
      <c r="B83" s="1">
        <v>43598</v>
      </c>
      <c r="C83">
        <v>51.36</v>
      </c>
      <c r="D83" s="46">
        <f t="shared" si="99"/>
        <v>2.339182353172241E-3</v>
      </c>
      <c r="E83" s="4"/>
      <c r="G83" s="5"/>
      <c r="H83" s="5">
        <f t="shared" ref="H83" si="159">+(I84*$M$28+I85*$O$28)*$Q$28</f>
        <v>0</v>
      </c>
      <c r="I83" s="5">
        <f t="shared" ref="I83" si="160">+(J84*$M$28+J85*$O$28)*$Q$28</f>
        <v>0</v>
      </c>
      <c r="J83" s="5">
        <f t="shared" ref="J83" si="161">+(K84*$M$28+K85*$O$28)*$Q$28</f>
        <v>0</v>
      </c>
      <c r="K83" s="5">
        <f t="shared" ref="K83" si="162">+(L84*$M$28+L85*$O$28)*$Q$28</f>
        <v>0</v>
      </c>
      <c r="L83" s="5">
        <f t="shared" ref="L83" si="163">+(M84*$M$28+M85*$O$28)*$Q$28</f>
        <v>0</v>
      </c>
      <c r="M83" s="5">
        <f t="shared" ref="M83" si="164">+(N84*$M$28+N85*$O$28)*$Q$28</f>
        <v>0</v>
      </c>
      <c r="N83" s="5">
        <f t="shared" ref="N83" si="165">+(O84*$M$28+O85*$O$28)*$Q$28</f>
        <v>0</v>
      </c>
      <c r="O83" s="5">
        <f t="shared" ref="O83" si="166">+(P84*$M$28+P85*$O$28)*$Q$28</f>
        <v>0</v>
      </c>
      <c r="P83" s="5">
        <f t="shared" ref="P83" si="167">+(Q84*$M$28+Q85*$O$28)*$Q$28</f>
        <v>0</v>
      </c>
      <c r="Q83" s="5">
        <f t="shared" ref="Q83" si="168">+(R84*$M$28+R85*$O$28)*$Q$28</f>
        <v>0</v>
      </c>
      <c r="R83" s="5">
        <f>+(S83*$M$28+S84*$O$28)*$Q$28</f>
        <v>1.5379037310208108</v>
      </c>
      <c r="S83" s="5">
        <f t="shared" si="110"/>
        <v>0.97684193045108714</v>
      </c>
      <c r="T83" s="5">
        <f t="shared" si="111"/>
        <v>0.47553139925816074</v>
      </c>
      <c r="U83" s="5">
        <f t="shared" si="112"/>
        <v>0.10361862055235095</v>
      </c>
      <c r="V83" s="5">
        <f t="shared" si="113"/>
        <v>0</v>
      </c>
    </row>
    <row r="84" spans="2:22" x14ac:dyDescent="0.3">
      <c r="B84" s="1">
        <v>43595</v>
      </c>
      <c r="C84">
        <v>51.24</v>
      </c>
      <c r="D84" s="46">
        <f t="shared" si="99"/>
        <v>1.9517907742272686E-4</v>
      </c>
      <c r="E84" s="4"/>
      <c r="G84" s="5"/>
      <c r="H84" s="5">
        <f t="shared" ref="H84" si="169">+(I85*$M$28+I86*$O$28)*$Q$28</f>
        <v>0</v>
      </c>
      <c r="I84" s="5">
        <f t="shared" ref="I84" si="170">+(J85*$M$28+J86*$O$28)*$Q$28</f>
        <v>0</v>
      </c>
      <c r="J84" s="5">
        <f t="shared" ref="J84" si="171">+(K85*$M$28+K86*$O$28)*$Q$28</f>
        <v>0</v>
      </c>
      <c r="K84" s="5">
        <f t="shared" ref="K84" si="172">+(L85*$M$28+L86*$O$28)*$Q$28</f>
        <v>0</v>
      </c>
      <c r="L84" s="5">
        <f t="shared" ref="L84" si="173">+(M85*$M$28+M86*$O$28)*$Q$28</f>
        <v>0</v>
      </c>
      <c r="M84" s="5">
        <f t="shared" ref="M84" si="174">+(N85*$M$28+N86*$O$28)*$Q$28</f>
        <v>0</v>
      </c>
      <c r="N84" s="5">
        <f t="shared" ref="N84" si="175">+(O85*$M$28+O86*$O$28)*$Q$28</f>
        <v>0</v>
      </c>
      <c r="O84" s="5">
        <f t="shared" ref="O84" si="176">+(P85*$M$28+P86*$O$28)*$Q$28</f>
        <v>0</v>
      </c>
      <c r="P84" s="5">
        <f t="shared" ref="P84" si="177">+(Q85*$M$28+Q86*$O$28)*$Q$28</f>
        <v>0</v>
      </c>
      <c r="Q84" s="5">
        <f t="shared" ref="Q84" si="178">+(R85*$M$28+R86*$O$28)*$Q$28</f>
        <v>0</v>
      </c>
      <c r="R84" s="5">
        <f t="shared" ref="R84" si="179">+(S85*$M$28+S86*$O$28)*$Q$28</f>
        <v>0</v>
      </c>
      <c r="S84" s="5">
        <f>+(T84*$M$28+T85*$O$28)*$Q$28</f>
        <v>2.1044647413598345</v>
      </c>
      <c r="T84" s="5">
        <f t="shared" si="111"/>
        <v>1.4829007059454149</v>
      </c>
      <c r="U84" s="5">
        <f t="shared" si="112"/>
        <v>0.85086312536838316</v>
      </c>
      <c r="V84" s="5">
        <f t="shared" si="113"/>
        <v>0.20817778091853256</v>
      </c>
    </row>
    <row r="85" spans="2:22" x14ac:dyDescent="0.3">
      <c r="B85" s="1">
        <v>43594</v>
      </c>
      <c r="C85">
        <v>51.23</v>
      </c>
      <c r="D85" s="46">
        <f t="shared" si="99"/>
        <v>2.3451251709227052E-3</v>
      </c>
      <c r="E85" s="4"/>
      <c r="G85" s="5"/>
      <c r="H85" s="5">
        <f t="shared" ref="H85" si="180">+(I86*$M$28+I87*$O$28)*$Q$28</f>
        <v>0</v>
      </c>
      <c r="I85" s="5">
        <f t="shared" ref="I85" si="181">+(J86*$M$28+J87*$O$28)*$Q$28</f>
        <v>0</v>
      </c>
      <c r="J85" s="5">
        <f t="shared" ref="J85" si="182">+(K86*$M$28+K87*$O$28)*$Q$28</f>
        <v>0</v>
      </c>
      <c r="K85" s="5">
        <f t="shared" ref="K85" si="183">+(L86*$M$28+L87*$O$28)*$Q$28</f>
        <v>0</v>
      </c>
      <c r="L85" s="5">
        <f t="shared" ref="L85" si="184">+(M86*$M$28+M87*$O$28)*$Q$28</f>
        <v>0</v>
      </c>
      <c r="M85" s="5">
        <f t="shared" ref="M85" si="185">+(N86*$M$28+N87*$O$28)*$Q$28</f>
        <v>0</v>
      </c>
      <c r="N85" s="5">
        <f t="shared" ref="N85" si="186">+(O86*$M$28+O87*$O$28)*$Q$28</f>
        <v>0</v>
      </c>
      <c r="O85" s="5">
        <f t="shared" ref="O85" si="187">+(P86*$M$28+P87*$O$28)*$Q$28</f>
        <v>0</v>
      </c>
      <c r="P85" s="5">
        <f t="shared" ref="P85" si="188">+(Q86*$M$28+Q87*$O$28)*$Q$28</f>
        <v>0</v>
      </c>
      <c r="Q85" s="5">
        <f t="shared" ref="Q85" si="189">+(R86*$M$28+R87*$O$28)*$Q$28</f>
        <v>0</v>
      </c>
      <c r="R85" s="5">
        <f t="shared" ref="R85" si="190">+(S86*$M$28+S87*$O$28)*$Q$28</f>
        <v>0</v>
      </c>
      <c r="S85" s="5">
        <f t="shared" ref="S85" si="191">+(T86*$M$28+T87*$O$28)*$Q$28</f>
        <v>0</v>
      </c>
      <c r="T85" s="5">
        <f>+(U85*$M$28+U86*$O$28)*$Q$28</f>
        <v>2.7322877443326949</v>
      </c>
      <c r="U85" s="5">
        <f t="shared" si="112"/>
        <v>2.1210293163695746</v>
      </c>
      <c r="V85" s="5">
        <f t="shared" si="113"/>
        <v>1.4994687125460686</v>
      </c>
    </row>
    <row r="86" spans="2:22" x14ac:dyDescent="0.3">
      <c r="B86" s="1">
        <v>43593</v>
      </c>
      <c r="C86">
        <v>51.11</v>
      </c>
      <c r="D86" s="46">
        <f t="shared" si="99"/>
        <v>-2.1868312187987519E-2</v>
      </c>
      <c r="E86" s="4"/>
      <c r="G86" s="5"/>
      <c r="H86" s="5">
        <f t="shared" ref="H86" si="192">+(I87*$M$28+I88*$O$28)*$Q$28</f>
        <v>0</v>
      </c>
      <c r="I86" s="5">
        <f t="shared" ref="I86" si="193">+(J87*$M$28+J88*$O$28)*$Q$28</f>
        <v>0</v>
      </c>
      <c r="J86" s="5">
        <f t="shared" ref="J86" si="194">+(K87*$M$28+K88*$O$28)*$Q$28</f>
        <v>0</v>
      </c>
      <c r="K86" s="5">
        <f t="shared" ref="K86" si="195">+(L87*$M$28+L88*$O$28)*$Q$28</f>
        <v>0</v>
      </c>
      <c r="L86" s="5">
        <f t="shared" ref="L86" si="196">+(M87*$M$28+M88*$O$28)*$Q$28</f>
        <v>0</v>
      </c>
      <c r="M86" s="5">
        <f t="shared" ref="M86" si="197">+(N87*$M$28+N88*$O$28)*$Q$28</f>
        <v>0</v>
      </c>
      <c r="N86" s="5">
        <f t="shared" ref="N86" si="198">+(O87*$M$28+O88*$O$28)*$Q$28</f>
        <v>0</v>
      </c>
      <c r="O86" s="5">
        <f t="shared" ref="O86" si="199">+(P87*$M$28+P88*$O$28)*$Q$28</f>
        <v>0</v>
      </c>
      <c r="P86" s="5">
        <f t="shared" ref="P86" si="200">+(Q87*$M$28+Q88*$O$28)*$Q$28</f>
        <v>0</v>
      </c>
      <c r="Q86" s="5">
        <f t="shared" ref="Q86" si="201">+(R87*$M$28+R88*$O$28)*$Q$28</f>
        <v>0</v>
      </c>
      <c r="R86" s="5">
        <f t="shared" ref="R86" si="202">+(S87*$M$28+S88*$O$28)*$Q$28</f>
        <v>0</v>
      </c>
      <c r="S86" s="5">
        <f t="shared" ref="S86" si="203">+(T87*$M$28+T88*$O$28)*$Q$28</f>
        <v>0</v>
      </c>
      <c r="T86" s="5">
        <f t="shared" ref="T86" si="204">+(U87*$M$28+U88*$O$28)*$Q$28</f>
        <v>0</v>
      </c>
      <c r="U86" s="5">
        <f>+(V86*$M$28+V87*$O$28)*$Q$28</f>
        <v>3.3499771365439779</v>
      </c>
      <c r="V86" s="5">
        <f t="shared" si="113"/>
        <v>2.7488557509333447</v>
      </c>
    </row>
    <row r="87" spans="2:22" x14ac:dyDescent="0.3">
      <c r="B87" s="1">
        <v>43592</v>
      </c>
      <c r="C87">
        <v>52.24</v>
      </c>
      <c r="D87" s="46">
        <f t="shared" si="99"/>
        <v>-1.5951724495831085E-2</v>
      </c>
      <c r="E87" s="4"/>
      <c r="G87" s="5"/>
      <c r="H87" s="5">
        <f t="shared" ref="H87" si="205">+(I88*$M$28+I89*$O$28)*$Q$28</f>
        <v>0</v>
      </c>
      <c r="I87" s="5">
        <f t="shared" ref="I87" si="206">+(J88*$M$28+J89*$O$28)*$Q$28</f>
        <v>0</v>
      </c>
      <c r="J87" s="5">
        <f t="shared" ref="J87" si="207">+(K88*$M$28+K89*$O$28)*$Q$28</f>
        <v>0</v>
      </c>
      <c r="K87" s="5">
        <f t="shared" ref="K87" si="208">+(L88*$M$28+L89*$O$28)*$Q$28</f>
        <v>0</v>
      </c>
      <c r="L87" s="5">
        <f t="shared" ref="L87" si="209">+(M88*$M$28+M89*$O$28)*$Q$28</f>
        <v>0</v>
      </c>
      <c r="M87" s="5">
        <f t="shared" ref="M87" si="210">+(N88*$M$28+N89*$O$28)*$Q$28</f>
        <v>0</v>
      </c>
      <c r="N87" s="5">
        <f t="shared" ref="N87" si="211">+(O88*$M$28+O89*$O$28)*$Q$28</f>
        <v>0</v>
      </c>
      <c r="O87" s="5">
        <f t="shared" ref="O87" si="212">+(P88*$M$28+P89*$O$28)*$Q$28</f>
        <v>0</v>
      </c>
      <c r="P87" s="5">
        <f t="shared" ref="P87" si="213">+(Q88*$M$28+Q89*$O$28)*$Q$28</f>
        <v>0</v>
      </c>
      <c r="Q87" s="5">
        <f t="shared" ref="Q87" si="214">+(R88*$M$28+R89*$O$28)*$Q$28</f>
        <v>0</v>
      </c>
      <c r="R87" s="5">
        <f t="shared" ref="R87" si="215">+(S88*$M$28+S89*$O$28)*$Q$28</f>
        <v>0</v>
      </c>
      <c r="S87" s="5">
        <f t="shared" ref="S87" si="216">+(T88*$M$28+T89*$O$28)*$Q$28</f>
        <v>0</v>
      </c>
      <c r="T87" s="5">
        <f t="shared" ref="T87" si="217">+(U88*$M$28+U89*$O$28)*$Q$28</f>
        <v>0</v>
      </c>
      <c r="U87" s="5">
        <f t="shared" ref="U87" si="218">+(V88*$M$28+V89*$O$28)*$Q$28</f>
        <v>0</v>
      </c>
      <c r="V87" s="5">
        <f t="shared" si="113"/>
        <v>3.9576987261741863</v>
      </c>
    </row>
    <row r="88" spans="2:22" x14ac:dyDescent="0.3">
      <c r="B88" s="1">
        <v>43591</v>
      </c>
      <c r="C88">
        <v>53.08</v>
      </c>
      <c r="D88" s="46">
        <f t="shared" si="99"/>
        <v>4.9103025950205242E-3</v>
      </c>
      <c r="E88" s="4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2:22" x14ac:dyDescent="0.3">
      <c r="B89" s="1">
        <v>43588</v>
      </c>
      <c r="C89">
        <v>52.82</v>
      </c>
      <c r="D89" s="46">
        <f t="shared" si="99"/>
        <v>-4.9103025950205563E-3</v>
      </c>
      <c r="E89" s="4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2:22" x14ac:dyDescent="0.3">
      <c r="B90" s="1">
        <v>43587</v>
      </c>
      <c r="C90">
        <v>53.08</v>
      </c>
      <c r="D90" s="46">
        <f t="shared" si="99"/>
        <v>-4.620311950137141E-2</v>
      </c>
      <c r="E90" s="4"/>
      <c r="G90" s="12">
        <v>0</v>
      </c>
      <c r="H90" s="12">
        <v>1</v>
      </c>
      <c r="I90" s="12">
        <v>2</v>
      </c>
      <c r="J90" s="12">
        <v>3</v>
      </c>
      <c r="K90" s="12">
        <v>4</v>
      </c>
      <c r="L90" s="12">
        <v>5</v>
      </c>
      <c r="M90" s="12">
        <v>6</v>
      </c>
      <c r="N90" s="12">
        <v>7</v>
      </c>
      <c r="O90" s="12">
        <v>8</v>
      </c>
      <c r="P90" s="12">
        <v>9</v>
      </c>
      <c r="Q90" s="12">
        <v>10</v>
      </c>
      <c r="R90" s="12">
        <v>11</v>
      </c>
      <c r="S90" s="12">
        <v>12</v>
      </c>
      <c r="T90" s="12">
        <v>13</v>
      </c>
      <c r="U90" s="12">
        <v>14</v>
      </c>
      <c r="V90" s="12">
        <v>15</v>
      </c>
    </row>
    <row r="91" spans="2:22" x14ac:dyDescent="0.3">
      <c r="B91" s="1">
        <v>43585</v>
      </c>
      <c r="C91">
        <v>55.59</v>
      </c>
      <c r="D91" s="46">
        <f t="shared" si="99"/>
        <v>1.0799137118622135E-3</v>
      </c>
      <c r="E91" s="4"/>
      <c r="G91" s="17" t="s">
        <v>34</v>
      </c>
      <c r="S91" s="29"/>
      <c r="T91" s="29"/>
      <c r="V91" s="30"/>
    </row>
    <row r="92" spans="2:22" x14ac:dyDescent="0.3">
      <c r="B92" s="1">
        <v>43584</v>
      </c>
      <c r="C92">
        <v>55.53</v>
      </c>
      <c r="D92" s="46">
        <f t="shared" si="99"/>
        <v>-2.0145079148854578E-2</v>
      </c>
      <c r="E92" s="4"/>
      <c r="G92" s="48">
        <f t="shared" ref="G92:S93" si="219">+MAX((H92*$M$28+H93*$O$28)*$Q$28,G32-$H$11)</f>
        <v>6.2927306370037428</v>
      </c>
      <c r="H92" s="5">
        <f t="shared" si="219"/>
        <v>7.0460156216223124</v>
      </c>
      <c r="I92" s="5">
        <f t="shared" si="219"/>
        <v>7.816242353590015</v>
      </c>
      <c r="J92" s="5">
        <f t="shared" si="219"/>
        <v>8.6009970805579812</v>
      </c>
      <c r="K92" s="5">
        <f t="shared" si="219"/>
        <v>9.3993369437565431</v>
      </c>
      <c r="L92" s="5">
        <f t="shared" si="219"/>
        <v>10.211139079208388</v>
      </c>
      <c r="M92" s="5">
        <f t="shared" si="219"/>
        <v>11.036578475320388</v>
      </c>
      <c r="N92" s="5">
        <f t="shared" si="219"/>
        <v>11.875881968019703</v>
      </c>
      <c r="O92" s="5">
        <f t="shared" si="219"/>
        <v>12.729280165855974</v>
      </c>
      <c r="P92" s="5">
        <f t="shared" si="219"/>
        <v>13.597007512745611</v>
      </c>
      <c r="Q92" s="5">
        <f t="shared" si="219"/>
        <v>14.479302351759618</v>
      </c>
      <c r="R92" s="5">
        <f t="shared" si="219"/>
        <v>15.376406989972285</v>
      </c>
      <c r="S92" s="5">
        <f t="shared" si="219"/>
        <v>16.288567764388429</v>
      </c>
      <c r="T92" s="5">
        <f>+MAX((U92*$M$28+U93*$O$28)*$Q$28,T32-$H$11)</f>
        <v>17.216035108967088</v>
      </c>
      <c r="U92" s="5">
        <f>+MAX((V92*$M$28+V93*$O$28)*$Q$28,U32-$H$11)</f>
        <v>18.15906362275993</v>
      </c>
      <c r="V92" s="5">
        <f>+MAX(V32-$H$11,0)</f>
        <v>19.117912139182906</v>
      </c>
    </row>
    <row r="93" spans="2:22" x14ac:dyDescent="0.3">
      <c r="B93" s="1">
        <v>43581</v>
      </c>
      <c r="C93">
        <v>56.66</v>
      </c>
      <c r="D93" s="46">
        <f t="shared" si="99"/>
        <v>-1.7647577915748722E-4</v>
      </c>
      <c r="E93" s="4"/>
      <c r="G93" s="5"/>
      <c r="H93" s="5">
        <f t="shared" si="219"/>
        <v>5.5355401409608556</v>
      </c>
      <c r="I93" s="5">
        <f t="shared" ref="I93" si="220">+MAX((J93*$M$28+J94*$O$28)*$Q$28,I33-$H$11)</f>
        <v>6.272050108167365</v>
      </c>
      <c r="J93" s="5">
        <f t="shared" ref="J93" si="221">+MAX((K93*$M$28+K94*$O$28)*$Q$28,J33-$H$11)</f>
        <v>7.0279435299869704</v>
      </c>
      <c r="K93" s="5">
        <f t="shared" ref="K93" si="222">+MAX((L93*$M$28+L94*$O$28)*$Q$28,K33-$H$11)</f>
        <v>7.7993220169361965</v>
      </c>
      <c r="L93" s="5">
        <f t="shared" ref="L93" si="223">+MAX((M93*$M$28+M94*$O$28)*$Q$28,L33-$H$11)</f>
        <v>8.5844152212844396</v>
      </c>
      <c r="M93" s="5">
        <f t="shared" ref="M93" si="224">+MAX((N93*$M$28+N94*$O$28)*$Q$28,M33-$H$11)</f>
        <v>9.3827997958992331</v>
      </c>
      <c r="N93" s="5">
        <f t="shared" ref="N93" si="225">+MAX((O93*$M$28+O94*$O$28)*$Q$28,N33-$H$11)</f>
        <v>10.194598505442096</v>
      </c>
      <c r="O93" s="5">
        <f t="shared" ref="O93" si="226">+MAX((P93*$M$28+P94*$O$28)*$Q$28,O33-$H$11)</f>
        <v>11.020034474935388</v>
      </c>
      <c r="P93" s="5">
        <f t="shared" ref="P93" si="227">+MAX((Q93*$M$28+Q94*$O$28)*$Q$28,P33-$H$11)</f>
        <v>11.85933454030612</v>
      </c>
      <c r="Q93" s="5">
        <f t="shared" ref="Q93" si="228">+MAX((R93*$M$28+R94*$O$28)*$Q$28,Q33-$H$11)</f>
        <v>12.712729310103787</v>
      </c>
      <c r="R93" s="5">
        <f t="shared" ref="R93" si="229">+MAX((S93*$M$28+S94*$O$28)*$Q$28,R33-$H$11)</f>
        <v>13.580453228244656</v>
      </c>
      <c r="S93" s="5">
        <f t="shared" ref="S93" si="230">+MAX((T93*$M$28+T94*$O$28)*$Q$28,S33-$H$11)</f>
        <v>14.462744637799577</v>
      </c>
      <c r="T93" s="5">
        <f>+MAX((U93*$M$28+U94*$O$28)*$Q$28,T33-$H$11)</f>
        <v>15.359845845842695</v>
      </c>
      <c r="U93" s="5">
        <f t="shared" ref="U93:U107" si="231">+MAX((V93*$M$28+V94*$O$28)*$Q$28,U33-$H$11)</f>
        <v>16.272003189378683</v>
      </c>
      <c r="V93" s="5">
        <f t="shared" ref="V93:V107" si="232">+MAX(V33-$H$11,0)</f>
        <v>17.199467102366434</v>
      </c>
    </row>
    <row r="94" spans="2:22" x14ac:dyDescent="0.3">
      <c r="B94" s="1">
        <v>43580</v>
      </c>
      <c r="C94">
        <v>56.67</v>
      </c>
      <c r="D94" s="46">
        <f t="shared" si="99"/>
        <v>-4.226102433504548E-3</v>
      </c>
      <c r="E94" s="4"/>
      <c r="G94" s="5"/>
      <c r="H94" s="5"/>
      <c r="I94" s="5">
        <f t="shared" ref="I94" si="233">+MAX((J94*$M$28+J95*$O$28)*$Q$28,I34-$H$11)</f>
        <v>4.794954863202304</v>
      </c>
      <c r="J94" s="5">
        <f t="shared" ref="J94" si="234">+MAX((K94*$M$28+K95*$O$28)*$Q$28,J34-$H$11)</f>
        <v>5.512219978085521</v>
      </c>
      <c r="K94" s="5">
        <f t="shared" ref="K94" si="235">+MAX((L94*$M$28+L95*$O$28)*$Q$28,K34-$H$11)</f>
        <v>6.2528087661988891</v>
      </c>
      <c r="L94" s="5">
        <f t="shared" ref="L94" si="236">+MAX((M94*$M$28+M95*$O$28)*$Q$28,L34-$H$11)</f>
        <v>7.0106747435200374</v>
      </c>
      <c r="M94" s="5">
        <f t="shared" ref="M94" si="237">+MAX((N94*$M$28+N95*$O$28)*$Q$28,M34-$H$11)</f>
        <v>7.782688158914536</v>
      </c>
      <c r="N94" s="5">
        <f t="shared" ref="N94" si="238">+MAX((O94*$M$28+O95*$O$28)*$Q$28,N34-$H$11)</f>
        <v>8.5678746475181473</v>
      </c>
      <c r="O94" s="5">
        <f t="shared" ref="O94" si="239">+MAX((P94*$M$28+P95*$O$28)*$Q$28,O34-$H$11)</f>
        <v>9.3662557955142329</v>
      </c>
      <c r="P94" s="5">
        <f t="shared" ref="P94" si="240">+MAX((Q94*$M$28+Q95*$O$28)*$Q$28,P34-$H$11)</f>
        <v>10.178051077728512</v>
      </c>
      <c r="Q94" s="5">
        <f t="shared" ref="Q94" si="241">+MAX((R94*$M$28+R95*$O$28)*$Q$28,Q34-$H$11)</f>
        <v>11.003483619183202</v>
      </c>
      <c r="R94" s="5">
        <f t="shared" ref="R94" si="242">+MAX((S94*$M$28+S95*$O$28)*$Q$28,R34-$H$11)</f>
        <v>11.842780255805163</v>
      </c>
      <c r="S94" s="5">
        <f t="shared" ref="S94" si="243">+MAX((T94*$M$28+T95*$O$28)*$Q$28,S34-$H$11)</f>
        <v>12.696171596143746</v>
      </c>
      <c r="T94" s="5">
        <f t="shared" ref="T94" si="244">+MAX((U94*$M$28+U95*$O$28)*$Q$28,T34-$H$11)</f>
        <v>13.563892084115068</v>
      </c>
      <c r="U94" s="5">
        <f t="shared" si="231"/>
        <v>14.446180062789836</v>
      </c>
      <c r="V94" s="5">
        <f t="shared" si="232"/>
        <v>15.343277839242042</v>
      </c>
    </row>
    <row r="95" spans="2:22" x14ac:dyDescent="0.3">
      <c r="B95" s="1">
        <v>43579</v>
      </c>
      <c r="C95">
        <v>56.91</v>
      </c>
      <c r="D95" s="46">
        <f t="shared" si="99"/>
        <v>-2.789750353689115E-2</v>
      </c>
      <c r="E95" s="4"/>
      <c r="G95" s="5"/>
      <c r="H95" s="5"/>
      <c r="I95" s="5"/>
      <c r="J95" s="5">
        <f t="shared" ref="J95" si="245">+MAX((K95*$M$28+K96*$O$28)*$Q$28,J35-$H$11)</f>
        <v>4.0734729392376039</v>
      </c>
      <c r="K95" s="5">
        <f t="shared" ref="K95" si="246">+MAX((L95*$M$28+L96*$O$28)*$Q$28,K35-$H$11)</f>
        <v>4.7675108494481142</v>
      </c>
      <c r="L95" s="5">
        <f t="shared" ref="L95" si="247">+MAX((M95*$M$28+M96*$O$28)*$Q$28,L35-$H$11)</f>
        <v>5.4909809899102955</v>
      </c>
      <c r="M95" s="5">
        <f t="shared" ref="M95" si="248">+MAX((N95*$M$28+N96*$O$28)*$Q$28,M35-$H$11)</f>
        <v>6.2348923663479736</v>
      </c>
      <c r="N95" s="5">
        <f t="shared" ref="N95" si="249">+MAX((O95*$M$28+O96*$O$28)*$Q$28,N35-$H$11)</f>
        <v>6.9939398715928611</v>
      </c>
      <c r="O95" s="5">
        <f t="shared" ref="O95" si="250">+MAX((P95*$M$28+P96*$O$28)*$Q$28,O35-$H$11)</f>
        <v>7.766144158529535</v>
      </c>
      <c r="P95" s="5">
        <f t="shared" ref="P95" si="251">+MAX((Q95*$M$28+Q96*$O$28)*$Q$28,P35-$H$11)</f>
        <v>8.5513272198045662</v>
      </c>
      <c r="Q95" s="5">
        <f t="shared" ref="Q95" si="252">+MAX((R95*$M$28+R96*$O$28)*$Q$28,Q35-$H$11)</f>
        <v>9.3497049397620486</v>
      </c>
      <c r="R95" s="5">
        <f t="shared" ref="R95" si="253">+MAX((S95*$M$28+S96*$O$28)*$Q$28,R35-$H$11)</f>
        <v>10.161496793227558</v>
      </c>
      <c r="S95" s="5">
        <f t="shared" ref="S95" si="254">+MAX((T95*$M$28+T96*$O$28)*$Q$28,S35-$H$11)</f>
        <v>10.986925905223162</v>
      </c>
      <c r="T95" s="5">
        <f t="shared" ref="T95" si="255">+MAX((U95*$M$28+U96*$O$28)*$Q$28,T35-$H$11)</f>
        <v>11.826219111675574</v>
      </c>
      <c r="U95" s="5">
        <f t="shared" si="231"/>
        <v>12.679607021134002</v>
      </c>
      <c r="V95" s="5">
        <f t="shared" si="232"/>
        <v>13.547324077514418</v>
      </c>
    </row>
    <row r="96" spans="2:22" x14ac:dyDescent="0.3">
      <c r="B96" s="1">
        <v>43578</v>
      </c>
      <c r="C96">
        <v>58.52</v>
      </c>
      <c r="D96" s="46">
        <f t="shared" si="99"/>
        <v>-2.2189989475608287E-3</v>
      </c>
      <c r="E96" s="4"/>
      <c r="G96" s="5"/>
      <c r="H96" s="5"/>
      <c r="I96" s="5"/>
      <c r="J96" s="5"/>
      <c r="K96" s="5">
        <f t="shared" ref="K96" si="256">+MAX((L96*$M$28+L97*$O$28)*$Q$28,K36-$H$11)</f>
        <v>3.375119161180185</v>
      </c>
      <c r="L96" s="5">
        <f t="shared" ref="L96" si="257">+MAX((M96*$M$28+M97*$O$28)*$Q$28,L36-$H$11)</f>
        <v>4.0397587392373513</v>
      </c>
      <c r="M96" s="5">
        <f t="shared" ref="M96" si="258">+MAX((N96*$M$28+N97*$O$28)*$Q$28,M36-$H$11)</f>
        <v>4.7429116585920026</v>
      </c>
      <c r="N96" s="5">
        <f t="shared" ref="N96" si="259">+MAX((O96*$M$28+O97*$O$28)*$Q$28,N36-$H$11)</f>
        <v>5.4718653737130296</v>
      </c>
      <c r="O96" s="5">
        <f t="shared" ref="O96" si="260">+MAX((P96*$M$28+P97*$O$28)*$Q$28,O36-$H$11)</f>
        <v>6.217958006008808</v>
      </c>
      <c r="P96" s="5">
        <f t="shared" ref="P96" si="261">+MAX((Q96*$M$28+Q97*$O$28)*$Q$28,P36-$H$11)</f>
        <v>6.9773924438792783</v>
      </c>
      <c r="Q96" s="5">
        <f t="shared" ref="Q96" si="262">+MAX((R96*$M$28+R97*$O$28)*$Q$28,Q36-$H$11)</f>
        <v>7.7495933027773516</v>
      </c>
      <c r="R96" s="5">
        <f t="shared" ref="R96" si="263">+MAX((S96*$M$28+S97*$O$28)*$Q$28,R36-$H$11)</f>
        <v>8.5347729353036108</v>
      </c>
      <c r="S96" s="5">
        <f t="shared" ref="S96" si="264">+MAX((T96*$M$28+T97*$O$28)*$Q$28,S36-$H$11)</f>
        <v>9.3331472258020103</v>
      </c>
      <c r="T96" s="5">
        <f t="shared" ref="T96" si="265">+MAX((U96*$M$28+U97*$O$28)*$Q$28,T36-$H$11)</f>
        <v>10.144935649097974</v>
      </c>
      <c r="U96" s="5">
        <f t="shared" si="231"/>
        <v>10.970361330213416</v>
      </c>
      <c r="V96" s="5">
        <f t="shared" si="232"/>
        <v>11.809651105074913</v>
      </c>
    </row>
    <row r="97" spans="2:22" x14ac:dyDescent="0.3">
      <c r="B97" s="1">
        <v>43577</v>
      </c>
      <c r="C97">
        <v>58.65</v>
      </c>
      <c r="D97" s="46">
        <f t="shared" si="99"/>
        <v>-1.7035779247838538E-3</v>
      </c>
      <c r="E97" s="4"/>
      <c r="G97" s="5"/>
      <c r="H97" s="5"/>
      <c r="I97" s="5"/>
      <c r="J97" s="5"/>
      <c r="K97" s="5"/>
      <c r="L97" s="5">
        <f t="shared" ref="L97" si="266">+MAX((M97*$M$28+M98*$O$28)*$Q$28,L37-$H$11)</f>
        <v>2.7061277276603426</v>
      </c>
      <c r="M97" s="5">
        <f t="shared" ref="M97" si="267">+MAX((N97*$M$28+N98*$O$28)*$Q$28,M37-$H$11)</f>
        <v>3.3321969793698099</v>
      </c>
      <c r="N97" s="5">
        <f t="shared" ref="N97" si="268">+MAX((O97*$M$28+O98*$O$28)*$Q$28,N37-$H$11)</f>
        <v>4.0096182452048179</v>
      </c>
      <c r="O97" s="5">
        <f t="shared" ref="O97" si="269">+MAX((P97*$M$28+P98*$O$28)*$Q$28,O37-$H$11)</f>
        <v>4.7215879406336274</v>
      </c>
      <c r="P97" s="5">
        <f t="shared" ref="P97" si="270">+MAX((Q97*$M$28+Q98*$O$28)*$Q$28,P37-$H$11)</f>
        <v>5.4545336828179423</v>
      </c>
      <c r="Q97" s="5">
        <f t="shared" ref="Q97" si="271">+MAX((R97*$M$28+R98*$O$28)*$Q$28,Q37-$H$11)</f>
        <v>6.2014071502566219</v>
      </c>
      <c r="R97" s="5">
        <f t="shared" ref="R97" si="272">+MAX((S97*$M$28+S98*$O$28)*$Q$28,R37-$H$11)</f>
        <v>6.9608381593783246</v>
      </c>
      <c r="S97" s="5">
        <f t="shared" ref="S97" si="273">+MAX((T97*$M$28+T98*$O$28)*$Q$28,S37-$H$11)</f>
        <v>7.7330355888173132</v>
      </c>
      <c r="T97" s="5">
        <f t="shared" ref="T97" si="274">+MAX((U97*$M$28+U98*$O$28)*$Q$28,T37-$H$11)</f>
        <v>8.5182117911740285</v>
      </c>
      <c r="U97" s="5">
        <f t="shared" si="231"/>
        <v>9.3165826507922738</v>
      </c>
      <c r="V97" s="5">
        <f t="shared" si="232"/>
        <v>10.128367642497324</v>
      </c>
    </row>
    <row r="98" spans="2:22" x14ac:dyDescent="0.3">
      <c r="B98" s="1">
        <v>43572</v>
      </c>
      <c r="C98">
        <v>58.75</v>
      </c>
      <c r="D98" s="46">
        <f t="shared" si="99"/>
        <v>3.8873539382516475E-2</v>
      </c>
      <c r="E98" s="4"/>
      <c r="G98" s="5"/>
      <c r="H98" s="5"/>
      <c r="I98" s="5"/>
      <c r="J98" s="5"/>
      <c r="K98" s="5"/>
      <c r="L98" s="5"/>
      <c r="M98" s="5">
        <f t="shared" ref="M98" si="275">+MAX((N98*$M$28+N99*$O$28)*$Q$28,M38-$H$11)</f>
        <v>2.0757622881678368</v>
      </c>
      <c r="N98" s="5">
        <f t="shared" ref="N98" si="276">+MAX((O98*$M$28+O99*$O$28)*$Q$28,N38-$H$11)</f>
        <v>2.6502952973266112</v>
      </c>
      <c r="O98" s="5">
        <f t="shared" ref="O98" si="277">+MAX((P98*$M$28+P99*$O$28)*$Q$28,O38-$H$11)</f>
        <v>3.2931508066401936</v>
      </c>
      <c r="P98" s="5">
        <f t="shared" ref="P98" si="278">+MAX((Q98*$M$28+Q99*$O$28)*$Q$28,P38-$H$11)</f>
        <v>3.9842590526834254</v>
      </c>
      <c r="Q98" s="5">
        <f t="shared" ref="Q98" si="279">+MAX((R98*$M$28+R99*$O$28)*$Q$28,Q38-$H$11)</f>
        <v>4.7034614398100132</v>
      </c>
      <c r="R98" s="5">
        <f t="shared" ref="R98" si="280">+MAX((S98*$M$28+S99*$O$28)*$Q$28,R38-$H$11)</f>
        <v>5.4379793983169877</v>
      </c>
      <c r="S98" s="5">
        <f t="shared" ref="S98" si="281">+MAX((T98*$M$28+T99*$O$28)*$Q$28,S38-$H$11)</f>
        <v>6.1848494362965836</v>
      </c>
      <c r="T98" s="5">
        <f t="shared" ref="T98" si="282">+MAX((U98*$M$28+U99*$O$28)*$Q$28,T38-$H$11)</f>
        <v>6.9442770152487379</v>
      </c>
      <c r="U98" s="5">
        <f t="shared" si="231"/>
        <v>7.7164710138075723</v>
      </c>
      <c r="V98" s="5">
        <f t="shared" si="232"/>
        <v>8.5016437845733819</v>
      </c>
    </row>
    <row r="99" spans="2:22" x14ac:dyDescent="0.3">
      <c r="B99" s="1">
        <v>43571</v>
      </c>
      <c r="C99">
        <v>56.51</v>
      </c>
      <c r="D99" s="46">
        <f t="shared" si="99"/>
        <v>1.5874764835933197E-2</v>
      </c>
      <c r="E99" s="4"/>
      <c r="G99" s="5"/>
      <c r="H99" s="5"/>
      <c r="I99" s="5"/>
      <c r="J99" s="5"/>
      <c r="K99" s="5"/>
      <c r="L99" s="5"/>
      <c r="M99" s="5"/>
      <c r="N99" s="5">
        <f t="shared" ref="N99" si="283">+MAX((O99*$M$28+O100*$O$28)*$Q$28,N39-$H$11)</f>
        <v>1.4971171274765496</v>
      </c>
      <c r="O99" s="5">
        <f t="shared" ref="O99" si="284">+MAX((P99*$M$28+P100*$O$28)*$Q$28,O39-$H$11)</f>
        <v>2.0029749843931244</v>
      </c>
      <c r="P99" s="5">
        <f t="shared" ref="P99" si="285">+MAX((Q99*$M$28+Q100*$O$28)*$Q$28,P39-$H$11)</f>
        <v>2.5974273559698018</v>
      </c>
      <c r="Q99" s="5">
        <f t="shared" ref="Q99" si="286">+MAX((R99*$M$28+R100*$O$28)*$Q$28,Q39-$H$11)</f>
        <v>3.260485728869952</v>
      </c>
      <c r="R99" s="5">
        <f t="shared" ref="R99" si="287">+MAX((S99*$M$28+S100*$O$28)*$Q$28,R39-$H$11)</f>
        <v>3.9645391760066908</v>
      </c>
      <c r="S99" s="5">
        <f t="shared" ref="S99" si="288">+MAX((T99*$M$28+T100*$O$28)*$Q$28,S39-$H$11)</f>
        <v>4.6869037258499739</v>
      </c>
      <c r="T99" s="5">
        <f t="shared" ref="T99" si="289">+MAX((U99*$M$28+U100*$O$28)*$Q$28,T39-$H$11)</f>
        <v>5.4214182541874019</v>
      </c>
      <c r="U99" s="5">
        <f t="shared" si="231"/>
        <v>6.1682848612868408</v>
      </c>
      <c r="V99" s="5">
        <f t="shared" si="232"/>
        <v>6.9277090086480797</v>
      </c>
    </row>
    <row r="100" spans="2:22" x14ac:dyDescent="0.3">
      <c r="B100" s="1">
        <v>43570</v>
      </c>
      <c r="C100">
        <v>55.62</v>
      </c>
      <c r="D100" s="46">
        <f t="shared" si="99"/>
        <v>-1.4280856768031562E-2</v>
      </c>
      <c r="E100" s="4"/>
      <c r="G100" s="5"/>
      <c r="H100" s="5"/>
      <c r="I100" s="5"/>
      <c r="J100" s="5"/>
      <c r="K100" s="5"/>
      <c r="L100" s="5"/>
      <c r="M100" s="5"/>
      <c r="N100" s="5"/>
      <c r="O100" s="5">
        <f t="shared" ref="O100" si="290">+MAX((P100*$M$28+P101*$O$28)*$Q$28,O40-$H$11)</f>
        <v>0.98750111420815723</v>
      </c>
      <c r="P100" s="5">
        <f t="shared" ref="P100" si="291">+MAX((Q100*$M$28+Q101*$O$28)*$Q$28,P40-$H$11)</f>
        <v>1.404207654891217</v>
      </c>
      <c r="Q100" s="5">
        <f t="shared" ref="Q100" si="292">+MAX((R100*$M$28+R101*$O$28)*$Q$28,Q40-$H$11)</f>
        <v>1.929707206612544</v>
      </c>
      <c r="R100" s="5">
        <f t="shared" ref="R100" si="293">+MAX((S100*$M$28+S101*$O$28)*$Q$28,R40-$H$11)</f>
        <v>2.5516913684198115</v>
      </c>
      <c r="S100" s="5">
        <f t="shared" ref="S100" si="294">+MAX((T100*$M$28+T101*$O$28)*$Q$28,S40-$H$11)</f>
        <v>3.2375680966738467</v>
      </c>
      <c r="T100" s="5">
        <f t="shared" ref="T100" si="295">+MAX((U100*$M$28+U101*$O$28)*$Q$28,T40-$H$11)</f>
        <v>3.9479780318771045</v>
      </c>
      <c r="U100" s="5">
        <f t="shared" si="231"/>
        <v>4.6703391508402321</v>
      </c>
      <c r="V100" s="5">
        <f t="shared" si="232"/>
        <v>5.4048502475867508</v>
      </c>
    </row>
    <row r="101" spans="2:22" x14ac:dyDescent="0.3">
      <c r="B101" s="1">
        <v>43567</v>
      </c>
      <c r="C101">
        <v>56.42</v>
      </c>
      <c r="D101" s="46">
        <f t="shared" si="99"/>
        <v>2.1860752290800676E-2</v>
      </c>
      <c r="E101" s="4"/>
      <c r="G101" s="5"/>
      <c r="H101" s="5"/>
      <c r="I101" s="5"/>
      <c r="J101" s="5"/>
      <c r="K101" s="5"/>
      <c r="L101" s="5"/>
      <c r="M101" s="5"/>
      <c r="N101" s="5"/>
      <c r="O101" s="5"/>
      <c r="P101" s="5">
        <f t="shared" ref="P101" si="296">+MAX((Q101*$M$28+Q102*$O$28)*$Q$28,P41-$H$11)</f>
        <v>0.56759647724651507</v>
      </c>
      <c r="Q101" s="5">
        <f t="shared" ref="Q101" si="297">+MAX((R101*$M$28+R102*$O$28)*$Q$28,Q41-$H$11)</f>
        <v>0.87474117195407275</v>
      </c>
      <c r="R101" s="5">
        <f t="shared" ref="R101" si="298">+MAX((S101*$M$28+S102*$O$28)*$Q$28,R41-$H$11)</f>
        <v>1.3031391507212997</v>
      </c>
      <c r="S101" s="5">
        <f t="shared" ref="S101" si="299">+MAX((T101*$M$28+T102*$O$28)*$Q$28,S41-$H$11)</f>
        <v>1.8609362063515704</v>
      </c>
      <c r="T101" s="5">
        <f t="shared" ref="T101" si="300">+MAX((U101*$M$28+U102*$O$28)*$Q$28,T41-$H$11)</f>
        <v>2.5223526592333876</v>
      </c>
      <c r="U101" s="5">
        <f t="shared" si="231"/>
        <v>3.221003521664104</v>
      </c>
      <c r="V101" s="5">
        <f t="shared" si="232"/>
        <v>3.931410025276449</v>
      </c>
    </row>
    <row r="102" spans="2:22" x14ac:dyDescent="0.3">
      <c r="B102" s="1">
        <v>43566</v>
      </c>
      <c r="C102">
        <v>55.2</v>
      </c>
      <c r="D102" s="46">
        <f t="shared" si="99"/>
        <v>-6.500564603093428E-3</v>
      </c>
      <c r="E102" s="4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>
        <f t="shared" ref="Q102" si="301">+MAX((R102*$M$28+R103*$O$28)*$Q$28,Q42-$H$11)</f>
        <v>0.25802784913312132</v>
      </c>
      <c r="R102" s="5">
        <f t="shared" ref="R102" si="302">+MAX((S102*$M$28+S103*$O$28)*$Q$28,R42-$H$11)</f>
        <v>0.44299691750882042</v>
      </c>
      <c r="S102" s="5">
        <f t="shared" ref="S102" si="303">+MAX((T102*$M$28+T103*$O$28)*$Q$28,S42-$H$11)</f>
        <v>0.74105338422723432</v>
      </c>
      <c r="T102" s="5">
        <f t="shared" ref="T102" si="304">+MAX((U102*$M$28+U103*$O$28)*$Q$28,T42-$H$11)</f>
        <v>1.1945657264026681</v>
      </c>
      <c r="U102" s="5">
        <f t="shared" si="231"/>
        <v>1.8187005200599455</v>
      </c>
      <c r="V102" s="5">
        <f t="shared" si="232"/>
        <v>2.5057846526327339</v>
      </c>
    </row>
    <row r="103" spans="2:22" x14ac:dyDescent="0.3">
      <c r="B103" s="1">
        <v>43565</v>
      </c>
      <c r="C103">
        <v>55.56</v>
      </c>
      <c r="D103" s="46">
        <f t="shared" si="99"/>
        <v>-7.70958547465891E-3</v>
      </c>
      <c r="E103" s="4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>
        <f t="shared" ref="R103" si="305">+MAX((S103*$M$28+S104*$O$28)*$Q$28,R43-$H$11)</f>
        <v>7.1564169204980224E-2</v>
      </c>
      <c r="S103" s="5">
        <f t="shared" ref="S103" si="306">+MAX((T103*$M$28+T104*$O$28)*$Q$28,S43-$H$11)</f>
        <v>0.14254338009244449</v>
      </c>
      <c r="T103" s="5">
        <f t="shared" ref="T103" si="307">+MAX((U103*$M$28+U104*$O$28)*$Q$28,T43-$H$11)</f>
        <v>0.28392162494027962</v>
      </c>
      <c r="U103" s="5">
        <f t="shared" si="231"/>
        <v>0.5655225030895813</v>
      </c>
      <c r="V103" s="5">
        <f t="shared" si="232"/>
        <v>1.1264224821479374</v>
      </c>
    </row>
    <row r="104" spans="2:22" x14ac:dyDescent="0.3">
      <c r="B104" s="1">
        <v>43564</v>
      </c>
      <c r="C104">
        <v>55.99</v>
      </c>
      <c r="D104" s="46">
        <f t="shared" si="99"/>
        <v>-1.1895391041568445E-2</v>
      </c>
      <c r="E104" s="4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>
        <f t="shared" ref="R104" si="308">+MAX((S104*$M$28+S105*$O$28)*$Q$28,R44-$H$11)</f>
        <v>0</v>
      </c>
      <c r="S104" s="5">
        <f t="shared" ref="S104" si="309">+MAX((T104*$M$28+T105*$O$28)*$Q$28,S44-$H$11)</f>
        <v>0</v>
      </c>
      <c r="T104" s="5">
        <f t="shared" ref="T104" si="310">+MAX((U104*$M$28+U105*$O$28)*$Q$28,T44-$H$11)</f>
        <v>0</v>
      </c>
      <c r="U104" s="5">
        <f t="shared" si="231"/>
        <v>0</v>
      </c>
      <c r="V104" s="5">
        <f t="shared" si="232"/>
        <v>0</v>
      </c>
    </row>
    <row r="105" spans="2:22" x14ac:dyDescent="0.3">
      <c r="B105" s="1">
        <v>43563</v>
      </c>
      <c r="C105">
        <v>56.66</v>
      </c>
      <c r="D105" s="46">
        <f t="shared" si="99"/>
        <v>2.1226160335227364E-2</v>
      </c>
      <c r="E105" s="4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>
        <f t="shared" ref="R105" si="311">+MAX((S105*$M$28+S106*$O$28)*$Q$28,R45-$H$11)</f>
        <v>0</v>
      </c>
      <c r="S105" s="5">
        <f t="shared" ref="S105" si="312">+MAX((T105*$M$28+T106*$O$28)*$Q$28,S45-$H$11)</f>
        <v>0</v>
      </c>
      <c r="T105" s="5">
        <f t="shared" ref="T105" si="313">+MAX((U105*$M$28+U106*$O$28)*$Q$28,T45-$H$11)</f>
        <v>0</v>
      </c>
      <c r="U105" s="5">
        <f t="shared" si="231"/>
        <v>0</v>
      </c>
      <c r="V105" s="5">
        <f t="shared" si="232"/>
        <v>0</v>
      </c>
    </row>
    <row r="106" spans="2:22" x14ac:dyDescent="0.3">
      <c r="B106" s="1">
        <v>43560</v>
      </c>
      <c r="C106">
        <v>55.47</v>
      </c>
      <c r="D106" s="46">
        <f t="shared" si="99"/>
        <v>1.690795664970067E-2</v>
      </c>
      <c r="E106" s="4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>
        <f t="shared" ref="R106" si="314">+MAX((S106*$M$28+S107*$O$28)*$Q$28,R46-$H$11)</f>
        <v>0</v>
      </c>
      <c r="S106" s="5">
        <f t="shared" ref="S106" si="315">+MAX((T106*$M$28+T107*$O$28)*$Q$28,S46-$H$11)</f>
        <v>0</v>
      </c>
      <c r="T106" s="5">
        <f t="shared" ref="T106" si="316">+MAX((U106*$M$28+U107*$O$28)*$Q$28,T46-$H$11)</f>
        <v>0</v>
      </c>
      <c r="U106" s="5">
        <f t="shared" si="231"/>
        <v>0</v>
      </c>
      <c r="V106" s="5">
        <f t="shared" si="232"/>
        <v>0</v>
      </c>
    </row>
    <row r="107" spans="2:22" x14ac:dyDescent="0.3">
      <c r="B107" s="1">
        <v>43559</v>
      </c>
      <c r="C107">
        <v>54.54</v>
      </c>
      <c r="D107" s="46">
        <f t="shared" si="99"/>
        <v>3.2991529999865939E-2</v>
      </c>
      <c r="E107" s="4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>
        <f t="shared" ref="R107" si="317">+MAX((S107*$M$28+S108*$O$28)*$Q$28,R47-$H$11)</f>
        <v>0</v>
      </c>
      <c r="S107" s="5">
        <f t="shared" ref="S107" si="318">+MAX((T107*$M$28+T108*$O$28)*$Q$28,S47-$H$11)</f>
        <v>0</v>
      </c>
      <c r="T107" s="5">
        <f t="shared" ref="T107" si="319">+MAX((U107*$M$28+U108*$O$28)*$Q$28,T47-$H$11)</f>
        <v>0</v>
      </c>
      <c r="U107" s="5">
        <f t="shared" si="231"/>
        <v>0</v>
      </c>
      <c r="V107" s="5">
        <f t="shared" si="232"/>
        <v>0</v>
      </c>
    </row>
    <row r="108" spans="2:22" x14ac:dyDescent="0.3">
      <c r="B108" s="1">
        <v>43558</v>
      </c>
      <c r="C108">
        <v>52.77</v>
      </c>
      <c r="D108" s="46">
        <f t="shared" si="99"/>
        <v>-3.1340001961392937E-2</v>
      </c>
      <c r="E108" s="4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2:22" x14ac:dyDescent="0.3">
      <c r="B109" s="1">
        <v>43557</v>
      </c>
      <c r="C109">
        <v>54.45</v>
      </c>
      <c r="D109" s="46">
        <f t="shared" si="99"/>
        <v>-4.2151624767793197E-3</v>
      </c>
      <c r="E109" s="4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2:22" x14ac:dyDescent="0.3">
      <c r="B110" s="1">
        <v>43556</v>
      </c>
      <c r="C110">
        <v>54.68</v>
      </c>
      <c r="D110" s="46">
        <f t="shared" si="99"/>
        <v>2.4436610248380595E-2</v>
      </c>
      <c r="E110" s="4"/>
      <c r="G110" s="12">
        <v>0</v>
      </c>
      <c r="H110" s="12">
        <v>1</v>
      </c>
      <c r="I110" s="12">
        <v>2</v>
      </c>
      <c r="J110" s="12">
        <v>3</v>
      </c>
      <c r="K110" s="12">
        <v>4</v>
      </c>
      <c r="L110" s="12">
        <v>5</v>
      </c>
      <c r="M110" s="12">
        <v>6</v>
      </c>
      <c r="N110" s="12">
        <v>7</v>
      </c>
      <c r="O110" s="12">
        <v>8</v>
      </c>
      <c r="P110" s="12">
        <v>9</v>
      </c>
      <c r="Q110" s="12">
        <v>10</v>
      </c>
      <c r="R110" s="12">
        <v>11</v>
      </c>
      <c r="S110" s="12">
        <v>12</v>
      </c>
      <c r="T110" s="12">
        <v>13</v>
      </c>
      <c r="U110" s="12">
        <v>14</v>
      </c>
      <c r="V110" s="12">
        <v>15</v>
      </c>
    </row>
    <row r="111" spans="2:22" x14ac:dyDescent="0.3">
      <c r="B111" s="1">
        <v>43553</v>
      </c>
      <c r="C111">
        <v>53.36</v>
      </c>
      <c r="D111" s="46">
        <f t="shared" si="99"/>
        <v>1.6248232009790222E-2</v>
      </c>
      <c r="E111" s="4"/>
      <c r="G111" s="17" t="s">
        <v>35</v>
      </c>
      <c r="S111" s="29"/>
      <c r="T111" s="29"/>
      <c r="V111" s="30"/>
    </row>
    <row r="112" spans="2:22" x14ac:dyDescent="0.3">
      <c r="B112" s="1">
        <v>43552</v>
      </c>
      <c r="C112">
        <v>52.5</v>
      </c>
      <c r="D112" s="46">
        <f t="shared" si="99"/>
        <v>6.3055525632766474E-3</v>
      </c>
      <c r="E112" s="4"/>
      <c r="G112" s="49">
        <f>MAX((H112*$M$28+H113*$O$28)*$Q$28,$H$11-G32)</f>
        <v>8.7042227384755144E-3</v>
      </c>
      <c r="H112" s="5">
        <f t="shared" ref="H112:T113" si="320">MAX((I112*$M$28+I113*$O$28)*$Q$28,$H$11-H32)</f>
        <v>2.4899515519856432E-3</v>
      </c>
      <c r="I112" s="5">
        <f t="shared" si="320"/>
        <v>4.8866434546562375E-4</v>
      </c>
      <c r="J112" s="5">
        <f t="shared" si="320"/>
        <v>4.8136615632764481E-5</v>
      </c>
      <c r="K112" s="5">
        <f t="shared" si="320"/>
        <v>0</v>
      </c>
      <c r="L112" s="5">
        <f t="shared" si="320"/>
        <v>0</v>
      </c>
      <c r="M112" s="5">
        <f t="shared" si="320"/>
        <v>0</v>
      </c>
      <c r="N112" s="5">
        <f t="shared" si="320"/>
        <v>0</v>
      </c>
      <c r="O112" s="5">
        <f t="shared" si="320"/>
        <v>0</v>
      </c>
      <c r="P112" s="5">
        <f t="shared" si="320"/>
        <v>0</v>
      </c>
      <c r="Q112" s="5">
        <f t="shared" si="320"/>
        <v>0</v>
      </c>
      <c r="R112" s="5">
        <f t="shared" si="320"/>
        <v>0</v>
      </c>
      <c r="S112" s="5">
        <f t="shared" si="320"/>
        <v>0</v>
      </c>
      <c r="T112" s="5">
        <f t="shared" si="320"/>
        <v>0</v>
      </c>
      <c r="U112" s="5">
        <f>MAX((V112*$M$28+V113*$O$28)*$Q$28,$H$11-U32)</f>
        <v>0</v>
      </c>
      <c r="V112" s="5">
        <f>MAX($H$11-V32,0)</f>
        <v>0</v>
      </c>
    </row>
    <row r="113" spans="2:22" x14ac:dyDescent="0.3">
      <c r="B113" s="1">
        <v>43551</v>
      </c>
      <c r="C113">
        <v>52.17</v>
      </c>
      <c r="D113" s="46">
        <f t="shared" si="99"/>
        <v>4.8035446384668574E-3</v>
      </c>
      <c r="E113" s="4"/>
      <c r="G113" s="5"/>
      <c r="H113" s="5">
        <f t="shared" si="320"/>
        <v>1.4975936606748641E-2</v>
      </c>
      <c r="I113" s="5">
        <f t="shared" ref="I113" si="321">MAX((J113*$M$28+J114*$O$28)*$Q$28,$H$11-I33)</f>
        <v>4.5096076632939472E-3</v>
      </c>
      <c r="J113" s="5">
        <f t="shared" ref="J113" si="322">MAX((K113*$M$28+K114*$O$28)*$Q$28,$H$11-J33)</f>
        <v>9.3321074902948499E-4</v>
      </c>
      <c r="K113" s="5">
        <f t="shared" ref="K113" si="323">MAX((L113*$M$28+L114*$O$28)*$Q$28,$H$11-K33)</f>
        <v>9.6710164350184369E-5</v>
      </c>
      <c r="L113" s="5">
        <f t="shared" ref="L113" si="324">MAX((M113*$M$28+M114*$O$28)*$Q$28,$H$11-L33)</f>
        <v>0</v>
      </c>
      <c r="M113" s="5">
        <f t="shared" ref="M113" si="325">MAX((N113*$M$28+N114*$O$28)*$Q$28,$H$11-M33)</f>
        <v>0</v>
      </c>
      <c r="N113" s="5">
        <f t="shared" ref="N113" si="326">MAX((O113*$M$28+O114*$O$28)*$Q$28,$H$11-N33)</f>
        <v>0</v>
      </c>
      <c r="O113" s="5">
        <f t="shared" ref="O113" si="327">MAX((P113*$M$28+P114*$O$28)*$Q$28,$H$11-O33)</f>
        <v>0</v>
      </c>
      <c r="P113" s="5">
        <f t="shared" ref="P113" si="328">MAX((Q113*$M$28+Q114*$O$28)*$Q$28,$H$11-P33)</f>
        <v>0</v>
      </c>
      <c r="Q113" s="5">
        <f t="shared" ref="Q113" si="329">MAX((R113*$M$28+R114*$O$28)*$Q$28,$H$11-Q33)</f>
        <v>0</v>
      </c>
      <c r="R113" s="5">
        <f t="shared" ref="R113" si="330">MAX((S113*$M$28+S114*$O$28)*$Q$28,$H$11-R33)</f>
        <v>0</v>
      </c>
      <c r="S113" s="5">
        <f t="shared" ref="S113" si="331">MAX((T113*$M$28+T114*$O$28)*$Q$28,$H$11-S33)</f>
        <v>0</v>
      </c>
      <c r="T113" s="5">
        <f t="shared" ref="T113" si="332">MAX((U113*$M$28+U114*$O$28)*$Q$28,$H$11-T33)</f>
        <v>0</v>
      </c>
      <c r="U113" s="5">
        <f t="shared" ref="U113:U126" si="333">MAX((V113*$M$28+V114*$O$28)*$Q$28,$H$11-U33)</f>
        <v>0</v>
      </c>
      <c r="V113" s="5">
        <f t="shared" ref="V113:V127" si="334">MAX($H$11-V33,0)</f>
        <v>0</v>
      </c>
    </row>
    <row r="114" spans="2:22" x14ac:dyDescent="0.3">
      <c r="B114" s="1">
        <v>43550</v>
      </c>
      <c r="C114">
        <v>51.92</v>
      </c>
      <c r="D114" s="46">
        <f t="shared" si="99"/>
        <v>1.9251931499321306E-2</v>
      </c>
      <c r="E114" s="4"/>
      <c r="G114" s="5"/>
      <c r="H114" s="5"/>
      <c r="I114" s="5">
        <f t="shared" ref="I114" si="335">MAX((J114*$M$28+J115*$O$28)*$Q$28,$H$11-I34)</f>
        <v>2.5539144322965588E-2</v>
      </c>
      <c r="J114" s="5">
        <f t="shared" ref="J114" si="336">MAX((K114*$M$28+K115*$O$28)*$Q$28,$H$11-J34)</f>
        <v>8.1188556418272072E-3</v>
      </c>
      <c r="K114" s="5">
        <f t="shared" ref="K114" si="337">MAX((L114*$M$28+L115*$O$28)*$Q$28,$H$11-K34)</f>
        <v>1.7773444411425315E-3</v>
      </c>
      <c r="L114" s="5">
        <f t="shared" ref="L114" si="338">MAX((M114*$M$28+M115*$O$28)*$Q$28,$H$11-L34)</f>
        <v>1.9429816088428108E-4</v>
      </c>
      <c r="M114" s="5">
        <f t="shared" ref="M114" si="339">MAX((N114*$M$28+N115*$O$28)*$Q$28,$H$11-M34)</f>
        <v>0</v>
      </c>
      <c r="N114" s="5">
        <f t="shared" ref="N114" si="340">MAX((O114*$M$28+O115*$O$28)*$Q$28,$H$11-N34)</f>
        <v>0</v>
      </c>
      <c r="O114" s="5">
        <f t="shared" ref="O114" si="341">MAX((P114*$M$28+P115*$O$28)*$Q$28,$H$11-O34)</f>
        <v>0</v>
      </c>
      <c r="P114" s="5">
        <f t="shared" ref="P114" si="342">MAX((Q114*$M$28+Q115*$O$28)*$Q$28,$H$11-P34)</f>
        <v>0</v>
      </c>
      <c r="Q114" s="5">
        <f t="shared" ref="Q114" si="343">MAX((R114*$M$28+R115*$O$28)*$Q$28,$H$11-Q34)</f>
        <v>0</v>
      </c>
      <c r="R114" s="5">
        <f t="shared" ref="R114" si="344">MAX((S114*$M$28+S115*$O$28)*$Q$28,$H$11-R34)</f>
        <v>0</v>
      </c>
      <c r="S114" s="5">
        <f t="shared" ref="S114" si="345">MAX((T114*$M$28+T115*$O$28)*$Q$28,$H$11-S34)</f>
        <v>0</v>
      </c>
      <c r="T114" s="5">
        <f t="shared" ref="T114" si="346">MAX((U114*$M$28+U115*$O$28)*$Q$28,$H$11-T34)</f>
        <v>0</v>
      </c>
      <c r="U114" s="5">
        <f t="shared" si="333"/>
        <v>0</v>
      </c>
      <c r="V114" s="5">
        <f t="shared" si="334"/>
        <v>0</v>
      </c>
    </row>
    <row r="115" spans="2:22" x14ac:dyDescent="0.3">
      <c r="B115" s="1">
        <v>43549</v>
      </c>
      <c r="C115">
        <v>50.93</v>
      </c>
      <c r="D115" s="46">
        <f t="shared" si="99"/>
        <v>2.5557863120770821E-3</v>
      </c>
      <c r="E115" s="4"/>
      <c r="G115" s="5"/>
      <c r="H115" s="5"/>
      <c r="I115" s="5"/>
      <c r="J115" s="5">
        <f t="shared" ref="J115" si="347">MAX((K115*$M$28+K116*$O$28)*$Q$28,$H$11-J35)</f>
        <v>4.3120934330998464E-2</v>
      </c>
      <c r="K115" s="5">
        <f t="shared" ref="K115" si="348">MAX((L115*$M$28+L116*$O$28)*$Q$28,$H$11-K35)</f>
        <v>1.4518667941763415E-2</v>
      </c>
      <c r="L115" s="5">
        <f t="shared" ref="L115" si="349">MAX((M115*$M$28+M116*$O$28)*$Q$28,$H$11-L35)</f>
        <v>3.3748407865864883E-3</v>
      </c>
      <c r="M115" s="5">
        <f t="shared" ref="M115" si="350">MAX((N115*$M$28+N116*$O$28)*$Q$28,$H$11-M35)</f>
        <v>3.9035995416485916E-4</v>
      </c>
      <c r="N115" s="5">
        <f t="shared" ref="N115" si="351">MAX((O115*$M$28+O116*$O$28)*$Q$28,$H$11-N35)</f>
        <v>0</v>
      </c>
      <c r="O115" s="5">
        <f t="shared" ref="O115" si="352">MAX((P115*$M$28+P116*$O$28)*$Q$28,$H$11-O35)</f>
        <v>0</v>
      </c>
      <c r="P115" s="5">
        <f t="shared" ref="P115" si="353">MAX((Q115*$M$28+Q116*$O$28)*$Q$28,$H$11-P35)</f>
        <v>0</v>
      </c>
      <c r="Q115" s="5">
        <f t="shared" ref="Q115" si="354">MAX((R115*$M$28+R116*$O$28)*$Q$28,$H$11-Q35)</f>
        <v>0</v>
      </c>
      <c r="R115" s="5">
        <f t="shared" ref="R115" si="355">MAX((S115*$M$28+S116*$O$28)*$Q$28,$H$11-R35)</f>
        <v>0</v>
      </c>
      <c r="S115" s="5">
        <f t="shared" ref="S115" si="356">MAX((T115*$M$28+T116*$O$28)*$Q$28,$H$11-S35)</f>
        <v>0</v>
      </c>
      <c r="T115" s="5">
        <f t="shared" ref="T115" si="357">MAX((U115*$M$28+U116*$O$28)*$Q$28,$H$11-T35)</f>
        <v>0</v>
      </c>
      <c r="U115" s="5">
        <f t="shared" si="333"/>
        <v>0</v>
      </c>
      <c r="V115" s="5">
        <f t="shared" si="334"/>
        <v>0</v>
      </c>
    </row>
    <row r="116" spans="2:22" x14ac:dyDescent="0.3">
      <c r="B116" s="1">
        <v>43546</v>
      </c>
      <c r="C116">
        <v>50.8</v>
      </c>
      <c r="D116" s="46">
        <f t="shared" si="99"/>
        <v>-2.5844244195578476E-2</v>
      </c>
      <c r="E116" s="4"/>
      <c r="G116" s="5"/>
      <c r="H116" s="5"/>
      <c r="I116" s="5"/>
      <c r="J116" s="5"/>
      <c r="K116" s="5">
        <f t="shared" ref="K116" si="358">MAX((L116*$M$28+L117*$O$28)*$Q$28,$H$11-K36)</f>
        <v>7.1988863277292009E-2</v>
      </c>
      <c r="L116" s="5">
        <f t="shared" ref="L116" si="359">MAX((M116*$M$28+M117*$O$28)*$Q$28,$H$11-L36)</f>
        <v>2.5765051276389207E-2</v>
      </c>
      <c r="M116" s="5">
        <f t="shared" ref="M116" si="360">MAX((N116*$M$28+N117*$O$28)*$Q$28,$H$11-M36)</f>
        <v>6.386574004837651E-3</v>
      </c>
      <c r="N116" s="5">
        <f t="shared" ref="N116" si="361">MAX((O116*$M$28+O117*$O$28)*$Q$28,$H$11-N36)</f>
        <v>7.842631815045591E-4</v>
      </c>
      <c r="O116" s="5">
        <f t="shared" ref="O116" si="362">MAX((P116*$M$28+P117*$O$28)*$Q$28,$H$11-O36)</f>
        <v>0</v>
      </c>
      <c r="P116" s="5">
        <f t="shared" ref="P116" si="363">MAX((Q116*$M$28+Q117*$O$28)*$Q$28,$H$11-P36)</f>
        <v>0</v>
      </c>
      <c r="Q116" s="5">
        <f t="shared" ref="Q116" si="364">MAX((R116*$M$28+R117*$O$28)*$Q$28,$H$11-Q36)</f>
        <v>0</v>
      </c>
      <c r="R116" s="5">
        <f t="shared" ref="R116" si="365">MAX((S116*$M$28+S117*$O$28)*$Q$28,$H$11-R36)</f>
        <v>0</v>
      </c>
      <c r="S116" s="5">
        <f t="shared" ref="S116" si="366">MAX((T116*$M$28+T117*$O$28)*$Q$28,$H$11-S36)</f>
        <v>0</v>
      </c>
      <c r="T116" s="5">
        <f t="shared" ref="T116" si="367">MAX((U116*$M$28+U117*$O$28)*$Q$28,$H$11-T36)</f>
        <v>0</v>
      </c>
      <c r="U116" s="5">
        <f t="shared" si="333"/>
        <v>0</v>
      </c>
      <c r="V116" s="5">
        <f t="shared" si="334"/>
        <v>0</v>
      </c>
    </row>
    <row r="117" spans="2:22" x14ac:dyDescent="0.3">
      <c r="B117" s="1">
        <v>43545</v>
      </c>
      <c r="C117">
        <v>52.13</v>
      </c>
      <c r="D117" s="46">
        <f t="shared" si="99"/>
        <v>1.5660059032578926E-2</v>
      </c>
      <c r="E117" s="4"/>
      <c r="G117" s="5"/>
      <c r="H117" s="5"/>
      <c r="I117" s="5"/>
      <c r="J117" s="5"/>
      <c r="K117" s="5"/>
      <c r="L117" s="5">
        <f t="shared" ref="L117" si="368">MAX((M117*$M$28+M118*$O$28)*$Q$28,$H$11-L37)</f>
        <v>0.11864296739536516</v>
      </c>
      <c r="M117" s="5">
        <f t="shared" ref="M117" si="369">MAX((N117*$M$28+N118*$O$28)*$Q$28,$H$11-M37)</f>
        <v>4.5322083389236031E-2</v>
      </c>
      <c r="N117" s="5">
        <f t="shared" ref="N117" si="370">MAX((O117*$M$28+O118*$O$28)*$Q$28,$H$11-N37)</f>
        <v>1.2040063007242812E-2</v>
      </c>
      <c r="O117" s="5">
        <f t="shared" ref="O117" si="371">MAX((P117*$M$28+P118*$O$28)*$Q$28,$H$11-O37)</f>
        <v>1.5756450714303892E-3</v>
      </c>
      <c r="P117" s="5">
        <f t="shared" ref="P117" si="372">MAX((Q117*$M$28+Q118*$O$28)*$Q$28,$H$11-P37)</f>
        <v>0</v>
      </c>
      <c r="Q117" s="5">
        <f t="shared" ref="Q117" si="373">MAX((R117*$M$28+R118*$O$28)*$Q$28,$H$11-Q37)</f>
        <v>0</v>
      </c>
      <c r="R117" s="5">
        <f t="shared" ref="R117" si="374">MAX((S117*$M$28+S118*$O$28)*$Q$28,$H$11-R37)</f>
        <v>0</v>
      </c>
      <c r="S117" s="5">
        <f t="shared" ref="S117" si="375">MAX((T117*$M$28+T118*$O$28)*$Q$28,$H$11-S37)</f>
        <v>0</v>
      </c>
      <c r="T117" s="5">
        <f t="shared" ref="T117" si="376">MAX((U117*$M$28+U118*$O$28)*$Q$28,$H$11-T37)</f>
        <v>0</v>
      </c>
      <c r="U117" s="5">
        <f t="shared" si="333"/>
        <v>0</v>
      </c>
      <c r="V117" s="5">
        <f t="shared" si="334"/>
        <v>0</v>
      </c>
    </row>
    <row r="118" spans="2:22" x14ac:dyDescent="0.3">
      <c r="B118" s="1">
        <v>43544</v>
      </c>
      <c r="C118">
        <v>51.32</v>
      </c>
      <c r="D118" s="46">
        <f t="shared" si="99"/>
        <v>1.789097165289625E-2</v>
      </c>
      <c r="E118" s="4"/>
      <c r="G118" s="5"/>
      <c r="H118" s="5"/>
      <c r="I118" s="5"/>
      <c r="J118" s="5"/>
      <c r="K118" s="5"/>
      <c r="L118" s="5"/>
      <c r="M118" s="5">
        <f t="shared" ref="M118" si="377">MAX((N118*$M$28+N119*$O$28)*$Q$28,$H$11-M38)</f>
        <v>0.19264824009902526</v>
      </c>
      <c r="N118" s="5">
        <f t="shared" ref="N118" si="378">MAX((O118*$M$28+O119*$O$28)*$Q$28,$H$11-N38)</f>
        <v>7.8911212761259453E-2</v>
      </c>
      <c r="O118" s="5">
        <f t="shared" ref="O118" si="379">MAX((P118*$M$28+P119*$O$28)*$Q$28,$H$11-O38)</f>
        <v>2.2600121480128747E-2</v>
      </c>
      <c r="P118" s="5">
        <f t="shared" ref="P118" si="380">MAX((Q118*$M$28+Q119*$O$28)*$Q$28,$H$11-P38)</f>
        <v>3.1655921757796357E-3</v>
      </c>
      <c r="Q118" s="5">
        <f t="shared" ref="Q118" si="381">MAX((R118*$M$28+R119*$O$28)*$Q$28,$H$11-Q38)</f>
        <v>0</v>
      </c>
      <c r="R118" s="5">
        <f t="shared" ref="R118" si="382">MAX((S118*$M$28+S119*$O$28)*$Q$28,$H$11-R38)</f>
        <v>0</v>
      </c>
      <c r="S118" s="5">
        <f t="shared" ref="S118" si="383">MAX((T118*$M$28+T119*$O$28)*$Q$28,$H$11-S38)</f>
        <v>0</v>
      </c>
      <c r="T118" s="5">
        <f t="shared" ref="T118" si="384">MAX((U118*$M$28+U119*$O$28)*$Q$28,$H$11-T38)</f>
        <v>0</v>
      </c>
      <c r="U118" s="5">
        <f t="shared" si="333"/>
        <v>0</v>
      </c>
      <c r="V118" s="5">
        <f t="shared" si="334"/>
        <v>0</v>
      </c>
    </row>
    <row r="119" spans="2:22" x14ac:dyDescent="0.3">
      <c r="B119" s="1">
        <v>43543</v>
      </c>
      <c r="C119">
        <v>50.41</v>
      </c>
      <c r="D119" s="46">
        <f t="shared" si="99"/>
        <v>-4.7496626001529802E-3</v>
      </c>
      <c r="E119" s="4"/>
      <c r="G119" s="5"/>
      <c r="H119" s="5"/>
      <c r="I119" s="5"/>
      <c r="J119" s="5"/>
      <c r="K119" s="5"/>
      <c r="L119" s="5"/>
      <c r="M119" s="5"/>
      <c r="N119" s="5">
        <f t="shared" ref="N119" si="385">MAX((O119*$M$28+O120*$O$28)*$Q$28,$H$11-N39)</f>
        <v>0.3074504881815503</v>
      </c>
      <c r="O119" s="5">
        <f t="shared" ref="O119" si="386">MAX((P119*$M$28+P120*$O$28)*$Q$28,$H$11-O39)</f>
        <v>0.13574284076968932</v>
      </c>
      <c r="P119" s="5">
        <f t="shared" ref="P119" si="387">MAX((Q119*$M$28+Q120*$O$28)*$Q$28,$H$11-P39)</f>
        <v>4.2212374081686696E-2</v>
      </c>
      <c r="Q119" s="5">
        <f t="shared" ref="Q119" si="388">MAX((R119*$M$28+R120*$O$28)*$Q$28,$H$11-Q39)</f>
        <v>6.3599182360657468E-3</v>
      </c>
      <c r="R119" s="5">
        <f t="shared" ref="R119" si="389">MAX((S119*$M$28+S120*$O$28)*$Q$28,$H$11-R39)</f>
        <v>0</v>
      </c>
      <c r="S119" s="5">
        <f t="shared" ref="S119" si="390">MAX((T119*$M$28+T120*$O$28)*$Q$28,$H$11-S39)</f>
        <v>0</v>
      </c>
      <c r="T119" s="5">
        <f t="shared" ref="T119" si="391">MAX((U119*$M$28+U120*$O$28)*$Q$28,$H$11-T39)</f>
        <v>0</v>
      </c>
      <c r="U119" s="5">
        <f t="shared" si="333"/>
        <v>0</v>
      </c>
      <c r="V119" s="5">
        <f t="shared" si="334"/>
        <v>0</v>
      </c>
    </row>
    <row r="120" spans="2:22" x14ac:dyDescent="0.3">
      <c r="B120" s="1">
        <v>43539</v>
      </c>
      <c r="C120">
        <v>50.65</v>
      </c>
      <c r="D120" s="46">
        <f t="shared" si="99"/>
        <v>2.5393746777658849E-2</v>
      </c>
      <c r="E120" s="4"/>
      <c r="G120" s="5"/>
      <c r="H120" s="5"/>
      <c r="I120" s="5"/>
      <c r="J120" s="5"/>
      <c r="K120" s="5"/>
      <c r="L120" s="5"/>
      <c r="M120" s="5"/>
      <c r="N120" s="5"/>
      <c r="O120" s="5">
        <f t="shared" ref="O120" si="392">MAX((P120*$M$28+P121*$O$28)*$Q$28,$H$11-O40)</f>
        <v>0.48077320102614196</v>
      </c>
      <c r="P120" s="5">
        <f t="shared" ref="P120" si="393">MAX((Q120*$M$28+Q121*$O$28)*$Q$28,$H$11-P40)</f>
        <v>0.23013984326616449</v>
      </c>
      <c r="Q120" s="5">
        <f t="shared" ref="Q120" si="394">MAX((R120*$M$28+R121*$O$28)*$Q$28,$H$11-Q40)</f>
        <v>7.8392906961741449E-2</v>
      </c>
      <c r="R120" s="5">
        <f t="shared" ref="R120" si="395">MAX((S120*$M$28+S121*$O$28)*$Q$28,$H$11-R40)</f>
        <v>1.2777565056837997E-2</v>
      </c>
      <c r="S120" s="5">
        <f t="shared" ref="S120" si="396">MAX((T120*$M$28+T121*$O$28)*$Q$28,$H$11-S40)</f>
        <v>0</v>
      </c>
      <c r="T120" s="5">
        <f t="shared" ref="T120" si="397">MAX((U120*$M$28+U121*$O$28)*$Q$28,$H$11-T40)</f>
        <v>0</v>
      </c>
      <c r="U120" s="5">
        <f t="shared" si="333"/>
        <v>0</v>
      </c>
      <c r="V120" s="5">
        <f t="shared" si="334"/>
        <v>0</v>
      </c>
    </row>
    <row r="121" spans="2:22" x14ac:dyDescent="0.3">
      <c r="B121" s="1">
        <v>43538</v>
      </c>
      <c r="C121">
        <v>49.38</v>
      </c>
      <c r="D121" s="46">
        <f t="shared" si="99"/>
        <v>2.2301073611617856E-3</v>
      </c>
      <c r="E121" s="4"/>
      <c r="G121" s="5"/>
      <c r="H121" s="5"/>
      <c r="I121" s="5"/>
      <c r="J121" s="5"/>
      <c r="K121" s="5"/>
      <c r="L121" s="5"/>
      <c r="M121" s="5"/>
      <c r="N121" s="5"/>
      <c r="O121" s="5"/>
      <c r="P121" s="5">
        <f t="shared" ref="P121" si="398">MAX((Q121*$M$28+Q122*$O$28)*$Q$28,$H$11-P41)</f>
        <v>0.73377730878580061</v>
      </c>
      <c r="Q121" s="5">
        <f t="shared" ref="Q121" si="399">MAX((R121*$M$28+R122*$O$28)*$Q$28,$H$11-Q41)</f>
        <v>0.38329679823053786</v>
      </c>
      <c r="R121" s="5">
        <f t="shared" ref="R121" si="400">MAX((S121*$M$28+S122*$O$28)*$Q$28,$H$11-R41)</f>
        <v>0.14460915230917054</v>
      </c>
      <c r="S121" s="5">
        <f t="shared" ref="S121" si="401">MAX((T121*$M$28+T122*$O$28)*$Q$28,$H$11-S41)</f>
        <v>2.5671111281884037E-2</v>
      </c>
      <c r="T121" s="5">
        <f t="shared" ref="T121" si="402">MAX((U121*$M$28+U122*$O$28)*$Q$28,$H$11-T41)</f>
        <v>0</v>
      </c>
      <c r="U121" s="5">
        <f t="shared" si="333"/>
        <v>0</v>
      </c>
      <c r="V121" s="5">
        <f t="shared" si="334"/>
        <v>0</v>
      </c>
    </row>
    <row r="122" spans="2:22" x14ac:dyDescent="0.3">
      <c r="B122" s="1">
        <v>43537</v>
      </c>
      <c r="C122">
        <v>49.27</v>
      </c>
      <c r="D122" s="46">
        <f t="shared" si="99"/>
        <v>2.2350918580378749E-3</v>
      </c>
      <c r="E122" s="4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>
        <f t="shared" ref="Q122" si="403">MAX((R122*$M$28+R123*$O$28)*$Q$28,$H$11-Q42)</f>
        <v>1.087598607920788</v>
      </c>
      <c r="R122" s="5">
        <f t="shared" ref="R122" si="404">MAX((S122*$M$28+S123*$O$28)*$Q$28,$H$11-R42)</f>
        <v>0.62421117236789492</v>
      </c>
      <c r="S122" s="5">
        <f t="shared" ref="S122" si="405">MAX((T122*$M$28+T123*$O$28)*$Q$28,$H$11-S42)</f>
        <v>0.26463746892525253</v>
      </c>
      <c r="T122" s="5">
        <f t="shared" ref="T122" si="406">MAX((U122*$M$28+U123*$O$28)*$Q$28,$H$11-T42)</f>
        <v>5.1575237654078898E-2</v>
      </c>
      <c r="U122" s="5">
        <f t="shared" si="333"/>
        <v>0</v>
      </c>
      <c r="V122" s="5">
        <f t="shared" si="334"/>
        <v>0</v>
      </c>
    </row>
    <row r="123" spans="2:22" x14ac:dyDescent="0.3">
      <c r="B123" s="1">
        <v>43536</v>
      </c>
      <c r="C123">
        <v>49.16</v>
      </c>
      <c r="D123" s="46">
        <f t="shared" si="99"/>
        <v>2.4504469183861573E-2</v>
      </c>
      <c r="E123" s="4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>
        <f t="shared" ref="R123" si="407">MAX((S123*$M$28+S124*$O$28)*$Q$28,$H$11-R43)</f>
        <v>1.5554519312672337</v>
      </c>
      <c r="S123" s="5">
        <f t="shared" ref="S123" si="408">MAX((T123*$M$28+T124*$O$28)*$Q$28,$H$11-S43)</f>
        <v>0.98715882585282222</v>
      </c>
      <c r="T123" s="5">
        <f t="shared" ref="T123" si="409">MAX((U123*$M$28+U124*$O$28)*$Q$28,$H$11-T43)</f>
        <v>0.47965511454722193</v>
      </c>
      <c r="U123" s="5">
        <f t="shared" si="333"/>
        <v>0.10361862055235095</v>
      </c>
      <c r="V123" s="5">
        <f t="shared" si="334"/>
        <v>0</v>
      </c>
    </row>
    <row r="124" spans="2:22" x14ac:dyDescent="0.3">
      <c r="B124" s="1">
        <v>43535</v>
      </c>
      <c r="C124">
        <v>47.97</v>
      </c>
      <c r="D124" s="46">
        <f t="shared" si="99"/>
        <v>6.2735462972382371E-3</v>
      </c>
      <c r="E124" s="4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>
        <f t="shared" ref="S124" si="410">MAX((T124*$M$28+T125*$O$28)*$Q$28,$H$11-S44)</f>
        <v>2.1293141776564681</v>
      </c>
      <c r="T124" s="5">
        <f t="shared" ref="T124" si="411">MAX((U124*$M$28+U125*$O$28)*$Q$28,$H$11-T44)</f>
        <v>1.4994687125460544</v>
      </c>
      <c r="U124" s="5">
        <f t="shared" si="333"/>
        <v>0.85914798665528735</v>
      </c>
      <c r="V124" s="5">
        <f t="shared" si="334"/>
        <v>0.20817778091853256</v>
      </c>
    </row>
    <row r="125" spans="2:22" x14ac:dyDescent="0.3">
      <c r="B125" s="1">
        <v>43532</v>
      </c>
      <c r="C125">
        <v>47.67</v>
      </c>
      <c r="D125" s="46">
        <f t="shared" si="99"/>
        <v>3.9936994752671554E-3</v>
      </c>
      <c r="E125" s="4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>
        <f t="shared" ref="T125" si="412">MAX((U125*$M$28+U126*$O$28)*$Q$28,$H$11-T45)</f>
        <v>2.7488557509333376</v>
      </c>
      <c r="U125" s="5">
        <f t="shared" si="333"/>
        <v>2.1293141776564752</v>
      </c>
      <c r="V125" s="5">
        <f t="shared" si="334"/>
        <v>1.4994687125460686</v>
      </c>
    </row>
    <row r="126" spans="2:22" x14ac:dyDescent="0.3">
      <c r="B126" s="1">
        <v>43531</v>
      </c>
      <c r="C126">
        <v>47.48</v>
      </c>
      <c r="D126" s="46">
        <f t="shared" si="99"/>
        <v>-2.5241914959071346E-3</v>
      </c>
      <c r="E126" s="4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>
        <f t="shared" si="333"/>
        <v>3.3582619978308799</v>
      </c>
      <c r="V126" s="5">
        <f t="shared" si="334"/>
        <v>2.7488557509333447</v>
      </c>
    </row>
    <row r="127" spans="2:22" x14ac:dyDescent="0.3">
      <c r="B127" s="1">
        <v>43530</v>
      </c>
      <c r="C127">
        <v>47.6</v>
      </c>
      <c r="D127" s="46">
        <f t="shared" si="99"/>
        <v>2.7348286741476907E-3</v>
      </c>
      <c r="E127" s="4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>
        <f t="shared" si="334"/>
        <v>3.9576987261741863</v>
      </c>
    </row>
    <row r="128" spans="2:22" x14ac:dyDescent="0.3">
      <c r="B128" s="1">
        <v>43529</v>
      </c>
      <c r="C128">
        <v>47.47</v>
      </c>
      <c r="D128" s="46">
        <f t="shared" si="99"/>
        <v>6.3217787375678452E-4</v>
      </c>
      <c r="E128" s="4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2:22" x14ac:dyDescent="0.3">
      <c r="B129" s="1">
        <v>43528</v>
      </c>
      <c r="C129">
        <v>47.44</v>
      </c>
      <c r="D129" s="46">
        <f t="shared" si="99"/>
        <v>-1.2151836103637225E-2</v>
      </c>
      <c r="E129" s="4"/>
      <c r="G129" s="12">
        <v>0</v>
      </c>
      <c r="H129" s="12">
        <v>1</v>
      </c>
      <c r="I129" s="12">
        <v>2</v>
      </c>
      <c r="J129" s="12">
        <v>3</v>
      </c>
      <c r="K129" s="12">
        <v>4</v>
      </c>
      <c r="L129" s="52">
        <v>5</v>
      </c>
      <c r="M129" s="12">
        <v>6</v>
      </c>
      <c r="N129" s="12">
        <v>7</v>
      </c>
      <c r="O129" s="12">
        <v>8</v>
      </c>
      <c r="P129" s="12">
        <v>9</v>
      </c>
      <c r="Q129" s="52">
        <v>10</v>
      </c>
      <c r="R129" s="12">
        <v>11</v>
      </c>
      <c r="S129" s="12">
        <v>12</v>
      </c>
      <c r="T129" s="12">
        <v>13</v>
      </c>
      <c r="U129" s="12">
        <v>14</v>
      </c>
      <c r="V129" s="12">
        <v>15</v>
      </c>
    </row>
    <row r="130" spans="2:22" x14ac:dyDescent="0.3">
      <c r="B130" s="1">
        <v>43525</v>
      </c>
      <c r="C130">
        <v>48.02</v>
      </c>
      <c r="D130" s="46">
        <f t="shared" si="99"/>
        <v>-5.6069090923433077E-3</v>
      </c>
      <c r="E130" s="4"/>
      <c r="G130" s="5" t="s">
        <v>49</v>
      </c>
      <c r="H130" s="5"/>
      <c r="I130" s="5"/>
      <c r="J130" s="5"/>
      <c r="K130" s="5"/>
      <c r="L130" s="53"/>
      <c r="M130" s="5"/>
      <c r="N130" s="5"/>
      <c r="O130" s="5"/>
      <c r="P130" s="5"/>
      <c r="Q130" s="53"/>
      <c r="R130" s="5"/>
    </row>
    <row r="131" spans="2:22" x14ac:dyDescent="0.3">
      <c r="B131" s="1">
        <v>43524</v>
      </c>
      <c r="C131">
        <v>48.29</v>
      </c>
      <c r="D131" s="46">
        <f t="shared" si="99"/>
        <v>-4.2568242807056185E-2</v>
      </c>
      <c r="E131" s="4"/>
      <c r="G131" s="55">
        <f t="shared" ref="G131:J132" si="413">(H131*$M$28+H132*$O$28)*$Q$28</f>
        <v>8.6377332689737789E-3</v>
      </c>
      <c r="H131" s="51">
        <f t="shared" si="413"/>
        <v>2.4745792179949144E-3</v>
      </c>
      <c r="I131" s="51">
        <f t="shared" si="413"/>
        <v>4.8674865022870254E-4</v>
      </c>
      <c r="J131" s="51">
        <f t="shared" si="413"/>
        <v>4.8136615632764481E-5</v>
      </c>
      <c r="K131" s="51">
        <f t="shared" ref="K131:O131" si="414">(L131*$M$28+L132*$O$28)*$Q$28</f>
        <v>0</v>
      </c>
      <c r="L131" s="54">
        <f>MAX((M131*$M$28+M132*$O$28)*$Q$28,$H$11-L32)</f>
        <v>0</v>
      </c>
      <c r="M131" s="51">
        <f t="shared" si="414"/>
        <v>0</v>
      </c>
      <c r="N131" s="51">
        <f t="shared" si="414"/>
        <v>0</v>
      </c>
      <c r="O131" s="51">
        <f t="shared" si="414"/>
        <v>0</v>
      </c>
      <c r="P131" s="51">
        <f>(Q131*$M$28+Q132*$O$28)*$Q$28</f>
        <v>0</v>
      </c>
      <c r="Q131" s="54">
        <f>MAX((R131*$M$28+R132*$O$28)*$Q$28,$H$11-Q32)</f>
        <v>0</v>
      </c>
      <c r="R131" s="51">
        <f t="shared" ref="R131:T131" si="415">(S131*$M$28+S132*$O$28)*$Q$28</f>
        <v>0</v>
      </c>
      <c r="S131" s="51">
        <f t="shared" si="415"/>
        <v>0</v>
      </c>
      <c r="T131" s="51">
        <f t="shared" si="415"/>
        <v>0</v>
      </c>
      <c r="U131" s="51">
        <f>(V131*$M$28+V132*$O$28)*$Q$28</f>
        <v>0</v>
      </c>
      <c r="V131" s="43">
        <f>MAX($H$11-V32,0)</f>
        <v>0</v>
      </c>
    </row>
    <row r="132" spans="2:22" x14ac:dyDescent="0.3">
      <c r="B132" s="1">
        <v>43523</v>
      </c>
      <c r="C132">
        <v>50.39</v>
      </c>
      <c r="D132" s="46">
        <f t="shared" si="99"/>
        <v>-3.7634985493123726E-3</v>
      </c>
      <c r="E132" s="4"/>
      <c r="G132" s="5"/>
      <c r="H132" s="51">
        <f t="shared" si="413"/>
        <v>1.4857859617873366E-2</v>
      </c>
      <c r="I132" s="51">
        <f t="shared" ref="I132" si="416">(J132*$M$28+J133*$O$28)*$Q$28</f>
        <v>4.4806557483062018E-3</v>
      </c>
      <c r="J132" s="51">
        <f t="shared" ref="J132" si="417">(K132*$M$28+K133*$O$28)*$Q$28</f>
        <v>9.2936196990839087E-4</v>
      </c>
      <c r="K132" s="51">
        <f t="shared" ref="K132" si="418">(L132*$M$28+L133*$O$28)*$Q$28</f>
        <v>9.6710164350184369E-5</v>
      </c>
      <c r="L132" s="54">
        <f t="shared" ref="L132:L136" si="419">MAX((M132*$M$28+M133*$O$28)*$Q$28,$H$11-L33)</f>
        <v>0</v>
      </c>
      <c r="M132" s="51">
        <f t="shared" ref="M132" si="420">(N132*$M$28+N133*$O$28)*$Q$28</f>
        <v>0</v>
      </c>
      <c r="N132" s="51">
        <f t="shared" ref="N132" si="421">(O132*$M$28+O133*$O$28)*$Q$28</f>
        <v>0</v>
      </c>
      <c r="O132" s="51">
        <f t="shared" ref="O132" si="422">(P132*$M$28+P133*$O$28)*$Q$28</f>
        <v>0</v>
      </c>
      <c r="P132" s="51">
        <f t="shared" ref="P132:P140" si="423">(Q132*$M$28+Q133*$O$28)*$Q$28</f>
        <v>0</v>
      </c>
      <c r="Q132" s="54">
        <f>MAX((R132*$M$28+R133*$O$28)*$Q$28,$H$11-Q33)</f>
        <v>0</v>
      </c>
      <c r="R132" s="51">
        <f t="shared" ref="R132" si="424">(S132*$M$28+S133*$O$28)*$Q$28</f>
        <v>0</v>
      </c>
      <c r="S132" s="51">
        <f t="shared" ref="S132" si="425">(T132*$M$28+T133*$O$28)*$Q$28</f>
        <v>0</v>
      </c>
      <c r="T132" s="51">
        <f t="shared" ref="T132" si="426">(U132*$M$28+U133*$O$28)*$Q$28</f>
        <v>0</v>
      </c>
      <c r="U132" s="51">
        <f t="shared" ref="U132:U145" si="427">(V132*$M$28+V133*$O$28)*$Q$28</f>
        <v>0</v>
      </c>
      <c r="V132" s="43">
        <f t="shared" ref="V132:V145" si="428">MAX($H$11-V33,0)</f>
        <v>0</v>
      </c>
    </row>
    <row r="133" spans="2:22" x14ac:dyDescent="0.3">
      <c r="B133" s="1">
        <v>43522</v>
      </c>
      <c r="C133">
        <v>50.58</v>
      </c>
      <c r="D133" s="46">
        <f t="shared" ref="D133:D196" si="429">LN(C133/C134)</f>
        <v>-2.9612103367795102E-3</v>
      </c>
      <c r="E133" s="4"/>
      <c r="G133" s="5"/>
      <c r="H133" s="5"/>
      <c r="I133" s="51">
        <f t="shared" ref="I133" si="430">(J133*$M$28+J134*$O$28)*$Q$28</f>
        <v>2.5331121229855716E-2</v>
      </c>
      <c r="J133" s="51">
        <f t="shared" ref="J133" si="431">(K133*$M$28+K134*$O$28)*$Q$28</f>
        <v>8.0645711297943588E-3</v>
      </c>
      <c r="K133" s="51">
        <f t="shared" ref="K133" si="432">(L133*$M$28+L134*$O$28)*$Q$28</f>
        <v>1.7696119477701637E-3</v>
      </c>
      <c r="L133" s="54">
        <f t="shared" si="419"/>
        <v>1.9429816088428108E-4</v>
      </c>
      <c r="M133" s="51">
        <f t="shared" ref="M133" si="433">(N133*$M$28+N134*$O$28)*$Q$28</f>
        <v>0</v>
      </c>
      <c r="N133" s="51">
        <f t="shared" ref="N133" si="434">(O133*$M$28+O134*$O$28)*$Q$28</f>
        <v>0</v>
      </c>
      <c r="O133" s="51">
        <f t="shared" ref="O133" si="435">(P133*$M$28+P134*$O$28)*$Q$28</f>
        <v>0</v>
      </c>
      <c r="P133" s="51">
        <f t="shared" si="423"/>
        <v>0</v>
      </c>
      <c r="Q133" s="54">
        <f t="shared" ref="Q133:Q141" si="436">MAX((R133*$M$28+R134*$O$28)*$Q$28,$H$11-Q34)</f>
        <v>0</v>
      </c>
      <c r="R133" s="51">
        <f t="shared" ref="R133" si="437">(S133*$M$28+S134*$O$28)*$Q$28</f>
        <v>0</v>
      </c>
      <c r="S133" s="51">
        <f t="shared" ref="S133" si="438">(T133*$M$28+T134*$O$28)*$Q$28</f>
        <v>0</v>
      </c>
      <c r="T133" s="51">
        <f t="shared" ref="T133" si="439">(U133*$M$28+U134*$O$28)*$Q$28</f>
        <v>0</v>
      </c>
      <c r="U133" s="51">
        <f t="shared" si="427"/>
        <v>0</v>
      </c>
      <c r="V133" s="43">
        <f t="shared" si="428"/>
        <v>0</v>
      </c>
    </row>
    <row r="134" spans="2:22" x14ac:dyDescent="0.3">
      <c r="B134" s="1">
        <v>43521</v>
      </c>
      <c r="C134">
        <v>50.73</v>
      </c>
      <c r="D134" s="46">
        <f t="shared" si="429"/>
        <v>1.5294766321221655E-2</v>
      </c>
      <c r="E134" s="4"/>
      <c r="G134" s="5"/>
      <c r="H134" s="5"/>
      <c r="I134" s="5"/>
      <c r="J134" s="51">
        <f t="shared" ref="J134" si="440">(K134*$M$28+K135*$O$28)*$Q$28</f>
        <v>4.2757754592175005E-2</v>
      </c>
      <c r="K134" s="51">
        <f t="shared" ref="K134" si="441">(L134*$M$28+L135*$O$28)*$Q$28</f>
        <v>1.4417405643605139E-2</v>
      </c>
      <c r="L134" s="54">
        <f t="shared" si="419"/>
        <v>3.359305612477376E-3</v>
      </c>
      <c r="M134" s="51">
        <f t="shared" ref="M134" si="442">(N134*$M$28+N135*$O$28)*$Q$28</f>
        <v>3.9035995416485916E-4</v>
      </c>
      <c r="N134" s="51">
        <f t="shared" ref="N134" si="443">(O134*$M$28+O135*$O$28)*$Q$28</f>
        <v>0</v>
      </c>
      <c r="O134" s="51">
        <f t="shared" ref="O134" si="444">(P134*$M$28+P135*$O$28)*$Q$28</f>
        <v>0</v>
      </c>
      <c r="P134" s="51">
        <f t="shared" si="423"/>
        <v>0</v>
      </c>
      <c r="Q134" s="54">
        <f t="shared" si="436"/>
        <v>0</v>
      </c>
      <c r="R134" s="51">
        <f t="shared" ref="R134" si="445">(S134*$M$28+S135*$O$28)*$Q$28</f>
        <v>0</v>
      </c>
      <c r="S134" s="51">
        <f t="shared" ref="S134" si="446">(T134*$M$28+T135*$O$28)*$Q$28</f>
        <v>0</v>
      </c>
      <c r="T134" s="51">
        <f t="shared" ref="T134" si="447">(U134*$M$28+U135*$O$28)*$Q$28</f>
        <v>0</v>
      </c>
      <c r="U134" s="51">
        <f t="shared" si="427"/>
        <v>0</v>
      </c>
      <c r="V134" s="43">
        <f t="shared" si="428"/>
        <v>0</v>
      </c>
    </row>
    <row r="135" spans="2:22" x14ac:dyDescent="0.3">
      <c r="B135" s="1">
        <v>43518</v>
      </c>
      <c r="C135">
        <v>49.96</v>
      </c>
      <c r="D135" s="46">
        <f t="shared" si="429"/>
        <v>3.3170199400384313E-2</v>
      </c>
      <c r="E135" s="4"/>
      <c r="G135" s="5"/>
      <c r="H135" s="5"/>
      <c r="I135" s="5"/>
      <c r="J135" s="5"/>
      <c r="K135" s="51">
        <f t="shared" ref="K135" si="448">(L135*$M$28+L136*$O$28)*$Q$28</f>
        <v>7.1361346551803428E-2</v>
      </c>
      <c r="L135" s="54">
        <f t="shared" si="419"/>
        <v>2.5577277249831068E-2</v>
      </c>
      <c r="M135" s="51">
        <f t="shared" ref="M135" si="449">(N135*$M$28+N136*$O$28)*$Q$28</f>
        <v>6.3553626448043061E-3</v>
      </c>
      <c r="N135" s="51">
        <f t="shared" ref="N135" si="450">(O135*$M$28+O136*$O$28)*$Q$28</f>
        <v>7.842631815045591E-4</v>
      </c>
      <c r="O135" s="51">
        <f t="shared" ref="O135" si="451">(P135*$M$28+P136*$O$28)*$Q$28</f>
        <v>0</v>
      </c>
      <c r="P135" s="51">
        <f t="shared" si="423"/>
        <v>0</v>
      </c>
      <c r="Q135" s="54">
        <f t="shared" si="436"/>
        <v>0</v>
      </c>
      <c r="R135" s="51">
        <f t="shared" ref="R135" si="452">(S135*$M$28+S136*$O$28)*$Q$28</f>
        <v>0</v>
      </c>
      <c r="S135" s="51">
        <f t="shared" ref="S135" si="453">(T135*$M$28+T136*$O$28)*$Q$28</f>
        <v>0</v>
      </c>
      <c r="T135" s="51">
        <f t="shared" ref="T135" si="454">(U135*$M$28+U136*$O$28)*$Q$28</f>
        <v>0</v>
      </c>
      <c r="U135" s="51">
        <f t="shared" si="427"/>
        <v>0</v>
      </c>
      <c r="V135" s="43">
        <f t="shared" si="428"/>
        <v>0</v>
      </c>
    </row>
    <row r="136" spans="2:22" x14ac:dyDescent="0.3">
      <c r="B136" s="1">
        <v>43517</v>
      </c>
      <c r="C136">
        <v>48.33</v>
      </c>
      <c r="D136" s="46">
        <f t="shared" si="429"/>
        <v>6.8514749491017379E-3</v>
      </c>
      <c r="E136" s="4"/>
      <c r="G136" s="5"/>
      <c r="H136" s="5"/>
      <c r="I136" s="5"/>
      <c r="J136" s="5"/>
      <c r="K136" s="5"/>
      <c r="L136" s="54">
        <f t="shared" si="419"/>
        <v>0.11757163831654069</v>
      </c>
      <c r="M136" s="51">
        <f t="shared" ref="M136" si="455">(N136*$M$28+N137*$O$28)*$Q$28</f>
        <v>4.4976312598738882E-2</v>
      </c>
      <c r="N136" s="51">
        <f t="shared" ref="N136" si="456">(O136*$M$28+O137*$O$28)*$Q$28</f>
        <v>1.1977356983590351E-2</v>
      </c>
      <c r="O136" s="51">
        <f t="shared" ref="O136" si="457">(P136*$M$28+P137*$O$28)*$Q$28</f>
        <v>1.5756450714303892E-3</v>
      </c>
      <c r="P136" s="51">
        <f t="shared" si="423"/>
        <v>0</v>
      </c>
      <c r="Q136" s="54">
        <f t="shared" si="436"/>
        <v>0</v>
      </c>
      <c r="R136" s="51">
        <f t="shared" ref="R136" si="458">(S136*$M$28+S137*$O$28)*$Q$28</f>
        <v>0</v>
      </c>
      <c r="S136" s="51">
        <f t="shared" ref="S136" si="459">(T136*$M$28+T137*$O$28)*$Q$28</f>
        <v>0</v>
      </c>
      <c r="T136" s="51">
        <f t="shared" ref="T136" si="460">(U136*$M$28+U137*$O$28)*$Q$28</f>
        <v>0</v>
      </c>
      <c r="U136" s="51">
        <f t="shared" si="427"/>
        <v>0</v>
      </c>
      <c r="V136" s="43">
        <f t="shared" si="428"/>
        <v>0</v>
      </c>
    </row>
    <row r="137" spans="2:22" x14ac:dyDescent="0.3">
      <c r="B137" s="1">
        <v>43516</v>
      </c>
      <c r="C137">
        <v>48</v>
      </c>
      <c r="D137" s="46">
        <f t="shared" si="429"/>
        <v>2.2756987122616278E-2</v>
      </c>
      <c r="E137" s="4"/>
      <c r="G137" s="29"/>
      <c r="H137" s="29"/>
      <c r="I137" s="29"/>
      <c r="J137" s="29"/>
      <c r="K137" s="29"/>
      <c r="L137" s="29"/>
      <c r="M137" s="51">
        <f t="shared" ref="M137" si="461">(N137*$M$28+N138*$O$28)*$Q$28</f>
        <v>0.19084462300092783</v>
      </c>
      <c r="N137" s="51">
        <f t="shared" ref="N137" si="462">(O137*$M$28+O138*$O$28)*$Q$28</f>
        <v>7.8279781749101343E-2</v>
      </c>
      <c r="O137" s="51">
        <f t="shared" ref="O137" si="463">(P137*$M$28+P138*$O$28)*$Q$28</f>
        <v>2.2474140254123146E-2</v>
      </c>
      <c r="P137" s="51">
        <f t="shared" si="423"/>
        <v>3.1655921757796357E-3</v>
      </c>
      <c r="Q137" s="54">
        <f t="shared" si="436"/>
        <v>0</v>
      </c>
      <c r="R137" s="51">
        <f t="shared" ref="R137" si="464">(S137*$M$28+S138*$O$28)*$Q$28</f>
        <v>0</v>
      </c>
      <c r="S137" s="51">
        <f t="shared" ref="S137" si="465">(T137*$M$28+T138*$O$28)*$Q$28</f>
        <v>0</v>
      </c>
      <c r="T137" s="51">
        <f t="shared" ref="T137" si="466">(U137*$M$28+U138*$O$28)*$Q$28</f>
        <v>0</v>
      </c>
      <c r="U137" s="51">
        <f t="shared" si="427"/>
        <v>0</v>
      </c>
      <c r="V137" s="43">
        <f t="shared" si="428"/>
        <v>0</v>
      </c>
    </row>
    <row r="138" spans="2:22" x14ac:dyDescent="0.3">
      <c r="B138" s="1">
        <v>43515</v>
      </c>
      <c r="C138">
        <v>46.92</v>
      </c>
      <c r="D138" s="46">
        <f t="shared" si="429"/>
        <v>4.7799606340518101E-2</v>
      </c>
      <c r="E138" s="4"/>
      <c r="G138" s="5"/>
      <c r="H138" s="5"/>
      <c r="I138" s="5"/>
      <c r="J138" s="5"/>
      <c r="K138" s="5"/>
      <c r="L138" s="5"/>
      <c r="M138" s="5"/>
      <c r="N138" s="51">
        <f t="shared" ref="N138" si="467">(O138*$M$28+O139*$O$28)*$Q$28</f>
        <v>0.30446378238384092</v>
      </c>
      <c r="O138" s="51">
        <f t="shared" ref="O138" si="468">(P138*$M$28+P139*$O$28)*$Q$28</f>
        <v>0.13460131961121541</v>
      </c>
      <c r="P138" s="51">
        <f t="shared" si="423"/>
        <v>4.1959268105874248E-2</v>
      </c>
      <c r="Q138" s="54">
        <f t="shared" si="436"/>
        <v>6.3599182360657468E-3</v>
      </c>
      <c r="R138" s="51">
        <f t="shared" ref="R138" si="469">(S138*$M$28+S139*$O$28)*$Q$28</f>
        <v>0</v>
      </c>
      <c r="S138" s="51">
        <f t="shared" ref="S138" si="470">(T138*$M$28+T139*$O$28)*$Q$28</f>
        <v>0</v>
      </c>
      <c r="T138" s="51">
        <f t="shared" ref="T138" si="471">(U138*$M$28+U139*$O$28)*$Q$28</f>
        <v>0</v>
      </c>
      <c r="U138" s="51">
        <f t="shared" si="427"/>
        <v>0</v>
      </c>
      <c r="V138" s="43">
        <f t="shared" si="428"/>
        <v>0</v>
      </c>
    </row>
    <row r="139" spans="2:22" x14ac:dyDescent="0.3">
      <c r="B139" s="1">
        <v>43514</v>
      </c>
      <c r="C139">
        <v>44.73</v>
      </c>
      <c r="D139" s="46">
        <f t="shared" si="429"/>
        <v>-1.1337233803163087E-2</v>
      </c>
      <c r="E139" s="4"/>
      <c r="O139" s="51">
        <f t="shared" ref="O139" si="472">(P139*$M$28+P140*$O$28)*$Q$28</f>
        <v>0.47592408694896621</v>
      </c>
      <c r="P139" s="51">
        <f t="shared" si="423"/>
        <v>0.22810173751208951</v>
      </c>
      <c r="Q139" s="54">
        <f t="shared" si="436"/>
        <v>7.7884397582819204E-2</v>
      </c>
      <c r="R139" s="51">
        <f t="shared" ref="R139" si="473">(S139*$M$28+S140*$O$28)*$Q$28</f>
        <v>1.2777565056837997E-2</v>
      </c>
      <c r="S139" s="51">
        <f t="shared" ref="S139" si="474">(T139*$M$28+T140*$O$28)*$Q$28</f>
        <v>0</v>
      </c>
      <c r="T139" s="51">
        <f t="shared" ref="T139" si="475">(U139*$M$28+U140*$O$28)*$Q$28</f>
        <v>0</v>
      </c>
      <c r="U139" s="51">
        <f t="shared" si="427"/>
        <v>0</v>
      </c>
      <c r="V139" s="43">
        <f t="shared" si="428"/>
        <v>0</v>
      </c>
    </row>
    <row r="140" spans="2:22" x14ac:dyDescent="0.3">
      <c r="B140" s="1">
        <v>43511</v>
      </c>
      <c r="C140">
        <v>45.24</v>
      </c>
      <c r="D140" s="46">
        <f t="shared" si="429"/>
        <v>-4.6311693755681019E-3</v>
      </c>
      <c r="E140" s="4"/>
      <c r="P140" s="51">
        <f t="shared" si="423"/>
        <v>0.72609082293385907</v>
      </c>
      <c r="Q140" s="54">
        <f t="shared" si="436"/>
        <v>0.37971500044706513</v>
      </c>
      <c r="R140" s="51">
        <f t="shared" ref="R140" si="476">(S140*$M$28+S141*$O$28)*$Q$28</f>
        <v>0.14358751784312576</v>
      </c>
      <c r="S140" s="51">
        <f t="shared" ref="S140" si="477">(T140*$M$28+T141*$O$28)*$Q$28</f>
        <v>2.5671111281884037E-2</v>
      </c>
      <c r="T140" s="51">
        <f t="shared" ref="T140" si="478">(U140*$M$28+U141*$O$28)*$Q$28</f>
        <v>0</v>
      </c>
      <c r="U140" s="51">
        <f t="shared" si="427"/>
        <v>0</v>
      </c>
      <c r="V140" s="43">
        <f t="shared" si="428"/>
        <v>0</v>
      </c>
    </row>
    <row r="141" spans="2:22" x14ac:dyDescent="0.3">
      <c r="B141" s="1">
        <v>43510</v>
      </c>
      <c r="C141">
        <v>45.45</v>
      </c>
      <c r="D141" s="46">
        <f t="shared" si="429"/>
        <v>4.0638659658617883E-2</v>
      </c>
      <c r="E141" s="4"/>
      <c r="Q141" s="54">
        <f t="shared" si="436"/>
        <v>1.0757686855317263</v>
      </c>
      <c r="R141" s="51">
        <f t="shared" ref="R141" si="479">(S141*$M$28+S142*$O$28)*$Q$28</f>
        <v>0.61804554769711728</v>
      </c>
      <c r="S141" s="51">
        <f t="shared" ref="S141" si="480">(T141*$M$28+T142*$O$28)*$Q$28</f>
        <v>0.26258492668026445</v>
      </c>
      <c r="T141" s="51">
        <f t="shared" ref="T141" si="481">(U141*$M$28+U142*$O$28)*$Q$28</f>
        <v>5.1575237654078898E-2</v>
      </c>
      <c r="U141" s="51">
        <f t="shared" si="427"/>
        <v>0</v>
      </c>
      <c r="V141" s="43">
        <f t="shared" si="428"/>
        <v>0</v>
      </c>
    </row>
    <row r="142" spans="2:22" x14ac:dyDescent="0.3">
      <c r="B142" s="1">
        <v>43509</v>
      </c>
      <c r="C142">
        <v>43.64</v>
      </c>
      <c r="D142" s="46">
        <f t="shared" si="429"/>
        <v>8.9769275869816811E-3</v>
      </c>
      <c r="E142" s="4"/>
      <c r="R142" s="51">
        <f t="shared" ref="R142" si="482">(S142*$M$28+S143*$O$28)*$Q$28</f>
        <v>1.5379037310208108</v>
      </c>
      <c r="S142" s="51">
        <f t="shared" ref="S142" si="483">(T142*$M$28+T143*$O$28)*$Q$28</f>
        <v>0.97684193045108714</v>
      </c>
      <c r="T142" s="51">
        <f t="shared" ref="T142" si="484">(U142*$M$28+U143*$O$28)*$Q$28</f>
        <v>0.47553139925816074</v>
      </c>
      <c r="U142" s="51">
        <f t="shared" si="427"/>
        <v>0.10361862055235095</v>
      </c>
      <c r="V142" s="43">
        <f t="shared" si="428"/>
        <v>0</v>
      </c>
    </row>
    <row r="143" spans="2:22" x14ac:dyDescent="0.3">
      <c r="B143" s="1">
        <v>43508</v>
      </c>
      <c r="C143">
        <v>43.25</v>
      </c>
      <c r="D143" s="46">
        <f t="shared" si="429"/>
        <v>-5.7637047167501294E-3</v>
      </c>
      <c r="E143" s="4"/>
      <c r="S143" s="51">
        <f t="shared" ref="S143" si="485">(T143*$M$28+T144*$O$28)*$Q$28</f>
        <v>2.1044647413598345</v>
      </c>
      <c r="T143" s="51">
        <f t="shared" ref="T143" si="486">(U143*$M$28+U144*$O$28)*$Q$28</f>
        <v>1.4829007059454149</v>
      </c>
      <c r="U143" s="51">
        <f t="shared" si="427"/>
        <v>0.85086312536838316</v>
      </c>
      <c r="V143" s="43">
        <f t="shared" si="428"/>
        <v>0.20817778091853256</v>
      </c>
    </row>
    <row r="144" spans="2:22" x14ac:dyDescent="0.3">
      <c r="B144" s="1">
        <v>43507</v>
      </c>
      <c r="C144">
        <v>43.5</v>
      </c>
      <c r="D144" s="46">
        <f t="shared" si="429"/>
        <v>-1.4152256290663285E-2</v>
      </c>
      <c r="E144" s="4"/>
      <c r="T144" s="51">
        <f t="shared" ref="T144" si="487">(U144*$M$28+U145*$O$28)*$Q$28</f>
        <v>2.7322877443326949</v>
      </c>
      <c r="U144" s="51">
        <f t="shared" si="427"/>
        <v>2.1210293163695746</v>
      </c>
      <c r="V144" s="43">
        <f t="shared" si="428"/>
        <v>1.4994687125460686</v>
      </c>
    </row>
    <row r="145" spans="2:22" x14ac:dyDescent="0.3">
      <c r="B145" s="1">
        <v>43504</v>
      </c>
      <c r="C145">
        <v>44.12</v>
      </c>
      <c r="D145" s="46">
        <f t="shared" si="429"/>
        <v>-3.1677866250291856E-2</v>
      </c>
      <c r="E145" s="4"/>
      <c r="U145" s="51">
        <f t="shared" si="427"/>
        <v>3.3499771365439779</v>
      </c>
      <c r="V145" s="43">
        <f t="shared" si="428"/>
        <v>2.7488557509333447</v>
      </c>
    </row>
    <row r="146" spans="2:22" x14ac:dyDescent="0.3">
      <c r="B146" s="1">
        <v>43503</v>
      </c>
      <c r="C146">
        <v>45.54</v>
      </c>
      <c r="D146" s="46">
        <f t="shared" si="429"/>
        <v>3.7399669597210374E-3</v>
      </c>
      <c r="E146" s="4"/>
      <c r="V146" s="43">
        <f>MAX($H$11-V47,0)</f>
        <v>3.9576987261741863</v>
      </c>
    </row>
    <row r="147" spans="2:22" x14ac:dyDescent="0.3">
      <c r="B147" s="1">
        <v>43502</v>
      </c>
      <c r="C147">
        <v>45.37</v>
      </c>
      <c r="D147" s="46">
        <f t="shared" si="429"/>
        <v>-1.7262528523971612E-2</v>
      </c>
      <c r="E147" s="4"/>
      <c r="V147" s="43"/>
    </row>
    <row r="148" spans="2:22" x14ac:dyDescent="0.3">
      <c r="B148" s="1">
        <v>43501</v>
      </c>
      <c r="C148">
        <v>46.16</v>
      </c>
      <c r="D148" s="46">
        <f t="shared" si="429"/>
        <v>1.3522561564250583E-2</v>
      </c>
      <c r="E148" s="4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</row>
    <row r="149" spans="2:22" x14ac:dyDescent="0.3">
      <c r="B149" s="1">
        <v>43497</v>
      </c>
      <c r="C149">
        <v>45.54</v>
      </c>
      <c r="D149" s="46">
        <f t="shared" si="429"/>
        <v>-5.4746660334104909E-3</v>
      </c>
      <c r="E149" s="4"/>
    </row>
    <row r="150" spans="2:22" x14ac:dyDescent="0.3">
      <c r="B150" s="1">
        <v>43496</v>
      </c>
      <c r="C150">
        <v>45.79</v>
      </c>
      <c r="D150" s="46">
        <f t="shared" si="429"/>
        <v>-1.4741216427882805E-2</v>
      </c>
      <c r="E150" s="4"/>
    </row>
    <row r="151" spans="2:22" x14ac:dyDescent="0.3">
      <c r="B151" s="1">
        <v>43495</v>
      </c>
      <c r="C151">
        <v>46.47</v>
      </c>
      <c r="D151" s="46">
        <f t="shared" si="429"/>
        <v>1.6052405426923096E-2</v>
      </c>
      <c r="E151" s="4"/>
    </row>
    <row r="152" spans="2:22" x14ac:dyDescent="0.3">
      <c r="B152" s="1">
        <v>43494</v>
      </c>
      <c r="C152">
        <v>45.73</v>
      </c>
      <c r="D152" s="46">
        <f t="shared" si="429"/>
        <v>6.56239769804749E-4</v>
      </c>
      <c r="E152" s="4"/>
    </row>
    <row r="153" spans="2:22" x14ac:dyDescent="0.3">
      <c r="B153" s="1">
        <v>43493</v>
      </c>
      <c r="C153">
        <v>45.7</v>
      </c>
      <c r="D153" s="46">
        <f t="shared" si="429"/>
        <v>1.0558831050335319E-2</v>
      </c>
      <c r="E153" s="4"/>
    </row>
    <row r="154" spans="2:22" x14ac:dyDescent="0.3">
      <c r="B154" s="1">
        <v>43490</v>
      </c>
      <c r="C154">
        <v>45.22</v>
      </c>
      <c r="D154" s="46">
        <f t="shared" si="429"/>
        <v>-1.3259670451037169E-3</v>
      </c>
      <c r="E154" s="4"/>
    </row>
    <row r="155" spans="2:22" x14ac:dyDescent="0.3">
      <c r="B155" s="1">
        <v>43489</v>
      </c>
      <c r="C155">
        <v>45.28</v>
      </c>
      <c r="D155" s="46">
        <f t="shared" si="429"/>
        <v>1.9400764590916643E-2</v>
      </c>
      <c r="E155" s="4"/>
    </row>
    <row r="156" spans="2:22" x14ac:dyDescent="0.3">
      <c r="B156" s="1">
        <v>43488</v>
      </c>
      <c r="C156">
        <v>44.41</v>
      </c>
      <c r="D156" s="46">
        <f t="shared" si="429"/>
        <v>8.3663574495316737E-3</v>
      </c>
      <c r="E156" s="4"/>
    </row>
    <row r="157" spans="2:22" x14ac:dyDescent="0.3">
      <c r="B157" s="1">
        <v>43487</v>
      </c>
      <c r="C157">
        <v>44.04</v>
      </c>
      <c r="D157" s="46">
        <f t="shared" si="429"/>
        <v>-7.6906056499687269E-3</v>
      </c>
      <c r="E157" s="4"/>
    </row>
    <row r="158" spans="2:22" x14ac:dyDescent="0.3">
      <c r="B158" s="1">
        <v>43486</v>
      </c>
      <c r="C158">
        <v>44.38</v>
      </c>
      <c r="D158" s="46">
        <f t="shared" si="429"/>
        <v>-1.6536689685355474E-2</v>
      </c>
      <c r="E158" s="4"/>
    </row>
    <row r="159" spans="2:22" x14ac:dyDescent="0.3">
      <c r="B159" s="1">
        <v>43483</v>
      </c>
      <c r="C159">
        <v>45.12</v>
      </c>
      <c r="D159" s="46">
        <f t="shared" si="429"/>
        <v>9.352105570280142E-3</v>
      </c>
      <c r="E159" s="4"/>
    </row>
    <row r="160" spans="2:22" x14ac:dyDescent="0.3">
      <c r="B160" s="1">
        <v>43482</v>
      </c>
      <c r="C160">
        <v>44.7</v>
      </c>
      <c r="D160" s="46">
        <f t="shared" si="429"/>
        <v>-5.1322214625453147E-3</v>
      </c>
      <c r="E160" s="4"/>
    </row>
    <row r="161" spans="2:5" x14ac:dyDescent="0.3">
      <c r="B161" s="1">
        <v>43481</v>
      </c>
      <c r="C161">
        <v>44.93</v>
      </c>
      <c r="D161" s="46">
        <f t="shared" si="429"/>
        <v>1.5928547652768327E-2</v>
      </c>
      <c r="E161" s="4"/>
    </row>
    <row r="162" spans="2:5" x14ac:dyDescent="0.3">
      <c r="B162" s="1">
        <v>43480</v>
      </c>
      <c r="C162">
        <v>44.22</v>
      </c>
      <c r="D162" s="46">
        <f t="shared" si="429"/>
        <v>-1.8817759574798212E-2</v>
      </c>
      <c r="E162" s="4"/>
    </row>
    <row r="163" spans="2:5" x14ac:dyDescent="0.3">
      <c r="B163" s="1">
        <v>43479</v>
      </c>
      <c r="C163">
        <v>45.06</v>
      </c>
      <c r="D163" s="46">
        <f t="shared" si="429"/>
        <v>7.5741061572547896E-3</v>
      </c>
      <c r="E163" s="4"/>
    </row>
    <row r="164" spans="2:5" x14ac:dyDescent="0.3">
      <c r="B164" s="1">
        <v>43476</v>
      </c>
      <c r="C164">
        <v>44.72</v>
      </c>
      <c r="D164" s="46">
        <f t="shared" si="429"/>
        <v>-1.1174434060305701E-3</v>
      </c>
      <c r="E164" s="4"/>
    </row>
    <row r="165" spans="2:5" x14ac:dyDescent="0.3">
      <c r="B165" s="1">
        <v>43475</v>
      </c>
      <c r="C165">
        <v>44.77</v>
      </c>
      <c r="D165" s="46">
        <f t="shared" si="429"/>
        <v>1.100516441243816E-2</v>
      </c>
      <c r="E165" s="4"/>
    </row>
    <row r="166" spans="2:5" x14ac:dyDescent="0.3">
      <c r="B166" s="1">
        <v>43474</v>
      </c>
      <c r="C166">
        <v>44.28</v>
      </c>
      <c r="D166" s="46">
        <f t="shared" si="429"/>
        <v>7.480483709250192E-3</v>
      </c>
      <c r="E166" s="4"/>
    </row>
    <row r="167" spans="2:5" x14ac:dyDescent="0.3">
      <c r="B167" s="1">
        <v>43473</v>
      </c>
      <c r="C167">
        <v>43.95</v>
      </c>
      <c r="D167" s="46">
        <f t="shared" si="429"/>
        <v>9.8320215834987127E-3</v>
      </c>
      <c r="E167" s="4"/>
    </row>
    <row r="168" spans="2:5" x14ac:dyDescent="0.3">
      <c r="B168" s="1">
        <v>43472</v>
      </c>
      <c r="C168">
        <v>43.52</v>
      </c>
      <c r="D168" s="46">
        <f t="shared" si="429"/>
        <v>6.9172514689473047E-3</v>
      </c>
      <c r="E168" s="4"/>
    </row>
    <row r="169" spans="2:5" x14ac:dyDescent="0.3">
      <c r="B169" s="1">
        <v>43469</v>
      </c>
      <c r="C169">
        <v>43.22</v>
      </c>
      <c r="D169" s="46">
        <f t="shared" si="429"/>
        <v>5.7376201661025417E-2</v>
      </c>
      <c r="E169" s="4"/>
    </row>
    <row r="170" spans="2:5" x14ac:dyDescent="0.3">
      <c r="B170" s="1">
        <v>43468</v>
      </c>
      <c r="C170">
        <v>40.81</v>
      </c>
      <c r="D170" s="46">
        <f t="shared" si="429"/>
        <v>-4.8887899862535087E-3</v>
      </c>
      <c r="E170" s="4"/>
    </row>
    <row r="171" spans="2:5" x14ac:dyDescent="0.3">
      <c r="B171" s="1">
        <v>43467</v>
      </c>
      <c r="C171">
        <v>41.01</v>
      </c>
      <c r="D171" s="46">
        <f t="shared" si="429"/>
        <v>1.3996545251697122E-2</v>
      </c>
      <c r="E171" s="4"/>
    </row>
    <row r="172" spans="2:5" x14ac:dyDescent="0.3">
      <c r="B172" s="1">
        <v>43465</v>
      </c>
      <c r="C172">
        <v>40.44</v>
      </c>
      <c r="D172" s="46">
        <f t="shared" si="429"/>
        <v>1.9801986668625008E-3</v>
      </c>
      <c r="E172" s="4"/>
    </row>
    <row r="173" spans="2:5" x14ac:dyDescent="0.3">
      <c r="B173" s="1">
        <v>43462</v>
      </c>
      <c r="C173">
        <v>40.36</v>
      </c>
      <c r="D173" s="46">
        <f t="shared" si="429"/>
        <v>-9.8620128691158191E-3</v>
      </c>
      <c r="E173" s="4"/>
    </row>
    <row r="174" spans="2:5" x14ac:dyDescent="0.3">
      <c r="B174" s="1">
        <v>43461</v>
      </c>
      <c r="C174">
        <v>40.76</v>
      </c>
      <c r="D174" s="46">
        <f t="shared" si="429"/>
        <v>1.7188463409254762E-3</v>
      </c>
      <c r="E174" s="4"/>
    </row>
    <row r="175" spans="2:5" x14ac:dyDescent="0.3">
      <c r="B175" s="1">
        <v>43460</v>
      </c>
      <c r="C175">
        <v>40.69</v>
      </c>
      <c r="D175" s="46">
        <f t="shared" si="429"/>
        <v>1.1120836222114726E-2</v>
      </c>
      <c r="E175" s="4"/>
    </row>
    <row r="176" spans="2:5" x14ac:dyDescent="0.3">
      <c r="B176" s="1">
        <v>43458</v>
      </c>
      <c r="C176">
        <v>40.24</v>
      </c>
      <c r="D176" s="46">
        <f t="shared" si="429"/>
        <v>-4.21575329889838E-3</v>
      </c>
      <c r="E176" s="4"/>
    </row>
    <row r="177" spans="2:5" x14ac:dyDescent="0.3">
      <c r="B177" s="1">
        <v>43455</v>
      </c>
      <c r="C177">
        <v>40.409999999999997</v>
      </c>
      <c r="D177" s="46">
        <f t="shared" si="429"/>
        <v>3.1421461428072617E-2</v>
      </c>
      <c r="E177" s="4"/>
    </row>
    <row r="178" spans="2:5" x14ac:dyDescent="0.3">
      <c r="B178" s="1">
        <v>43454</v>
      </c>
      <c r="C178">
        <v>39.159999999999997</v>
      </c>
      <c r="D178" s="46">
        <f t="shared" si="429"/>
        <v>2.5605950905171058E-2</v>
      </c>
      <c r="E178" s="4"/>
    </row>
    <row r="179" spans="2:5" x14ac:dyDescent="0.3">
      <c r="B179" s="1">
        <v>43453</v>
      </c>
      <c r="C179">
        <v>38.17</v>
      </c>
      <c r="D179" s="46">
        <f t="shared" si="429"/>
        <v>-1.6112614694737418E-2</v>
      </c>
      <c r="E179" s="4"/>
    </row>
    <row r="180" spans="2:5" x14ac:dyDescent="0.3">
      <c r="B180" s="1">
        <v>43452</v>
      </c>
      <c r="C180">
        <v>38.79</v>
      </c>
      <c r="D180" s="46">
        <f t="shared" si="429"/>
        <v>-2.4950377767723561E-2</v>
      </c>
      <c r="E180" s="4"/>
    </row>
    <row r="181" spans="2:5" x14ac:dyDescent="0.3">
      <c r="B181" s="1">
        <v>43451</v>
      </c>
      <c r="C181">
        <v>39.770000000000003</v>
      </c>
      <c r="D181" s="46">
        <f t="shared" si="429"/>
        <v>-2.5078905926709832E-2</v>
      </c>
      <c r="E181" s="4"/>
    </row>
    <row r="182" spans="2:5" x14ac:dyDescent="0.3">
      <c r="B182" s="1">
        <v>43448</v>
      </c>
      <c r="C182">
        <v>40.78</v>
      </c>
      <c r="D182" s="46">
        <f t="shared" si="429"/>
        <v>0</v>
      </c>
      <c r="E182" s="4"/>
    </row>
    <row r="183" spans="2:5" x14ac:dyDescent="0.3">
      <c r="B183" s="1">
        <v>43447</v>
      </c>
      <c r="C183">
        <v>40.78</v>
      </c>
      <c r="D183" s="46">
        <f t="shared" si="429"/>
        <v>-7.3296199140482736E-3</v>
      </c>
      <c r="E183" s="4"/>
    </row>
    <row r="184" spans="2:5" x14ac:dyDescent="0.3">
      <c r="B184" s="1">
        <v>43445</v>
      </c>
      <c r="C184">
        <v>41.08</v>
      </c>
      <c r="D184" s="46">
        <f t="shared" si="429"/>
        <v>-2.7135774734049919E-2</v>
      </c>
      <c r="E184" s="4"/>
    </row>
    <row r="185" spans="2:5" x14ac:dyDescent="0.3">
      <c r="B185" s="1">
        <v>43444</v>
      </c>
      <c r="C185">
        <v>42.21</v>
      </c>
      <c r="D185" s="46">
        <f t="shared" si="429"/>
        <v>-6.611594332312818E-3</v>
      </c>
      <c r="E185" s="4"/>
    </row>
    <row r="186" spans="2:5" x14ac:dyDescent="0.3">
      <c r="B186" s="1">
        <v>43441</v>
      </c>
      <c r="C186">
        <v>42.49</v>
      </c>
      <c r="D186" s="46">
        <f t="shared" si="429"/>
        <v>2.2611935678753973E-2</v>
      </c>
      <c r="E186" s="4"/>
    </row>
    <row r="187" spans="2:5" x14ac:dyDescent="0.3">
      <c r="B187" s="1">
        <v>43440</v>
      </c>
      <c r="C187">
        <v>41.54</v>
      </c>
      <c r="D187" s="46">
        <f t="shared" si="429"/>
        <v>-7.2193481657982679E-4</v>
      </c>
      <c r="E187" s="4"/>
    </row>
    <row r="188" spans="2:5" x14ac:dyDescent="0.3">
      <c r="B188" s="1">
        <v>43439</v>
      </c>
      <c r="C188">
        <v>41.57</v>
      </c>
      <c r="D188" s="46">
        <f t="shared" si="429"/>
        <v>8.4551778022330781E-3</v>
      </c>
      <c r="E188" s="4"/>
    </row>
    <row r="189" spans="2:5" x14ac:dyDescent="0.3">
      <c r="B189" s="1">
        <v>43438</v>
      </c>
      <c r="C189">
        <v>41.22</v>
      </c>
      <c r="D189" s="46">
        <f t="shared" si="429"/>
        <v>-1.8507919233789014E-2</v>
      </c>
      <c r="E189" s="4"/>
    </row>
    <row r="190" spans="2:5" x14ac:dyDescent="0.3">
      <c r="B190" s="1">
        <v>43437</v>
      </c>
      <c r="C190">
        <v>41.99</v>
      </c>
      <c r="D190" s="46">
        <f t="shared" si="429"/>
        <v>2.3818030361507601E-4</v>
      </c>
      <c r="E190" s="4"/>
    </row>
    <row r="191" spans="2:5" x14ac:dyDescent="0.3">
      <c r="B191" s="1">
        <v>43434</v>
      </c>
      <c r="C191">
        <v>41.98</v>
      </c>
      <c r="D191" s="46">
        <f t="shared" si="429"/>
        <v>-2.3792540369675253E-3</v>
      </c>
      <c r="E191" s="4"/>
    </row>
    <row r="192" spans="2:5" x14ac:dyDescent="0.3">
      <c r="B192" s="1">
        <v>43433</v>
      </c>
      <c r="C192">
        <v>42.08</v>
      </c>
      <c r="D192" s="46">
        <f t="shared" si="429"/>
        <v>5.1443395706222347E-2</v>
      </c>
      <c r="E192" s="4"/>
    </row>
    <row r="193" spans="2:5" x14ac:dyDescent="0.3">
      <c r="B193" s="1">
        <v>43432</v>
      </c>
      <c r="C193">
        <v>39.97</v>
      </c>
      <c r="D193" s="46">
        <f t="shared" si="429"/>
        <v>2.456752659358577E-2</v>
      </c>
      <c r="E193" s="4"/>
    </row>
    <row r="194" spans="2:5" x14ac:dyDescent="0.3">
      <c r="B194" s="1">
        <v>43431</v>
      </c>
      <c r="C194">
        <v>39</v>
      </c>
      <c r="D194" s="46">
        <f t="shared" si="429"/>
        <v>3.2046509405280872E-2</v>
      </c>
      <c r="E194" s="4"/>
    </row>
    <row r="195" spans="2:5" x14ac:dyDescent="0.3">
      <c r="B195" s="1">
        <v>43430</v>
      </c>
      <c r="C195">
        <v>37.770000000000003</v>
      </c>
      <c r="D195" s="46">
        <f t="shared" si="429"/>
        <v>-4.0980838139046655E-2</v>
      </c>
      <c r="E195" s="4"/>
    </row>
    <row r="196" spans="2:5" x14ac:dyDescent="0.3">
      <c r="B196" s="1">
        <v>43427</v>
      </c>
      <c r="C196">
        <v>39.35</v>
      </c>
      <c r="D196" s="46">
        <f t="shared" si="429"/>
        <v>1.2530530914118147E-2</v>
      </c>
      <c r="E196" s="4"/>
    </row>
    <row r="197" spans="2:5" x14ac:dyDescent="0.3">
      <c r="B197" s="1">
        <v>43426</v>
      </c>
      <c r="C197">
        <v>38.86</v>
      </c>
      <c r="D197" s="46">
        <f t="shared" ref="D197:D253" si="488">LN(C197/C198)</f>
        <v>-4.8226321197015087E-2</v>
      </c>
      <c r="E197" s="4"/>
    </row>
    <row r="198" spans="2:5" x14ac:dyDescent="0.3">
      <c r="B198" s="1">
        <v>43425</v>
      </c>
      <c r="C198">
        <v>40.78</v>
      </c>
      <c r="D198" s="46">
        <f t="shared" si="488"/>
        <v>-2.0869478600459009E-2</v>
      </c>
      <c r="E198" s="4"/>
    </row>
    <row r="199" spans="2:5" x14ac:dyDescent="0.3">
      <c r="B199" s="1">
        <v>43424</v>
      </c>
      <c r="C199">
        <v>41.64</v>
      </c>
      <c r="D199" s="46">
        <f t="shared" si="488"/>
        <v>-5.5582832351547574E-2</v>
      </c>
      <c r="E199" s="4"/>
    </row>
    <row r="200" spans="2:5" x14ac:dyDescent="0.3">
      <c r="B200" s="1">
        <v>43420</v>
      </c>
      <c r="C200">
        <v>44.02</v>
      </c>
      <c r="D200" s="46">
        <f t="shared" si="488"/>
        <v>1.3263400472635713E-2</v>
      </c>
      <c r="E200" s="4"/>
    </row>
    <row r="201" spans="2:5" x14ac:dyDescent="0.3">
      <c r="B201" s="1">
        <v>43419</v>
      </c>
      <c r="C201">
        <v>43.44</v>
      </c>
      <c r="D201" s="46">
        <f t="shared" si="488"/>
        <v>-2.7473631696828073E-2</v>
      </c>
      <c r="E201" s="4"/>
    </row>
    <row r="202" spans="2:5" x14ac:dyDescent="0.3">
      <c r="B202" s="1">
        <v>43418</v>
      </c>
      <c r="C202">
        <v>44.65</v>
      </c>
      <c r="D202" s="46">
        <f t="shared" si="488"/>
        <v>-2.2587319874399655E-2</v>
      </c>
      <c r="E202" s="4"/>
    </row>
    <row r="203" spans="2:5" x14ac:dyDescent="0.3">
      <c r="B203" s="1">
        <v>43417</v>
      </c>
      <c r="C203">
        <v>45.67</v>
      </c>
      <c r="D203" s="46">
        <f t="shared" si="488"/>
        <v>-2.0158913934692584E-2</v>
      </c>
      <c r="E203" s="4"/>
    </row>
    <row r="204" spans="2:5" x14ac:dyDescent="0.3">
      <c r="B204" s="1">
        <v>43416</v>
      </c>
      <c r="C204">
        <v>46.6</v>
      </c>
      <c r="D204" s="46">
        <f t="shared" si="488"/>
        <v>-7.2696492912772224E-3</v>
      </c>
      <c r="E204" s="4"/>
    </row>
    <row r="205" spans="2:5" x14ac:dyDescent="0.3">
      <c r="B205" s="1">
        <v>43413</v>
      </c>
      <c r="C205">
        <v>46.94</v>
      </c>
      <c r="D205" s="46">
        <f t="shared" si="488"/>
        <v>-2.2539132119971505E-2</v>
      </c>
      <c r="E205" s="4"/>
    </row>
    <row r="206" spans="2:5" x14ac:dyDescent="0.3">
      <c r="B206" s="1">
        <v>43412</v>
      </c>
      <c r="C206">
        <v>48.01</v>
      </c>
      <c r="D206" s="46">
        <f t="shared" si="488"/>
        <v>-3.7007187291185378E-2</v>
      </c>
      <c r="E206" s="4"/>
    </row>
    <row r="207" spans="2:5" x14ac:dyDescent="0.3">
      <c r="B207" s="1">
        <v>43411</v>
      </c>
      <c r="C207">
        <v>49.82</v>
      </c>
      <c r="D207" s="46">
        <f t="shared" si="488"/>
        <v>2.5204586260007957E-2</v>
      </c>
      <c r="E207" s="4"/>
    </row>
    <row r="208" spans="2:5" x14ac:dyDescent="0.3">
      <c r="B208" s="1">
        <v>43410</v>
      </c>
      <c r="C208">
        <v>48.58</v>
      </c>
      <c r="D208" s="46">
        <f t="shared" si="488"/>
        <v>-2.0980502738931157E-2</v>
      </c>
      <c r="E208" s="4"/>
    </row>
    <row r="209" spans="2:5" x14ac:dyDescent="0.3">
      <c r="B209" s="1">
        <v>43409</v>
      </c>
      <c r="C209">
        <v>49.61</v>
      </c>
      <c r="D209" s="46">
        <f t="shared" si="488"/>
        <v>3.1742196004634564E-2</v>
      </c>
      <c r="E209" s="4"/>
    </row>
    <row r="210" spans="2:5" x14ac:dyDescent="0.3">
      <c r="B210" s="1">
        <v>43405</v>
      </c>
      <c r="C210">
        <v>48.06</v>
      </c>
      <c r="D210" s="46">
        <f t="shared" si="488"/>
        <v>2.5072418373708147E-2</v>
      </c>
      <c r="E210" s="4"/>
    </row>
    <row r="211" spans="2:5" x14ac:dyDescent="0.3">
      <c r="B211" s="1">
        <v>43404</v>
      </c>
      <c r="C211">
        <v>46.87</v>
      </c>
      <c r="D211" s="46">
        <f t="shared" si="488"/>
        <v>4.4723343561833655E-2</v>
      </c>
      <c r="E211" s="4"/>
    </row>
    <row r="212" spans="2:5" x14ac:dyDescent="0.3">
      <c r="B212" s="1">
        <v>43403</v>
      </c>
      <c r="C212">
        <v>44.82</v>
      </c>
      <c r="D212" s="46">
        <f t="shared" si="488"/>
        <v>-2.8158481629821892E-2</v>
      </c>
      <c r="E212" s="4"/>
    </row>
    <row r="213" spans="2:5" x14ac:dyDescent="0.3">
      <c r="B213" s="1">
        <v>43402</v>
      </c>
      <c r="C213">
        <v>46.1</v>
      </c>
      <c r="D213" s="46">
        <f t="shared" si="488"/>
        <v>-3.7676053401814735E-2</v>
      </c>
      <c r="E213" s="4"/>
    </row>
    <row r="214" spans="2:5" x14ac:dyDescent="0.3">
      <c r="B214" s="1">
        <v>43399</v>
      </c>
      <c r="C214">
        <v>47.87</v>
      </c>
      <c r="D214" s="46">
        <f t="shared" si="488"/>
        <v>7.1279127784994447E-3</v>
      </c>
      <c r="E214" s="4"/>
    </row>
    <row r="215" spans="2:5" x14ac:dyDescent="0.3">
      <c r="B215" s="1">
        <v>43398</v>
      </c>
      <c r="C215">
        <v>47.53</v>
      </c>
      <c r="D215" s="46">
        <f t="shared" si="488"/>
        <v>6.5435589685512927E-3</v>
      </c>
      <c r="E215" s="4"/>
    </row>
    <row r="216" spans="2:5" x14ac:dyDescent="0.3">
      <c r="B216" s="1">
        <v>43397</v>
      </c>
      <c r="C216">
        <v>47.22</v>
      </c>
      <c r="D216" s="46">
        <f t="shared" si="488"/>
        <v>4.4571866213276596E-3</v>
      </c>
      <c r="E216" s="4"/>
    </row>
    <row r="217" spans="2:5" x14ac:dyDescent="0.3">
      <c r="B217" s="1">
        <v>43396</v>
      </c>
      <c r="C217">
        <v>47.01</v>
      </c>
      <c r="D217" s="46">
        <f t="shared" si="488"/>
        <v>-1.1211116896008698E-2</v>
      </c>
      <c r="E217" s="4"/>
    </row>
    <row r="218" spans="2:5" x14ac:dyDescent="0.3">
      <c r="B218" s="1">
        <v>43395</v>
      </c>
      <c r="C218">
        <v>47.54</v>
      </c>
      <c r="D218" s="46">
        <f t="shared" si="488"/>
        <v>-1.5238787740353784E-2</v>
      </c>
      <c r="E218" s="4"/>
    </row>
    <row r="219" spans="2:5" x14ac:dyDescent="0.3">
      <c r="B219" s="1">
        <v>43392</v>
      </c>
      <c r="C219">
        <v>48.27</v>
      </c>
      <c r="D219" s="46">
        <f t="shared" si="488"/>
        <v>-1.2762626918152569E-2</v>
      </c>
      <c r="E219" s="4"/>
    </row>
    <row r="220" spans="2:5" x14ac:dyDescent="0.3">
      <c r="B220" s="1">
        <v>43391</v>
      </c>
      <c r="C220">
        <v>48.89</v>
      </c>
      <c r="D220" s="46">
        <f t="shared" si="488"/>
        <v>-3.3390068875926111E-2</v>
      </c>
      <c r="E220" s="4"/>
    </row>
    <row r="221" spans="2:5" x14ac:dyDescent="0.3">
      <c r="B221" s="1">
        <v>43390</v>
      </c>
      <c r="C221">
        <v>50.55</v>
      </c>
      <c r="D221" s="46">
        <f t="shared" si="488"/>
        <v>-2.6933712389747226E-2</v>
      </c>
      <c r="E221" s="4"/>
    </row>
    <row r="222" spans="2:5" x14ac:dyDescent="0.3">
      <c r="B222" s="1">
        <v>43389</v>
      </c>
      <c r="C222">
        <v>51.93</v>
      </c>
      <c r="D222" s="46">
        <f t="shared" si="488"/>
        <v>7.7324955160945627E-3</v>
      </c>
      <c r="E222" s="4"/>
    </row>
    <row r="223" spans="2:5" x14ac:dyDescent="0.3">
      <c r="B223" s="1">
        <v>43388</v>
      </c>
      <c r="C223">
        <v>51.53</v>
      </c>
      <c r="D223" s="46">
        <f t="shared" si="488"/>
        <v>-1.1636929164257274E-3</v>
      </c>
      <c r="E223" s="4"/>
    </row>
    <row r="224" spans="2:5" x14ac:dyDescent="0.3">
      <c r="B224" s="1">
        <v>43385</v>
      </c>
      <c r="C224">
        <v>51.59</v>
      </c>
      <c r="D224" s="46">
        <f t="shared" si="488"/>
        <v>5.0524786843468604E-3</v>
      </c>
      <c r="E224" s="4"/>
    </row>
    <row r="225" spans="2:5" x14ac:dyDescent="0.3">
      <c r="B225" s="1">
        <v>43384</v>
      </c>
      <c r="C225">
        <v>51.33</v>
      </c>
      <c r="D225" s="46">
        <f t="shared" si="488"/>
        <v>7.4306169034778422E-3</v>
      </c>
      <c r="E225" s="4"/>
    </row>
    <row r="226" spans="2:5" x14ac:dyDescent="0.3">
      <c r="B226" s="1">
        <v>43383</v>
      </c>
      <c r="C226">
        <v>50.95</v>
      </c>
      <c r="D226" s="46">
        <f t="shared" si="488"/>
        <v>-1.4999794234922845E-2</v>
      </c>
      <c r="E226" s="4"/>
    </row>
    <row r="227" spans="2:5" x14ac:dyDescent="0.3">
      <c r="B227" s="1">
        <v>43382</v>
      </c>
      <c r="C227">
        <v>51.72</v>
      </c>
      <c r="D227" s="46">
        <f t="shared" si="488"/>
        <v>1.7948199319220665E-2</v>
      </c>
      <c r="E227" s="4"/>
    </row>
    <row r="228" spans="2:5" x14ac:dyDescent="0.3">
      <c r="B228" s="1">
        <v>43381</v>
      </c>
      <c r="C228">
        <v>50.8</v>
      </c>
      <c r="D228" s="46">
        <f t="shared" si="488"/>
        <v>-2.7952130383739556E-2</v>
      </c>
      <c r="E228" s="4"/>
    </row>
    <row r="229" spans="2:5" x14ac:dyDescent="0.3">
      <c r="B229" s="1">
        <v>43378</v>
      </c>
      <c r="C229">
        <v>52.24</v>
      </c>
      <c r="D229" s="46">
        <f t="shared" si="488"/>
        <v>-2.4020067355037505E-2</v>
      </c>
      <c r="E229" s="4"/>
    </row>
    <row r="230" spans="2:5" x14ac:dyDescent="0.3">
      <c r="B230" s="1">
        <v>43377</v>
      </c>
      <c r="C230">
        <v>53.51</v>
      </c>
      <c r="D230" s="46">
        <f t="shared" si="488"/>
        <v>2.6197619773597417E-3</v>
      </c>
      <c r="E230" s="4"/>
    </row>
    <row r="231" spans="2:5" x14ac:dyDescent="0.3">
      <c r="B231" s="1">
        <v>43376</v>
      </c>
      <c r="C231">
        <v>53.37</v>
      </c>
      <c r="D231" s="46">
        <f t="shared" si="488"/>
        <v>-2.461491908208218E-2</v>
      </c>
      <c r="E231" s="4"/>
    </row>
    <row r="232" spans="2:5" x14ac:dyDescent="0.3">
      <c r="B232" s="1">
        <v>43375</v>
      </c>
      <c r="C232">
        <v>54.7</v>
      </c>
      <c r="D232" s="46">
        <f t="shared" si="488"/>
        <v>4.7645316446703161E-3</v>
      </c>
      <c r="E232" s="4"/>
    </row>
    <row r="233" spans="2:5" x14ac:dyDescent="0.3">
      <c r="B233" s="1">
        <v>43374</v>
      </c>
      <c r="C233">
        <v>54.44</v>
      </c>
      <c r="D233" s="46">
        <f t="shared" si="488"/>
        <v>9.0414860791215457E-3</v>
      </c>
      <c r="E233" s="4"/>
    </row>
    <row r="234" spans="2:5" x14ac:dyDescent="0.3">
      <c r="B234" s="1">
        <v>43371</v>
      </c>
      <c r="C234">
        <v>53.95</v>
      </c>
      <c r="D234" s="46">
        <f t="shared" si="488"/>
        <v>-1.417158161015131E-2</v>
      </c>
      <c r="E234" s="4"/>
    </row>
    <row r="235" spans="2:5" x14ac:dyDescent="0.3">
      <c r="B235" s="1">
        <v>43370</v>
      </c>
      <c r="C235">
        <v>54.72</v>
      </c>
      <c r="D235" s="46">
        <f t="shared" si="488"/>
        <v>-2.0619287202735703E-2</v>
      </c>
      <c r="E235" s="4"/>
    </row>
    <row r="236" spans="2:5" x14ac:dyDescent="0.3">
      <c r="B236" s="1">
        <v>43369</v>
      </c>
      <c r="C236">
        <v>55.86</v>
      </c>
      <c r="D236" s="46">
        <f t="shared" si="488"/>
        <v>-5.3561992005249576E-3</v>
      </c>
      <c r="E236" s="4"/>
    </row>
    <row r="237" spans="2:5" x14ac:dyDescent="0.3">
      <c r="B237" s="1">
        <v>43368</v>
      </c>
      <c r="C237">
        <v>56.16</v>
      </c>
      <c r="D237" s="46">
        <f t="shared" si="488"/>
        <v>8.9430036198109679E-3</v>
      </c>
      <c r="E237" s="4"/>
    </row>
    <row r="238" spans="2:5" x14ac:dyDescent="0.3">
      <c r="B238" s="1">
        <v>43367</v>
      </c>
      <c r="C238">
        <v>55.66</v>
      </c>
      <c r="D238" s="46">
        <f t="shared" si="488"/>
        <v>8.2988028146950641E-3</v>
      </c>
      <c r="E238" s="4"/>
    </row>
    <row r="239" spans="2:5" x14ac:dyDescent="0.3">
      <c r="B239" s="1">
        <v>43364</v>
      </c>
      <c r="C239">
        <v>55.2</v>
      </c>
      <c r="D239" s="46">
        <f t="shared" si="488"/>
        <v>4.6916919787751657E-2</v>
      </c>
      <c r="E239" s="4"/>
    </row>
    <row r="240" spans="2:5" x14ac:dyDescent="0.3">
      <c r="B240" s="1">
        <v>43363</v>
      </c>
      <c r="C240">
        <v>52.67</v>
      </c>
      <c r="D240" s="46">
        <f t="shared" si="488"/>
        <v>-1.3577429016796842E-2</v>
      </c>
      <c r="E240" s="4"/>
    </row>
    <row r="241" spans="2:5" x14ac:dyDescent="0.3">
      <c r="B241" s="1">
        <v>43362</v>
      </c>
      <c r="C241">
        <v>53.39</v>
      </c>
      <c r="D241" s="46">
        <f t="shared" si="488"/>
        <v>-2.0581913898660314E-3</v>
      </c>
      <c r="E241" s="4"/>
    </row>
    <row r="242" spans="2:5" x14ac:dyDescent="0.3">
      <c r="B242" s="1">
        <v>43361</v>
      </c>
      <c r="C242">
        <v>53.5</v>
      </c>
      <c r="D242" s="46">
        <f t="shared" si="488"/>
        <v>1.298108718311905E-2</v>
      </c>
      <c r="E242" s="4"/>
    </row>
    <row r="243" spans="2:5" x14ac:dyDescent="0.3">
      <c r="B243" s="1">
        <v>43360</v>
      </c>
      <c r="C243">
        <v>52.81</v>
      </c>
      <c r="D243" s="46">
        <f t="shared" si="488"/>
        <v>-4.7227819907517659E-3</v>
      </c>
      <c r="E243" s="4"/>
    </row>
    <row r="244" spans="2:5" x14ac:dyDescent="0.3">
      <c r="B244" s="1">
        <v>43357</v>
      </c>
      <c r="C244">
        <v>53.06</v>
      </c>
      <c r="D244" s="46">
        <f t="shared" si="488"/>
        <v>-4.3253475990972824E-3</v>
      </c>
      <c r="E244" s="4"/>
    </row>
    <row r="245" spans="2:5" x14ac:dyDescent="0.3">
      <c r="B245" s="1">
        <v>43356</v>
      </c>
      <c r="C245">
        <v>53.29</v>
      </c>
      <c r="D245" s="46">
        <f t="shared" si="488"/>
        <v>4.51383124869885E-3</v>
      </c>
      <c r="E245" s="4"/>
    </row>
    <row r="246" spans="2:5" x14ac:dyDescent="0.3">
      <c r="B246" s="1">
        <v>43355</v>
      </c>
      <c r="C246">
        <v>53.05</v>
      </c>
      <c r="D246" s="46">
        <f t="shared" si="488"/>
        <v>3.9663854058674093E-3</v>
      </c>
      <c r="E246" s="4"/>
    </row>
    <row r="247" spans="2:5" x14ac:dyDescent="0.3">
      <c r="B247" s="1">
        <v>43354</v>
      </c>
      <c r="C247">
        <v>52.84</v>
      </c>
      <c r="D247" s="46">
        <f t="shared" si="488"/>
        <v>-2.0603838057459266E-2</v>
      </c>
      <c r="E247" s="4"/>
    </row>
    <row r="248" spans="2:5" x14ac:dyDescent="0.3">
      <c r="B248" s="1">
        <v>43353</v>
      </c>
      <c r="C248">
        <v>53.94</v>
      </c>
      <c r="D248" s="46">
        <f t="shared" si="488"/>
        <v>-5.1775263589356009E-3</v>
      </c>
      <c r="E248" s="4"/>
    </row>
    <row r="249" spans="2:5" x14ac:dyDescent="0.3">
      <c r="B249" s="1">
        <v>43350</v>
      </c>
      <c r="C249">
        <v>54.22</v>
      </c>
      <c r="D249" s="46">
        <f t="shared" si="488"/>
        <v>4.0657975062451278E-3</v>
      </c>
      <c r="E249" s="4"/>
    </row>
    <row r="250" spans="2:5" x14ac:dyDescent="0.3">
      <c r="B250" s="1">
        <v>43349</v>
      </c>
      <c r="C250">
        <v>54</v>
      </c>
      <c r="D250" s="46">
        <f t="shared" si="488"/>
        <v>7.4101522471920378E-4</v>
      </c>
      <c r="E250" s="6"/>
    </row>
    <row r="251" spans="2:5" x14ac:dyDescent="0.3">
      <c r="B251" s="1">
        <v>43348</v>
      </c>
      <c r="C251">
        <v>53.96</v>
      </c>
      <c r="D251" s="46">
        <f t="shared" si="488"/>
        <v>-1.0324575488776825E-2</v>
      </c>
      <c r="E251" s="6"/>
    </row>
    <row r="252" spans="2:5" x14ac:dyDescent="0.3">
      <c r="B252" s="1">
        <v>43347</v>
      </c>
      <c r="C252">
        <v>54.52</v>
      </c>
      <c r="D252" s="46">
        <f t="shared" si="488"/>
        <v>-1.4747650081686471E-2</v>
      </c>
      <c r="E252" s="6"/>
    </row>
    <row r="253" spans="2:5" x14ac:dyDescent="0.3">
      <c r="B253" s="1">
        <v>43346</v>
      </c>
      <c r="C253">
        <v>55.33</v>
      </c>
      <c r="D253" s="46"/>
    </row>
    <row r="254" spans="2:5" x14ac:dyDescent="0.3">
      <c r="B254" s="1"/>
      <c r="D254" s="7"/>
    </row>
    <row r="255" spans="2:5" x14ac:dyDescent="0.3">
      <c r="B255" s="1"/>
      <c r="D255" s="7"/>
    </row>
    <row r="256" spans="2:5" x14ac:dyDescent="0.3">
      <c r="B256" s="1"/>
      <c r="D256" s="7"/>
    </row>
    <row r="257" spans="2:4" x14ac:dyDescent="0.3">
      <c r="B257" s="1"/>
      <c r="D257" s="7"/>
    </row>
    <row r="258" spans="2:4" x14ac:dyDescent="0.3">
      <c r="B258" s="1"/>
      <c r="D258" s="7"/>
    </row>
    <row r="259" spans="2:4" x14ac:dyDescent="0.3">
      <c r="B259" s="1"/>
      <c r="D259" s="7"/>
    </row>
    <row r="260" spans="2:4" x14ac:dyDescent="0.3">
      <c r="B260" s="1"/>
      <c r="D260" s="7"/>
    </row>
    <row r="261" spans="2:4" x14ac:dyDescent="0.3">
      <c r="B261" s="1"/>
      <c r="D261" s="7"/>
    </row>
    <row r="262" spans="2:4" x14ac:dyDescent="0.3">
      <c r="B262" s="1"/>
      <c r="D262" s="7"/>
    </row>
    <row r="263" spans="2:4" x14ac:dyDescent="0.3">
      <c r="B263" s="1"/>
      <c r="D263" s="7"/>
    </row>
    <row r="264" spans="2:4" x14ac:dyDescent="0.3">
      <c r="B264" s="1"/>
      <c r="D264" s="7"/>
    </row>
    <row r="265" spans="2:4" x14ac:dyDescent="0.3">
      <c r="B265" s="1"/>
      <c r="D265" s="7"/>
    </row>
    <row r="266" spans="2:4" x14ac:dyDescent="0.3">
      <c r="B266" s="1"/>
      <c r="D266" s="7"/>
    </row>
    <row r="267" spans="2:4" x14ac:dyDescent="0.3">
      <c r="B267" s="1"/>
      <c r="D267" s="7"/>
    </row>
    <row r="268" spans="2:4" x14ac:dyDescent="0.3">
      <c r="B268" s="1"/>
      <c r="D268" s="7"/>
    </row>
    <row r="269" spans="2:4" x14ac:dyDescent="0.3">
      <c r="B269" s="1"/>
      <c r="D269" s="7"/>
    </row>
    <row r="270" spans="2:4" x14ac:dyDescent="0.3">
      <c r="B270" s="1"/>
      <c r="D270" s="7"/>
    </row>
    <row r="271" spans="2:4" x14ac:dyDescent="0.3">
      <c r="B271" s="1"/>
      <c r="D271" s="7"/>
    </row>
    <row r="272" spans="2:4" x14ac:dyDescent="0.3">
      <c r="B272" s="1"/>
      <c r="D272" s="7"/>
    </row>
    <row r="273" spans="2:4" x14ac:dyDescent="0.3">
      <c r="B273" s="1"/>
      <c r="D273" s="7"/>
    </row>
    <row r="274" spans="2:4" x14ac:dyDescent="0.3">
      <c r="B274" s="1"/>
      <c r="D274" s="7"/>
    </row>
    <row r="275" spans="2:4" x14ac:dyDescent="0.3">
      <c r="B275" s="1"/>
      <c r="D275" s="7"/>
    </row>
    <row r="276" spans="2:4" x14ac:dyDescent="0.3">
      <c r="B276" s="1"/>
      <c r="D276" s="7"/>
    </row>
    <row r="277" spans="2:4" x14ac:dyDescent="0.3">
      <c r="B277" s="1"/>
      <c r="D277" s="7"/>
    </row>
    <row r="278" spans="2:4" x14ac:dyDescent="0.3">
      <c r="B278" s="1"/>
      <c r="D278" s="7"/>
    </row>
    <row r="279" spans="2:4" x14ac:dyDescent="0.3">
      <c r="B279" s="1"/>
      <c r="D279" s="7"/>
    </row>
    <row r="280" spans="2:4" x14ac:dyDescent="0.3">
      <c r="B280" s="1"/>
      <c r="D280" s="7"/>
    </row>
    <row r="281" spans="2:4" x14ac:dyDescent="0.3">
      <c r="B281" s="1"/>
      <c r="D281" s="7"/>
    </row>
    <row r="282" spans="2:4" x14ac:dyDescent="0.3">
      <c r="B282" s="1"/>
      <c r="D282" s="7"/>
    </row>
    <row r="283" spans="2:4" x14ac:dyDescent="0.3">
      <c r="B283" s="1"/>
      <c r="D283" s="7"/>
    </row>
    <row r="284" spans="2:4" x14ac:dyDescent="0.3">
      <c r="B284" s="1"/>
      <c r="D284" s="7"/>
    </row>
    <row r="285" spans="2:4" x14ac:dyDescent="0.3">
      <c r="B285" s="1"/>
      <c r="D285" s="7"/>
    </row>
    <row r="286" spans="2:4" x14ac:dyDescent="0.3">
      <c r="B286" s="1"/>
      <c r="D286" s="7"/>
    </row>
    <row r="287" spans="2:4" x14ac:dyDescent="0.3">
      <c r="B287" s="1"/>
      <c r="D287" s="7"/>
    </row>
    <row r="288" spans="2:4" x14ac:dyDescent="0.3">
      <c r="B288" s="1"/>
      <c r="D288" s="7"/>
    </row>
    <row r="289" spans="2:4" x14ac:dyDescent="0.3">
      <c r="B289" s="1"/>
      <c r="D289" s="7"/>
    </row>
    <row r="290" spans="2:4" x14ac:dyDescent="0.3">
      <c r="B290" s="1"/>
      <c r="D290" s="7"/>
    </row>
    <row r="291" spans="2:4" x14ac:dyDescent="0.3">
      <c r="B291" s="1"/>
      <c r="D291" s="7"/>
    </row>
    <row r="292" spans="2:4" x14ac:dyDescent="0.3">
      <c r="B292" s="1"/>
      <c r="D292" s="7"/>
    </row>
    <row r="293" spans="2:4" x14ac:dyDescent="0.3">
      <c r="B293" s="1"/>
      <c r="D293" s="7"/>
    </row>
    <row r="294" spans="2:4" x14ac:dyDescent="0.3">
      <c r="B294" s="1"/>
      <c r="D294" s="7"/>
    </row>
    <row r="295" spans="2:4" x14ac:dyDescent="0.3">
      <c r="B295" s="1"/>
      <c r="D295" s="7"/>
    </row>
    <row r="296" spans="2:4" x14ac:dyDescent="0.3">
      <c r="B296" s="1"/>
      <c r="D296" s="7"/>
    </row>
    <row r="297" spans="2:4" x14ac:dyDescent="0.3">
      <c r="B297" s="1"/>
      <c r="D297" s="7"/>
    </row>
    <row r="298" spans="2:4" x14ac:dyDescent="0.3">
      <c r="B298" s="1"/>
      <c r="D298" s="7"/>
    </row>
    <row r="299" spans="2:4" x14ac:dyDescent="0.3">
      <c r="B299" s="1"/>
      <c r="D299" s="7"/>
    </row>
    <row r="300" spans="2:4" x14ac:dyDescent="0.3">
      <c r="B300" s="1"/>
      <c r="D300" s="7"/>
    </row>
    <row r="301" spans="2:4" x14ac:dyDescent="0.3">
      <c r="B301" s="1"/>
      <c r="D301" s="7"/>
    </row>
    <row r="302" spans="2:4" x14ac:dyDescent="0.3">
      <c r="B302" s="1"/>
      <c r="D302" s="7"/>
    </row>
    <row r="303" spans="2:4" x14ac:dyDescent="0.3">
      <c r="B303" s="1"/>
      <c r="D303" s="7"/>
    </row>
    <row r="304" spans="2:4" x14ac:dyDescent="0.3">
      <c r="B304" s="1"/>
      <c r="D304" s="7"/>
    </row>
    <row r="305" spans="2:4" x14ac:dyDescent="0.3">
      <c r="B305" s="1"/>
      <c r="D305" s="7"/>
    </row>
    <row r="306" spans="2:4" x14ac:dyDescent="0.3">
      <c r="B306" s="1"/>
      <c r="D306" s="7"/>
    </row>
    <row r="307" spans="2:4" x14ac:dyDescent="0.3">
      <c r="B307" s="1"/>
      <c r="D307" s="7"/>
    </row>
    <row r="308" spans="2:4" x14ac:dyDescent="0.3">
      <c r="B308" s="1"/>
      <c r="D308" s="7"/>
    </row>
    <row r="309" spans="2:4" x14ac:dyDescent="0.3">
      <c r="B309" s="1"/>
      <c r="D309" s="7"/>
    </row>
    <row r="310" spans="2:4" x14ac:dyDescent="0.3">
      <c r="B310" s="1"/>
      <c r="D310" s="7"/>
    </row>
    <row r="311" spans="2:4" x14ac:dyDescent="0.3">
      <c r="B311" s="1"/>
      <c r="D311" s="7"/>
    </row>
    <row r="312" spans="2:4" x14ac:dyDescent="0.3">
      <c r="B312" s="1"/>
      <c r="D312" s="7"/>
    </row>
    <row r="313" spans="2:4" x14ac:dyDescent="0.3">
      <c r="B313" s="1"/>
      <c r="D313" s="7"/>
    </row>
    <row r="314" spans="2:4" x14ac:dyDescent="0.3">
      <c r="B314" s="1"/>
      <c r="D314" s="7"/>
    </row>
    <row r="315" spans="2:4" x14ac:dyDescent="0.3">
      <c r="B315" s="1"/>
      <c r="D315" s="7"/>
    </row>
    <row r="316" spans="2:4" x14ac:dyDescent="0.3">
      <c r="B316" s="1"/>
      <c r="D316" s="7"/>
    </row>
    <row r="317" spans="2:4" x14ac:dyDescent="0.3">
      <c r="B317" s="1"/>
      <c r="D317" s="7"/>
    </row>
    <row r="318" spans="2:4" x14ac:dyDescent="0.3">
      <c r="B318" s="1"/>
      <c r="D318" s="7"/>
    </row>
    <row r="319" spans="2:4" x14ac:dyDescent="0.3">
      <c r="B319" s="1"/>
      <c r="D319" s="7"/>
    </row>
    <row r="320" spans="2:4" x14ac:dyDescent="0.3">
      <c r="B320" s="1"/>
      <c r="D320" s="7"/>
    </row>
    <row r="321" spans="2:4" x14ac:dyDescent="0.3">
      <c r="B321" s="1"/>
      <c r="D321" s="7"/>
    </row>
    <row r="322" spans="2:4" x14ac:dyDescent="0.3">
      <c r="B322" s="1"/>
      <c r="D322" s="7"/>
    </row>
    <row r="323" spans="2:4" x14ac:dyDescent="0.3">
      <c r="B323" s="1"/>
      <c r="D323" s="7"/>
    </row>
    <row r="324" spans="2:4" x14ac:dyDescent="0.3">
      <c r="B324" s="1"/>
      <c r="D324" s="7"/>
    </row>
    <row r="325" spans="2:4" x14ac:dyDescent="0.3">
      <c r="B325" s="1"/>
      <c r="D325" s="7"/>
    </row>
    <row r="326" spans="2:4" x14ac:dyDescent="0.3">
      <c r="B326" s="1"/>
      <c r="D326" s="7"/>
    </row>
    <row r="327" spans="2:4" x14ac:dyDescent="0.3">
      <c r="B327" s="1"/>
      <c r="D327" s="7"/>
    </row>
    <row r="328" spans="2:4" x14ac:dyDescent="0.3">
      <c r="B328" s="1"/>
      <c r="D328" s="7"/>
    </row>
    <row r="329" spans="2:4" x14ac:dyDescent="0.3">
      <c r="B329" s="1"/>
      <c r="D329" s="7"/>
    </row>
    <row r="330" spans="2:4" x14ac:dyDescent="0.3">
      <c r="B330" s="1"/>
      <c r="D330" s="7"/>
    </row>
    <row r="331" spans="2:4" x14ac:dyDescent="0.3">
      <c r="B331" s="1"/>
      <c r="D331" s="7"/>
    </row>
    <row r="332" spans="2:4" x14ac:dyDescent="0.3">
      <c r="B332" s="1"/>
      <c r="D332" s="7"/>
    </row>
    <row r="333" spans="2:4" x14ac:dyDescent="0.3">
      <c r="B333" s="1"/>
      <c r="D333" s="7"/>
    </row>
    <row r="334" spans="2:4" x14ac:dyDescent="0.3">
      <c r="B334" s="1"/>
      <c r="D334" s="7"/>
    </row>
    <row r="335" spans="2:4" x14ac:dyDescent="0.3">
      <c r="B335" s="1"/>
      <c r="D335" s="7"/>
    </row>
    <row r="336" spans="2:4" x14ac:dyDescent="0.3">
      <c r="B336" s="1"/>
      <c r="D336" s="7"/>
    </row>
    <row r="337" spans="2:4" x14ac:dyDescent="0.3">
      <c r="B337" s="1"/>
      <c r="D337" s="7"/>
    </row>
    <row r="338" spans="2:4" x14ac:dyDescent="0.3">
      <c r="B338" s="1"/>
      <c r="D338" s="7"/>
    </row>
    <row r="339" spans="2:4" x14ac:dyDescent="0.3">
      <c r="B339" s="1"/>
      <c r="D339" s="7"/>
    </row>
    <row r="340" spans="2:4" x14ac:dyDescent="0.3">
      <c r="B340" s="1"/>
      <c r="D340" s="7"/>
    </row>
    <row r="341" spans="2:4" x14ac:dyDescent="0.3">
      <c r="B341" s="1"/>
      <c r="D341" s="7"/>
    </row>
    <row r="342" spans="2:4" x14ac:dyDescent="0.3">
      <c r="B342" s="1"/>
      <c r="D342" s="7"/>
    </row>
    <row r="343" spans="2:4" x14ac:dyDescent="0.3">
      <c r="B343" s="1"/>
      <c r="D343" s="7"/>
    </row>
    <row r="344" spans="2:4" x14ac:dyDescent="0.3">
      <c r="B344" s="1"/>
      <c r="D344" s="7"/>
    </row>
    <row r="345" spans="2:4" x14ac:dyDescent="0.3">
      <c r="B345" s="1"/>
      <c r="D345" s="7"/>
    </row>
    <row r="346" spans="2:4" x14ac:dyDescent="0.3">
      <c r="B346" s="1"/>
      <c r="D346" s="7"/>
    </row>
    <row r="347" spans="2:4" x14ac:dyDescent="0.3">
      <c r="B347" s="1"/>
      <c r="D347" s="7"/>
    </row>
    <row r="348" spans="2:4" x14ac:dyDescent="0.3">
      <c r="B348" s="1"/>
      <c r="D348" s="7"/>
    </row>
    <row r="349" spans="2:4" x14ac:dyDescent="0.3">
      <c r="B349" s="1"/>
      <c r="D349" s="7"/>
    </row>
    <row r="350" spans="2:4" x14ac:dyDescent="0.3">
      <c r="B350" s="1"/>
      <c r="D350" s="7"/>
    </row>
    <row r="351" spans="2:4" x14ac:dyDescent="0.3">
      <c r="B351" s="1"/>
      <c r="D351" s="7"/>
    </row>
    <row r="352" spans="2:4" x14ac:dyDescent="0.3">
      <c r="B352" s="1"/>
      <c r="D352" s="7"/>
    </row>
    <row r="353" spans="2:4" x14ac:dyDescent="0.3">
      <c r="B353" s="1"/>
      <c r="D353" s="7"/>
    </row>
    <row r="354" spans="2:4" x14ac:dyDescent="0.3">
      <c r="B354" s="1"/>
      <c r="D354" s="7"/>
    </row>
    <row r="355" spans="2:4" x14ac:dyDescent="0.3">
      <c r="B355" s="1"/>
      <c r="D355" s="7"/>
    </row>
    <row r="356" spans="2:4" x14ac:dyDescent="0.3">
      <c r="B356" s="1"/>
      <c r="D356" s="7"/>
    </row>
    <row r="357" spans="2:4" x14ac:dyDescent="0.3">
      <c r="B357" s="1"/>
      <c r="D357" s="7"/>
    </row>
    <row r="358" spans="2:4" x14ac:dyDescent="0.3">
      <c r="B358" s="1"/>
      <c r="D358" s="7"/>
    </row>
    <row r="359" spans="2:4" x14ac:dyDescent="0.3">
      <c r="B359" s="1"/>
      <c r="D359" s="7"/>
    </row>
    <row r="360" spans="2:4" x14ac:dyDescent="0.3">
      <c r="B360" s="1"/>
      <c r="D360" s="7"/>
    </row>
    <row r="361" spans="2:4" x14ac:dyDescent="0.3">
      <c r="B361" s="1"/>
      <c r="D361" s="7"/>
    </row>
    <row r="362" spans="2:4" x14ac:dyDescent="0.3">
      <c r="B362" s="1"/>
      <c r="D362" s="7"/>
    </row>
    <row r="363" spans="2:4" x14ac:dyDescent="0.3">
      <c r="B363" s="1"/>
      <c r="D363" s="7"/>
    </row>
    <row r="364" spans="2:4" x14ac:dyDescent="0.3">
      <c r="B364" s="1"/>
      <c r="D364" s="7"/>
    </row>
    <row r="365" spans="2:4" x14ac:dyDescent="0.3">
      <c r="B365" s="1"/>
      <c r="D365" s="7"/>
    </row>
    <row r="366" spans="2:4" x14ac:dyDescent="0.3">
      <c r="B366" s="1"/>
      <c r="D366" s="7"/>
    </row>
    <row r="367" spans="2:4" x14ac:dyDescent="0.3">
      <c r="B367" s="1"/>
      <c r="D367" s="7"/>
    </row>
    <row r="368" spans="2:4" x14ac:dyDescent="0.3">
      <c r="B368" s="1"/>
      <c r="D368" s="7"/>
    </row>
    <row r="369" spans="2:4" x14ac:dyDescent="0.3">
      <c r="B369" s="1"/>
      <c r="D369" s="7"/>
    </row>
    <row r="370" spans="2:4" x14ac:dyDescent="0.3">
      <c r="B370" s="1"/>
      <c r="D370" s="7"/>
    </row>
    <row r="371" spans="2:4" x14ac:dyDescent="0.3">
      <c r="B371" s="1"/>
      <c r="D371" s="7"/>
    </row>
    <row r="372" spans="2:4" x14ac:dyDescent="0.3">
      <c r="B372" s="1"/>
      <c r="D372" s="7"/>
    </row>
    <row r="373" spans="2:4" x14ac:dyDescent="0.3">
      <c r="B373" s="1"/>
      <c r="D373" s="7"/>
    </row>
    <row r="374" spans="2:4" x14ac:dyDescent="0.3">
      <c r="B374" s="1"/>
      <c r="D374" s="7"/>
    </row>
    <row r="375" spans="2:4" x14ac:dyDescent="0.3">
      <c r="B375" s="1"/>
      <c r="D375" s="7"/>
    </row>
    <row r="376" spans="2:4" x14ac:dyDescent="0.3">
      <c r="B376" s="1"/>
      <c r="D376" s="7"/>
    </row>
    <row r="377" spans="2:4" x14ac:dyDescent="0.3">
      <c r="B377" s="1"/>
      <c r="D377" s="7"/>
    </row>
    <row r="378" spans="2:4" x14ac:dyDescent="0.3">
      <c r="B378" s="1"/>
      <c r="D378" s="7"/>
    </row>
    <row r="379" spans="2:4" x14ac:dyDescent="0.3">
      <c r="B379" s="1"/>
      <c r="D379" s="7"/>
    </row>
    <row r="380" spans="2:4" x14ac:dyDescent="0.3">
      <c r="B380" s="1"/>
      <c r="D380" s="7"/>
    </row>
    <row r="381" spans="2:4" x14ac:dyDescent="0.3">
      <c r="B381" s="1"/>
      <c r="D381" s="7"/>
    </row>
    <row r="382" spans="2:4" x14ac:dyDescent="0.3">
      <c r="B382" s="1"/>
      <c r="D382" s="7"/>
    </row>
    <row r="383" spans="2:4" x14ac:dyDescent="0.3">
      <c r="B383" s="1"/>
      <c r="D383" s="7"/>
    </row>
    <row r="384" spans="2:4" x14ac:dyDescent="0.3">
      <c r="B384" s="1"/>
      <c r="D384" s="7"/>
    </row>
    <row r="385" spans="2:4" x14ac:dyDescent="0.3">
      <c r="B385" s="1"/>
      <c r="D385" s="7"/>
    </row>
    <row r="386" spans="2:4" x14ac:dyDescent="0.3">
      <c r="B386" s="1"/>
      <c r="D386" s="7"/>
    </row>
    <row r="387" spans="2:4" x14ac:dyDescent="0.3">
      <c r="B387" s="1"/>
      <c r="D387" s="7"/>
    </row>
    <row r="388" spans="2:4" x14ac:dyDescent="0.3">
      <c r="B388" s="1"/>
      <c r="D388" s="7"/>
    </row>
    <row r="389" spans="2:4" x14ac:dyDescent="0.3">
      <c r="B389" s="1"/>
      <c r="D389" s="7"/>
    </row>
    <row r="390" spans="2:4" x14ac:dyDescent="0.3">
      <c r="B390" s="1"/>
      <c r="D390" s="7"/>
    </row>
    <row r="391" spans="2:4" x14ac:dyDescent="0.3">
      <c r="B391" s="1"/>
      <c r="D391" s="7"/>
    </row>
    <row r="392" spans="2:4" x14ac:dyDescent="0.3">
      <c r="B392" s="1"/>
      <c r="D392" s="7"/>
    </row>
    <row r="393" spans="2:4" x14ac:dyDescent="0.3">
      <c r="B393" s="1"/>
      <c r="D393" s="7"/>
    </row>
    <row r="394" spans="2:4" x14ac:dyDescent="0.3">
      <c r="B394" s="1"/>
      <c r="D394" s="7"/>
    </row>
    <row r="395" spans="2:4" x14ac:dyDescent="0.3">
      <c r="B395" s="1"/>
      <c r="D395" s="7"/>
    </row>
    <row r="396" spans="2:4" x14ac:dyDescent="0.3">
      <c r="B396" s="1"/>
      <c r="D396" s="7"/>
    </row>
    <row r="397" spans="2:4" x14ac:dyDescent="0.3">
      <c r="B397" s="1"/>
      <c r="D397" s="7"/>
    </row>
    <row r="398" spans="2:4" x14ac:dyDescent="0.3">
      <c r="B398" s="1"/>
      <c r="D398" s="7"/>
    </row>
    <row r="399" spans="2:4" x14ac:dyDescent="0.3">
      <c r="B399" s="1"/>
      <c r="D399" s="7"/>
    </row>
    <row r="400" spans="2:4" x14ac:dyDescent="0.3">
      <c r="B400" s="1"/>
      <c r="D400" s="7"/>
    </row>
    <row r="401" spans="2:4" x14ac:dyDescent="0.3">
      <c r="B401" s="1"/>
      <c r="D401" s="7"/>
    </row>
    <row r="402" spans="2:4" x14ac:dyDescent="0.3">
      <c r="B402" s="1"/>
      <c r="D402" s="7"/>
    </row>
    <row r="403" spans="2:4" x14ac:dyDescent="0.3">
      <c r="B403" s="1"/>
      <c r="D403" s="7"/>
    </row>
    <row r="404" spans="2:4" x14ac:dyDescent="0.3">
      <c r="B404" s="1"/>
      <c r="D404" s="7"/>
    </row>
    <row r="405" spans="2:4" x14ac:dyDescent="0.3">
      <c r="B405" s="1"/>
      <c r="D405" s="7"/>
    </row>
    <row r="406" spans="2:4" x14ac:dyDescent="0.3">
      <c r="B406" s="1"/>
      <c r="D406" s="7"/>
    </row>
    <row r="407" spans="2:4" x14ac:dyDescent="0.3">
      <c r="B407" s="1"/>
      <c r="D407" s="7"/>
    </row>
    <row r="408" spans="2:4" x14ac:dyDescent="0.3">
      <c r="B408" s="1"/>
      <c r="D408" s="7"/>
    </row>
    <row r="409" spans="2:4" x14ac:dyDescent="0.3">
      <c r="B409" s="1"/>
      <c r="D409" s="7"/>
    </row>
    <row r="410" spans="2:4" x14ac:dyDescent="0.3">
      <c r="B410" s="1"/>
      <c r="D410" s="7"/>
    </row>
    <row r="411" spans="2:4" x14ac:dyDescent="0.3">
      <c r="B411" s="1"/>
      <c r="D411" s="7"/>
    </row>
    <row r="412" spans="2:4" x14ac:dyDescent="0.3">
      <c r="B412" s="1"/>
      <c r="D412" s="7"/>
    </row>
    <row r="413" spans="2:4" x14ac:dyDescent="0.3">
      <c r="B413" s="1"/>
      <c r="D413" s="7"/>
    </row>
    <row r="414" spans="2:4" x14ac:dyDescent="0.3">
      <c r="B414" s="1"/>
      <c r="D414" s="7"/>
    </row>
    <row r="415" spans="2:4" x14ac:dyDescent="0.3">
      <c r="B415" s="1"/>
      <c r="D415" s="7"/>
    </row>
    <row r="416" spans="2:4" x14ac:dyDescent="0.3">
      <c r="B416" s="1"/>
      <c r="D416" s="7"/>
    </row>
    <row r="417" spans="2:4" x14ac:dyDescent="0.3">
      <c r="B417" s="1"/>
      <c r="D417" s="7"/>
    </row>
    <row r="418" spans="2:4" x14ac:dyDescent="0.3">
      <c r="B418" s="1"/>
      <c r="D418" s="7"/>
    </row>
    <row r="419" spans="2:4" x14ac:dyDescent="0.3">
      <c r="B419" s="1"/>
      <c r="D419" s="7"/>
    </row>
    <row r="420" spans="2:4" x14ac:dyDescent="0.3">
      <c r="B420" s="1"/>
      <c r="D420" s="7"/>
    </row>
    <row r="421" spans="2:4" x14ac:dyDescent="0.3">
      <c r="B421" s="1"/>
      <c r="D421" s="7"/>
    </row>
    <row r="422" spans="2:4" x14ac:dyDescent="0.3">
      <c r="B422" s="1"/>
      <c r="D422" s="7"/>
    </row>
    <row r="423" spans="2:4" x14ac:dyDescent="0.3">
      <c r="B423" s="1"/>
      <c r="D423" s="7"/>
    </row>
    <row r="424" spans="2:4" x14ac:dyDescent="0.3">
      <c r="B424" s="1"/>
      <c r="D424" s="7"/>
    </row>
    <row r="425" spans="2:4" x14ac:dyDescent="0.3">
      <c r="B425" s="1"/>
      <c r="D425" s="7"/>
    </row>
    <row r="426" spans="2:4" x14ac:dyDescent="0.3">
      <c r="B426" s="1"/>
      <c r="D426" s="7"/>
    </row>
    <row r="427" spans="2:4" x14ac:dyDescent="0.3">
      <c r="B427" s="1"/>
      <c r="D427" s="7"/>
    </row>
    <row r="428" spans="2:4" x14ac:dyDescent="0.3">
      <c r="B428" s="1"/>
      <c r="D428" s="7"/>
    </row>
    <row r="429" spans="2:4" x14ac:dyDescent="0.3">
      <c r="B429" s="1"/>
      <c r="D429" s="7"/>
    </row>
    <row r="430" spans="2:4" x14ac:dyDescent="0.3">
      <c r="B430" s="1"/>
      <c r="D430" s="7"/>
    </row>
    <row r="431" spans="2:4" x14ac:dyDescent="0.3">
      <c r="B431" s="1"/>
      <c r="D431" s="7"/>
    </row>
    <row r="432" spans="2:4" x14ac:dyDescent="0.3">
      <c r="B432" s="1"/>
      <c r="D432" s="7"/>
    </row>
    <row r="433" spans="2:4" x14ac:dyDescent="0.3">
      <c r="B433" s="1"/>
      <c r="D433" s="7"/>
    </row>
    <row r="434" spans="2:4" x14ac:dyDescent="0.3">
      <c r="B434" s="1"/>
      <c r="D434" s="7"/>
    </row>
    <row r="435" spans="2:4" x14ac:dyDescent="0.3">
      <c r="B435" s="1"/>
      <c r="D435" s="7"/>
    </row>
    <row r="436" spans="2:4" x14ac:dyDescent="0.3">
      <c r="B436" s="1"/>
      <c r="D436" s="7"/>
    </row>
    <row r="437" spans="2:4" x14ac:dyDescent="0.3">
      <c r="B437" s="1"/>
      <c r="D437" s="7"/>
    </row>
    <row r="438" spans="2:4" x14ac:dyDescent="0.3">
      <c r="B438" s="1"/>
      <c r="D438" s="7"/>
    </row>
    <row r="439" spans="2:4" x14ac:dyDescent="0.3">
      <c r="B439" s="1"/>
      <c r="D439" s="7"/>
    </row>
    <row r="440" spans="2:4" x14ac:dyDescent="0.3">
      <c r="B440" s="1"/>
      <c r="D440" s="7"/>
    </row>
    <row r="441" spans="2:4" x14ac:dyDescent="0.3">
      <c r="B441" s="1"/>
      <c r="D441" s="7"/>
    </row>
    <row r="442" spans="2:4" x14ac:dyDescent="0.3">
      <c r="B442" s="1"/>
      <c r="D442" s="7"/>
    </row>
    <row r="443" spans="2:4" x14ac:dyDescent="0.3">
      <c r="B443" s="1"/>
      <c r="D443" s="7"/>
    </row>
    <row r="444" spans="2:4" x14ac:dyDescent="0.3">
      <c r="B444" s="1"/>
      <c r="D444" s="7"/>
    </row>
    <row r="445" spans="2:4" x14ac:dyDescent="0.3">
      <c r="B445" s="1"/>
      <c r="D445" s="7"/>
    </row>
    <row r="446" spans="2:4" x14ac:dyDescent="0.3">
      <c r="B446" s="1"/>
      <c r="D446" s="7"/>
    </row>
    <row r="447" spans="2:4" x14ac:dyDescent="0.3">
      <c r="B447" s="1"/>
      <c r="D447" s="7"/>
    </row>
    <row r="448" spans="2:4" x14ac:dyDescent="0.3">
      <c r="B448" s="1"/>
      <c r="D448" s="7"/>
    </row>
    <row r="449" spans="2:4" x14ac:dyDescent="0.3">
      <c r="B449" s="1"/>
      <c r="D449" s="7"/>
    </row>
    <row r="450" spans="2:4" x14ac:dyDescent="0.3">
      <c r="B450" s="1"/>
      <c r="D450" s="7"/>
    </row>
    <row r="451" spans="2:4" x14ac:dyDescent="0.3">
      <c r="B451" s="1"/>
      <c r="D451" s="7"/>
    </row>
    <row r="452" spans="2:4" x14ac:dyDescent="0.3">
      <c r="B452" s="1"/>
      <c r="D452" s="7"/>
    </row>
    <row r="453" spans="2:4" x14ac:dyDescent="0.3">
      <c r="B453" s="1"/>
      <c r="D453" s="7"/>
    </row>
    <row r="454" spans="2:4" x14ac:dyDescent="0.3">
      <c r="B454" s="1"/>
      <c r="D454" s="7"/>
    </row>
    <row r="455" spans="2:4" x14ac:dyDescent="0.3">
      <c r="B455" s="1"/>
      <c r="D455" s="7"/>
    </row>
    <row r="456" spans="2:4" x14ac:dyDescent="0.3">
      <c r="B456" s="1"/>
      <c r="D456" s="7"/>
    </row>
    <row r="457" spans="2:4" x14ac:dyDescent="0.3">
      <c r="B457" s="1"/>
      <c r="D457" s="7"/>
    </row>
    <row r="458" spans="2:4" x14ac:dyDescent="0.3">
      <c r="B458" s="1"/>
      <c r="D458" s="7"/>
    </row>
    <row r="459" spans="2:4" x14ac:dyDescent="0.3">
      <c r="B459" s="1"/>
      <c r="D459" s="7"/>
    </row>
    <row r="460" spans="2:4" x14ac:dyDescent="0.3">
      <c r="B460" s="1"/>
      <c r="D460" s="7"/>
    </row>
    <row r="461" spans="2:4" x14ac:dyDescent="0.3">
      <c r="B461" s="1"/>
      <c r="D461" s="7"/>
    </row>
    <row r="462" spans="2:4" x14ac:dyDescent="0.3">
      <c r="B462" s="1"/>
      <c r="D462" s="7"/>
    </row>
    <row r="463" spans="2:4" x14ac:dyDescent="0.3">
      <c r="B463" s="1"/>
      <c r="D463" s="7"/>
    </row>
    <row r="464" spans="2:4" x14ac:dyDescent="0.3">
      <c r="B464" s="1"/>
      <c r="D464" s="7"/>
    </row>
    <row r="465" spans="2:4" x14ac:dyDescent="0.3">
      <c r="B465" s="1"/>
      <c r="D465" s="7"/>
    </row>
    <row r="466" spans="2:4" x14ac:dyDescent="0.3">
      <c r="B466" s="1"/>
      <c r="D466" s="7"/>
    </row>
    <row r="467" spans="2:4" x14ac:dyDescent="0.3">
      <c r="B467" s="1"/>
      <c r="D467" s="7"/>
    </row>
    <row r="468" spans="2:4" x14ac:dyDescent="0.3">
      <c r="B468" s="1"/>
      <c r="D468" s="7"/>
    </row>
    <row r="469" spans="2:4" x14ac:dyDescent="0.3">
      <c r="B469" s="1"/>
      <c r="D469" s="7"/>
    </row>
    <row r="470" spans="2:4" x14ac:dyDescent="0.3">
      <c r="B470" s="1"/>
      <c r="D470" s="7"/>
    </row>
    <row r="471" spans="2:4" x14ac:dyDescent="0.3">
      <c r="B471" s="1"/>
      <c r="D471" s="7"/>
    </row>
    <row r="472" spans="2:4" x14ac:dyDescent="0.3">
      <c r="B472" s="1"/>
      <c r="D472" s="7"/>
    </row>
    <row r="473" spans="2:4" x14ac:dyDescent="0.3">
      <c r="B473" s="1"/>
      <c r="D473" s="7"/>
    </row>
    <row r="474" spans="2:4" x14ac:dyDescent="0.3">
      <c r="B474" s="1"/>
      <c r="D474" s="7"/>
    </row>
    <row r="475" spans="2:4" x14ac:dyDescent="0.3">
      <c r="B475" s="1"/>
      <c r="D475" s="7"/>
    </row>
    <row r="476" spans="2:4" x14ac:dyDescent="0.3">
      <c r="B476" s="1"/>
      <c r="D476" s="7"/>
    </row>
    <row r="477" spans="2:4" x14ac:dyDescent="0.3">
      <c r="B477" s="1"/>
      <c r="D477" s="7"/>
    </row>
    <row r="478" spans="2:4" x14ac:dyDescent="0.3">
      <c r="B478" s="1"/>
      <c r="D478" s="7"/>
    </row>
    <row r="479" spans="2:4" x14ac:dyDescent="0.3">
      <c r="B479" s="1"/>
      <c r="D479" s="7"/>
    </row>
    <row r="480" spans="2:4" x14ac:dyDescent="0.3">
      <c r="B480" s="1"/>
      <c r="D480" s="7"/>
    </row>
    <row r="481" spans="2:4" x14ac:dyDescent="0.3">
      <c r="B481" s="1"/>
      <c r="D481" s="7"/>
    </row>
    <row r="482" spans="2:4" x14ac:dyDescent="0.3">
      <c r="B482" s="1"/>
      <c r="D482" s="7"/>
    </row>
    <row r="483" spans="2:4" x14ac:dyDescent="0.3">
      <c r="B483" s="1"/>
      <c r="D483" s="7"/>
    </row>
    <row r="484" spans="2:4" x14ac:dyDescent="0.3">
      <c r="B484" s="1"/>
      <c r="D484" s="7"/>
    </row>
    <row r="485" spans="2:4" x14ac:dyDescent="0.3">
      <c r="B485" s="1"/>
      <c r="D485" s="7"/>
    </row>
    <row r="486" spans="2:4" x14ac:dyDescent="0.3">
      <c r="B486" s="1"/>
      <c r="D486" s="7"/>
    </row>
    <row r="487" spans="2:4" x14ac:dyDescent="0.3">
      <c r="B487" s="1"/>
      <c r="D487" s="7"/>
    </row>
    <row r="488" spans="2:4" x14ac:dyDescent="0.3">
      <c r="B488" s="1"/>
      <c r="D488" s="7"/>
    </row>
    <row r="489" spans="2:4" x14ac:dyDescent="0.3">
      <c r="B489" s="1"/>
      <c r="D489" s="7"/>
    </row>
    <row r="490" spans="2:4" x14ac:dyDescent="0.3">
      <c r="B490" s="1"/>
      <c r="D490" s="7"/>
    </row>
    <row r="491" spans="2:4" x14ac:dyDescent="0.3">
      <c r="B491" s="1"/>
      <c r="D491" s="7"/>
    </row>
    <row r="492" spans="2:4" x14ac:dyDescent="0.3">
      <c r="B492" s="1"/>
      <c r="D492" s="7"/>
    </row>
    <row r="493" spans="2:4" x14ac:dyDescent="0.3">
      <c r="B493" s="1"/>
      <c r="D493" s="7"/>
    </row>
    <row r="494" spans="2:4" x14ac:dyDescent="0.3">
      <c r="B494" s="1"/>
      <c r="D494" s="7"/>
    </row>
    <row r="495" spans="2:4" x14ac:dyDescent="0.3">
      <c r="B495" s="1"/>
      <c r="D495" s="7"/>
    </row>
    <row r="496" spans="2:4" x14ac:dyDescent="0.3">
      <c r="B496" s="1"/>
      <c r="D496" s="7"/>
    </row>
    <row r="497" spans="2:4" x14ac:dyDescent="0.3">
      <c r="B497" s="1"/>
      <c r="D497" s="7"/>
    </row>
    <row r="498" spans="2:4" x14ac:dyDescent="0.3">
      <c r="B498" s="1"/>
      <c r="D498" s="7"/>
    </row>
    <row r="499" spans="2:4" x14ac:dyDescent="0.3">
      <c r="B499" s="1"/>
      <c r="D499" s="7"/>
    </row>
    <row r="500" spans="2:4" x14ac:dyDescent="0.3">
      <c r="B500" s="1"/>
      <c r="D500" s="7"/>
    </row>
    <row r="501" spans="2:4" x14ac:dyDescent="0.3">
      <c r="B501" s="1"/>
      <c r="D501" s="7"/>
    </row>
    <row r="502" spans="2:4" x14ac:dyDescent="0.3">
      <c r="B502" s="1"/>
      <c r="D502" s="7"/>
    </row>
    <row r="503" spans="2:4" x14ac:dyDescent="0.3">
      <c r="B503" s="1"/>
      <c r="D503" s="7"/>
    </row>
    <row r="504" spans="2:4" x14ac:dyDescent="0.3">
      <c r="B504" s="1"/>
      <c r="D504" s="7"/>
    </row>
    <row r="505" spans="2:4" x14ac:dyDescent="0.3">
      <c r="B505" s="1"/>
      <c r="D505" s="7"/>
    </row>
    <row r="506" spans="2:4" x14ac:dyDescent="0.3">
      <c r="B506" s="1"/>
      <c r="D506" s="7"/>
    </row>
    <row r="507" spans="2:4" x14ac:dyDescent="0.3">
      <c r="B507" s="1"/>
      <c r="D507" s="7"/>
    </row>
    <row r="508" spans="2:4" x14ac:dyDescent="0.3">
      <c r="B508" s="1"/>
      <c r="D508" s="7"/>
    </row>
    <row r="509" spans="2:4" x14ac:dyDescent="0.3">
      <c r="B509" s="1"/>
      <c r="D509" s="7"/>
    </row>
    <row r="510" spans="2:4" x14ac:dyDescent="0.3">
      <c r="B510" s="1"/>
      <c r="D510" s="7"/>
    </row>
    <row r="511" spans="2:4" x14ac:dyDescent="0.3">
      <c r="B511" s="1"/>
      <c r="D511" s="7"/>
    </row>
    <row r="512" spans="2:4" x14ac:dyDescent="0.3">
      <c r="B512" s="1"/>
      <c r="D512" s="7"/>
    </row>
    <row r="513" spans="2:4" x14ac:dyDescent="0.3">
      <c r="B513" s="1"/>
      <c r="D513" s="7"/>
    </row>
    <row r="514" spans="2:4" x14ac:dyDescent="0.3">
      <c r="B514" s="1"/>
      <c r="D514" s="7"/>
    </row>
    <row r="515" spans="2:4" x14ac:dyDescent="0.3">
      <c r="B515" s="1"/>
      <c r="D515" s="7"/>
    </row>
    <row r="516" spans="2:4" x14ac:dyDescent="0.3">
      <c r="B516" s="1"/>
      <c r="D516" s="7"/>
    </row>
    <row r="517" spans="2:4" x14ac:dyDescent="0.3">
      <c r="B517" s="1"/>
      <c r="D517" s="7"/>
    </row>
    <row r="518" spans="2:4" x14ac:dyDescent="0.3">
      <c r="B518" s="1"/>
      <c r="D518" s="7"/>
    </row>
    <row r="519" spans="2:4" x14ac:dyDescent="0.3">
      <c r="B519" s="1"/>
      <c r="D519" s="7"/>
    </row>
    <row r="520" spans="2:4" x14ac:dyDescent="0.3">
      <c r="B520" s="1"/>
      <c r="D520" s="7"/>
    </row>
    <row r="521" spans="2:4" x14ac:dyDescent="0.3">
      <c r="B521" s="1"/>
      <c r="D521" s="7"/>
    </row>
    <row r="522" spans="2:4" x14ac:dyDescent="0.3">
      <c r="B522" s="1"/>
      <c r="D522" s="7"/>
    </row>
    <row r="523" spans="2:4" x14ac:dyDescent="0.3">
      <c r="B523" s="1"/>
      <c r="D523" s="7"/>
    </row>
    <row r="524" spans="2:4" x14ac:dyDescent="0.3">
      <c r="B524" s="1"/>
      <c r="D524" s="7"/>
    </row>
    <row r="525" spans="2:4" x14ac:dyDescent="0.3">
      <c r="B525" s="1"/>
      <c r="D525" s="7"/>
    </row>
    <row r="526" spans="2:4" x14ac:dyDescent="0.3">
      <c r="B526" s="1"/>
      <c r="D526" s="7"/>
    </row>
    <row r="527" spans="2:4" x14ac:dyDescent="0.3">
      <c r="B527" s="1"/>
      <c r="D527" s="7"/>
    </row>
    <row r="528" spans="2:4" x14ac:dyDescent="0.3">
      <c r="B528" s="1"/>
      <c r="D528" s="7"/>
    </row>
    <row r="529" spans="2:4" x14ac:dyDescent="0.3">
      <c r="B529" s="1"/>
      <c r="D529" s="7"/>
    </row>
    <row r="530" spans="2:4" x14ac:dyDescent="0.3">
      <c r="B530" s="1"/>
      <c r="D530" s="7"/>
    </row>
    <row r="531" spans="2:4" x14ac:dyDescent="0.3">
      <c r="B531" s="1"/>
      <c r="D531" s="7"/>
    </row>
    <row r="532" spans="2:4" x14ac:dyDescent="0.3">
      <c r="B532" s="1"/>
      <c r="D532" s="7"/>
    </row>
    <row r="533" spans="2:4" x14ac:dyDescent="0.3">
      <c r="B533" s="1"/>
      <c r="D533" s="7"/>
    </row>
    <row r="534" spans="2:4" x14ac:dyDescent="0.3">
      <c r="B534" s="1"/>
      <c r="D534" s="7"/>
    </row>
    <row r="535" spans="2:4" x14ac:dyDescent="0.3">
      <c r="B535" s="1"/>
      <c r="D535" s="7"/>
    </row>
    <row r="536" spans="2:4" x14ac:dyDescent="0.3">
      <c r="B536" s="1"/>
      <c r="D536" s="7"/>
    </row>
    <row r="537" spans="2:4" x14ac:dyDescent="0.3">
      <c r="B537" s="1"/>
      <c r="D537" s="7"/>
    </row>
    <row r="538" spans="2:4" x14ac:dyDescent="0.3">
      <c r="B538" s="1"/>
      <c r="D538" s="7"/>
    </row>
    <row r="539" spans="2:4" x14ac:dyDescent="0.3">
      <c r="B539" s="1"/>
      <c r="D539" s="7"/>
    </row>
    <row r="540" spans="2:4" x14ac:dyDescent="0.3">
      <c r="B540" s="1"/>
      <c r="D540" s="7"/>
    </row>
    <row r="541" spans="2:4" x14ac:dyDescent="0.3">
      <c r="B541" s="1"/>
      <c r="D541" s="7"/>
    </row>
    <row r="542" spans="2:4" x14ac:dyDescent="0.3">
      <c r="B542" s="1"/>
      <c r="D542" s="7"/>
    </row>
    <row r="543" spans="2:4" x14ac:dyDescent="0.3">
      <c r="B543" s="1"/>
      <c r="D543" s="7"/>
    </row>
    <row r="544" spans="2:4" x14ac:dyDescent="0.3">
      <c r="B544" s="1"/>
      <c r="D544" s="7"/>
    </row>
    <row r="545" spans="2:4" x14ac:dyDescent="0.3">
      <c r="B545" s="1"/>
      <c r="D545" s="7"/>
    </row>
    <row r="546" spans="2:4" x14ac:dyDescent="0.3">
      <c r="B546" s="1"/>
      <c r="D546" s="7"/>
    </row>
    <row r="547" spans="2:4" x14ac:dyDescent="0.3">
      <c r="B547" s="1"/>
      <c r="D547" s="7"/>
    </row>
    <row r="548" spans="2:4" x14ac:dyDescent="0.3">
      <c r="B548" s="1"/>
      <c r="D548" s="7"/>
    </row>
    <row r="549" spans="2:4" x14ac:dyDescent="0.3">
      <c r="B549" s="1"/>
      <c r="D549" s="7"/>
    </row>
    <row r="550" spans="2:4" x14ac:dyDescent="0.3">
      <c r="B550" s="1"/>
      <c r="D550" s="7"/>
    </row>
    <row r="551" spans="2:4" x14ac:dyDescent="0.3">
      <c r="B551" s="1"/>
      <c r="D551" s="7"/>
    </row>
    <row r="552" spans="2:4" x14ac:dyDescent="0.3">
      <c r="B552" s="1"/>
      <c r="D552" s="7"/>
    </row>
    <row r="553" spans="2:4" x14ac:dyDescent="0.3">
      <c r="B553" s="1"/>
      <c r="D553" s="7"/>
    </row>
    <row r="554" spans="2:4" x14ac:dyDescent="0.3">
      <c r="B554" s="1"/>
      <c r="D554" s="7"/>
    </row>
    <row r="555" spans="2:4" x14ac:dyDescent="0.3">
      <c r="B555" s="1"/>
      <c r="D555" s="7"/>
    </row>
    <row r="556" spans="2:4" x14ac:dyDescent="0.3">
      <c r="B556" s="1"/>
      <c r="D556" s="7"/>
    </row>
    <row r="557" spans="2:4" x14ac:dyDescent="0.3">
      <c r="B557" s="1"/>
      <c r="D557" s="7"/>
    </row>
    <row r="558" spans="2:4" x14ac:dyDescent="0.3">
      <c r="B558" s="1"/>
      <c r="D558" s="7"/>
    </row>
    <row r="559" spans="2:4" x14ac:dyDescent="0.3">
      <c r="B559" s="1"/>
      <c r="D559" s="7"/>
    </row>
    <row r="560" spans="2:4" x14ac:dyDescent="0.3">
      <c r="B560" s="1"/>
      <c r="D560" s="7"/>
    </row>
    <row r="561" spans="2:4" x14ac:dyDescent="0.3">
      <c r="B561" s="1"/>
      <c r="D561" s="7"/>
    </row>
    <row r="562" spans="2:4" x14ac:dyDescent="0.3">
      <c r="B562" s="1"/>
      <c r="D562" s="7"/>
    </row>
    <row r="563" spans="2:4" x14ac:dyDescent="0.3">
      <c r="B563" s="1"/>
      <c r="D563" s="7"/>
    </row>
    <row r="564" spans="2:4" x14ac:dyDescent="0.3">
      <c r="B564" s="1"/>
      <c r="D564" s="7"/>
    </row>
    <row r="565" spans="2:4" x14ac:dyDescent="0.3">
      <c r="B565" s="1"/>
      <c r="D565" s="7"/>
    </row>
    <row r="566" spans="2:4" x14ac:dyDescent="0.3">
      <c r="B566" s="1"/>
      <c r="D566" s="7"/>
    </row>
    <row r="567" spans="2:4" x14ac:dyDescent="0.3">
      <c r="B567" s="1"/>
      <c r="D567" s="7"/>
    </row>
    <row r="568" spans="2:4" x14ac:dyDescent="0.3">
      <c r="B568" s="1"/>
      <c r="D568" s="7"/>
    </row>
    <row r="569" spans="2:4" x14ac:dyDescent="0.3">
      <c r="B569" s="1"/>
      <c r="D569" s="7"/>
    </row>
    <row r="570" spans="2:4" x14ac:dyDescent="0.3">
      <c r="B570" s="1"/>
      <c r="D570" s="7"/>
    </row>
    <row r="571" spans="2:4" x14ac:dyDescent="0.3">
      <c r="B571" s="1"/>
      <c r="D571" s="7"/>
    </row>
    <row r="572" spans="2:4" x14ac:dyDescent="0.3">
      <c r="B572" s="1"/>
      <c r="D572" s="7"/>
    </row>
    <row r="573" spans="2:4" x14ac:dyDescent="0.3">
      <c r="B573" s="1"/>
      <c r="D573" s="7"/>
    </row>
    <row r="574" spans="2:4" x14ac:dyDescent="0.3">
      <c r="B574" s="1"/>
      <c r="D574" s="7"/>
    </row>
    <row r="575" spans="2:4" x14ac:dyDescent="0.3">
      <c r="B575" s="1"/>
      <c r="D575" s="7"/>
    </row>
    <row r="576" spans="2:4" x14ac:dyDescent="0.3">
      <c r="B576" s="1"/>
      <c r="D576" s="7"/>
    </row>
    <row r="577" spans="2:4" x14ac:dyDescent="0.3">
      <c r="B577" s="1"/>
      <c r="D577" s="7"/>
    </row>
    <row r="578" spans="2:4" x14ac:dyDescent="0.3">
      <c r="B578" s="1"/>
      <c r="D578" s="7"/>
    </row>
    <row r="579" spans="2:4" x14ac:dyDescent="0.3">
      <c r="B579" s="1"/>
      <c r="D579" s="7"/>
    </row>
    <row r="580" spans="2:4" x14ac:dyDescent="0.3">
      <c r="B580" s="1"/>
      <c r="D580" s="7"/>
    </row>
    <row r="581" spans="2:4" x14ac:dyDescent="0.3">
      <c r="B581" s="1"/>
      <c r="D581" s="7"/>
    </row>
    <row r="582" spans="2:4" x14ac:dyDescent="0.3">
      <c r="B582" s="1"/>
      <c r="D582" s="7"/>
    </row>
    <row r="583" spans="2:4" x14ac:dyDescent="0.3">
      <c r="B583" s="1"/>
      <c r="D583" s="7"/>
    </row>
    <row r="584" spans="2:4" x14ac:dyDescent="0.3">
      <c r="B584" s="1"/>
      <c r="D584" s="7"/>
    </row>
    <row r="585" spans="2:4" x14ac:dyDescent="0.3">
      <c r="B585" s="1"/>
      <c r="D585" s="7"/>
    </row>
    <row r="586" spans="2:4" x14ac:dyDescent="0.3">
      <c r="B586" s="1"/>
      <c r="D586" s="7"/>
    </row>
    <row r="587" spans="2:4" x14ac:dyDescent="0.3">
      <c r="B587" s="1"/>
      <c r="D587" s="7"/>
    </row>
    <row r="588" spans="2:4" x14ac:dyDescent="0.3">
      <c r="B588" s="1"/>
      <c r="D588" s="7"/>
    </row>
    <row r="589" spans="2:4" x14ac:dyDescent="0.3">
      <c r="B589" s="1"/>
      <c r="D589" s="7"/>
    </row>
    <row r="590" spans="2:4" x14ac:dyDescent="0.3">
      <c r="B590" s="1"/>
      <c r="D590" s="7"/>
    </row>
    <row r="591" spans="2:4" x14ac:dyDescent="0.3">
      <c r="B591" s="1"/>
      <c r="D591" s="7"/>
    </row>
    <row r="592" spans="2:4" x14ac:dyDescent="0.3">
      <c r="B592" s="1"/>
      <c r="D592" s="7"/>
    </row>
    <row r="593" spans="2:4" x14ac:dyDescent="0.3">
      <c r="B593" s="1"/>
      <c r="D593" s="7"/>
    </row>
    <row r="594" spans="2:4" x14ac:dyDescent="0.3">
      <c r="B594" s="1"/>
      <c r="D594" s="7"/>
    </row>
    <row r="595" spans="2:4" x14ac:dyDescent="0.3">
      <c r="B595" s="1"/>
      <c r="D595" s="7"/>
    </row>
    <row r="596" spans="2:4" x14ac:dyDescent="0.3">
      <c r="B596" s="1"/>
      <c r="D596" s="7"/>
    </row>
    <row r="597" spans="2:4" x14ac:dyDescent="0.3">
      <c r="B597" s="1"/>
      <c r="D597" s="7"/>
    </row>
    <row r="598" spans="2:4" x14ac:dyDescent="0.3">
      <c r="B598" s="1"/>
      <c r="D598" s="7"/>
    </row>
    <row r="599" spans="2:4" x14ac:dyDescent="0.3">
      <c r="B599" s="1"/>
      <c r="D599" s="7"/>
    </row>
    <row r="600" spans="2:4" x14ac:dyDescent="0.3">
      <c r="B600" s="1"/>
      <c r="D600" s="7"/>
    </row>
    <row r="601" spans="2:4" x14ac:dyDescent="0.3">
      <c r="B601" s="1"/>
      <c r="D601" s="7"/>
    </row>
    <row r="602" spans="2:4" x14ac:dyDescent="0.3">
      <c r="B602" s="1"/>
      <c r="D602" s="7"/>
    </row>
    <row r="603" spans="2:4" x14ac:dyDescent="0.3">
      <c r="B603" s="1"/>
      <c r="D603" s="7"/>
    </row>
    <row r="604" spans="2:4" x14ac:dyDescent="0.3">
      <c r="B604" s="1"/>
      <c r="D604" s="7"/>
    </row>
    <row r="605" spans="2:4" x14ac:dyDescent="0.3">
      <c r="B605" s="1"/>
      <c r="D605" s="7"/>
    </row>
    <row r="606" spans="2:4" x14ac:dyDescent="0.3">
      <c r="B606" s="1"/>
      <c r="D606" s="7"/>
    </row>
    <row r="607" spans="2:4" x14ac:dyDescent="0.3">
      <c r="B607" s="1"/>
      <c r="D607" s="7"/>
    </row>
    <row r="608" spans="2:4" x14ac:dyDescent="0.3">
      <c r="B608" s="1"/>
      <c r="D608" s="7"/>
    </row>
    <row r="609" spans="2:4" x14ac:dyDescent="0.3">
      <c r="B609" s="1"/>
      <c r="D609" s="7"/>
    </row>
    <row r="610" spans="2:4" x14ac:dyDescent="0.3">
      <c r="B610" s="1"/>
      <c r="D610" s="7"/>
    </row>
    <row r="611" spans="2:4" x14ac:dyDescent="0.3">
      <c r="B611" s="1"/>
      <c r="D611" s="7"/>
    </row>
    <row r="612" spans="2:4" x14ac:dyDescent="0.3">
      <c r="B612" s="1"/>
      <c r="D612" s="7"/>
    </row>
    <row r="613" spans="2:4" x14ac:dyDescent="0.3">
      <c r="B613" s="1"/>
      <c r="D613" s="7"/>
    </row>
    <row r="614" spans="2:4" x14ac:dyDescent="0.3">
      <c r="B614" s="1"/>
      <c r="D614" s="7"/>
    </row>
    <row r="615" spans="2:4" x14ac:dyDescent="0.3">
      <c r="B615" s="1"/>
      <c r="D615" s="7"/>
    </row>
    <row r="616" spans="2:4" x14ac:dyDescent="0.3">
      <c r="B616" s="1"/>
      <c r="D616" s="7"/>
    </row>
    <row r="617" spans="2:4" x14ac:dyDescent="0.3">
      <c r="B617" s="1"/>
      <c r="D617" s="7"/>
    </row>
    <row r="618" spans="2:4" x14ac:dyDescent="0.3">
      <c r="B618" s="1"/>
      <c r="D618" s="7"/>
    </row>
    <row r="619" spans="2:4" x14ac:dyDescent="0.3">
      <c r="B619" s="1"/>
      <c r="D619" s="7"/>
    </row>
    <row r="620" spans="2:4" x14ac:dyDescent="0.3">
      <c r="B620" s="1"/>
      <c r="D620" s="7"/>
    </row>
    <row r="621" spans="2:4" x14ac:dyDescent="0.3">
      <c r="B621" s="1"/>
      <c r="D621" s="7"/>
    </row>
    <row r="622" spans="2:4" x14ac:dyDescent="0.3">
      <c r="B622" s="1"/>
      <c r="D622" s="7"/>
    </row>
    <row r="623" spans="2:4" x14ac:dyDescent="0.3">
      <c r="B623" s="1"/>
      <c r="D623" s="7"/>
    </row>
    <row r="624" spans="2:4" x14ac:dyDescent="0.3">
      <c r="B624" s="1"/>
      <c r="D624" s="7"/>
    </row>
    <row r="625" spans="2:4" x14ac:dyDescent="0.3">
      <c r="B625" s="1"/>
      <c r="D625" s="7"/>
    </row>
    <row r="626" spans="2:4" x14ac:dyDescent="0.3">
      <c r="B626" s="1"/>
      <c r="D626" s="7"/>
    </row>
    <row r="627" spans="2:4" x14ac:dyDescent="0.3">
      <c r="B627" s="1"/>
      <c r="D627" s="7"/>
    </row>
    <row r="628" spans="2:4" x14ac:dyDescent="0.3">
      <c r="B628" s="1"/>
      <c r="D628" s="7"/>
    </row>
    <row r="629" spans="2:4" x14ac:dyDescent="0.3">
      <c r="B629" s="1"/>
      <c r="D629" s="7"/>
    </row>
    <row r="630" spans="2:4" x14ac:dyDescent="0.3">
      <c r="B630" s="1"/>
      <c r="D630" s="7"/>
    </row>
    <row r="631" spans="2:4" x14ac:dyDescent="0.3">
      <c r="B631" s="1"/>
      <c r="D631" s="7"/>
    </row>
    <row r="632" spans="2:4" x14ac:dyDescent="0.3">
      <c r="B632" s="1"/>
      <c r="D632" s="7"/>
    </row>
    <row r="633" spans="2:4" x14ac:dyDescent="0.3">
      <c r="B633" s="1"/>
      <c r="D633" s="7"/>
    </row>
    <row r="634" spans="2:4" x14ac:dyDescent="0.3">
      <c r="B634" s="1"/>
      <c r="D634" s="7"/>
    </row>
    <row r="635" spans="2:4" x14ac:dyDescent="0.3">
      <c r="B635" s="1"/>
      <c r="D635" s="7"/>
    </row>
    <row r="636" spans="2:4" x14ac:dyDescent="0.3">
      <c r="B636" s="1"/>
      <c r="D636" s="7"/>
    </row>
    <row r="637" spans="2:4" x14ac:dyDescent="0.3">
      <c r="B637" s="1"/>
      <c r="D637" s="7"/>
    </row>
    <row r="638" spans="2:4" x14ac:dyDescent="0.3">
      <c r="B638" s="1"/>
      <c r="D638" s="7"/>
    </row>
    <row r="639" spans="2:4" x14ac:dyDescent="0.3">
      <c r="B639" s="1"/>
      <c r="D639" s="7"/>
    </row>
    <row r="640" spans="2:4" x14ac:dyDescent="0.3">
      <c r="B640" s="1"/>
      <c r="D640" s="7"/>
    </row>
    <row r="641" spans="2:4" x14ac:dyDescent="0.3">
      <c r="B641" s="1"/>
      <c r="D641" s="7"/>
    </row>
    <row r="642" spans="2:4" x14ac:dyDescent="0.3">
      <c r="B642" s="1"/>
      <c r="D642" s="7"/>
    </row>
    <row r="643" spans="2:4" x14ac:dyDescent="0.3">
      <c r="B643" s="1"/>
      <c r="D643" s="7"/>
    </row>
    <row r="644" spans="2:4" x14ac:dyDescent="0.3">
      <c r="B644" s="1"/>
      <c r="D644" s="7"/>
    </row>
    <row r="645" spans="2:4" x14ac:dyDescent="0.3">
      <c r="B645" s="1"/>
      <c r="D645" s="7"/>
    </row>
    <row r="646" spans="2:4" x14ac:dyDescent="0.3">
      <c r="B646" s="1"/>
      <c r="D646" s="7"/>
    </row>
    <row r="647" spans="2:4" x14ac:dyDescent="0.3">
      <c r="B647" s="1"/>
      <c r="D647" s="7"/>
    </row>
    <row r="648" spans="2:4" x14ac:dyDescent="0.3">
      <c r="B648" s="1"/>
      <c r="D648" s="7"/>
    </row>
    <row r="649" spans="2:4" x14ac:dyDescent="0.3">
      <c r="B649" s="1"/>
      <c r="D649" s="7"/>
    </row>
    <row r="650" spans="2:4" x14ac:dyDescent="0.3">
      <c r="B650" s="1"/>
      <c r="D650" s="7"/>
    </row>
    <row r="651" spans="2:4" x14ac:dyDescent="0.3">
      <c r="B651" s="1"/>
      <c r="D651" s="7"/>
    </row>
    <row r="652" spans="2:4" x14ac:dyDescent="0.3">
      <c r="B652" s="1"/>
      <c r="D652" s="7"/>
    </row>
    <row r="653" spans="2:4" x14ac:dyDescent="0.3">
      <c r="B653" s="1"/>
      <c r="D653" s="7"/>
    </row>
    <row r="654" spans="2:4" x14ac:dyDescent="0.3">
      <c r="B654" s="1"/>
      <c r="D654" s="7"/>
    </row>
    <row r="655" spans="2:4" x14ac:dyDescent="0.3">
      <c r="B655" s="1"/>
      <c r="D655" s="7"/>
    </row>
    <row r="656" spans="2:4" x14ac:dyDescent="0.3">
      <c r="B656" s="1"/>
      <c r="D656" s="7"/>
    </row>
    <row r="657" spans="2:4" x14ac:dyDescent="0.3">
      <c r="B657" s="1"/>
      <c r="D657" s="7"/>
    </row>
    <row r="658" spans="2:4" x14ac:dyDescent="0.3">
      <c r="B658" s="1"/>
      <c r="D658" s="7"/>
    </row>
    <row r="659" spans="2:4" x14ac:dyDescent="0.3">
      <c r="B659" s="1"/>
      <c r="D659" s="7"/>
    </row>
    <row r="660" spans="2:4" x14ac:dyDescent="0.3">
      <c r="B660" s="1"/>
      <c r="D660" s="7"/>
    </row>
    <row r="661" spans="2:4" x14ac:dyDescent="0.3">
      <c r="B661" s="1"/>
      <c r="D661" s="7"/>
    </row>
    <row r="662" spans="2:4" x14ac:dyDescent="0.3">
      <c r="B662" s="1"/>
      <c r="D662" s="7"/>
    </row>
    <row r="663" spans="2:4" x14ac:dyDescent="0.3">
      <c r="B663" s="1"/>
      <c r="D663" s="7"/>
    </row>
    <row r="664" spans="2:4" x14ac:dyDescent="0.3">
      <c r="B664" s="1"/>
      <c r="D664" s="7"/>
    </row>
    <row r="665" spans="2:4" x14ac:dyDescent="0.3">
      <c r="B665" s="1"/>
      <c r="D665" s="7"/>
    </row>
    <row r="666" spans="2:4" x14ac:dyDescent="0.3">
      <c r="B666" s="1"/>
      <c r="D666" s="7"/>
    </row>
    <row r="667" spans="2:4" x14ac:dyDescent="0.3">
      <c r="B667" s="1"/>
      <c r="D667" s="7"/>
    </row>
    <row r="668" spans="2:4" x14ac:dyDescent="0.3">
      <c r="B668" s="1"/>
      <c r="D668" s="7"/>
    </row>
    <row r="669" spans="2:4" x14ac:dyDescent="0.3">
      <c r="B669" s="1"/>
      <c r="D669" s="7"/>
    </row>
    <row r="670" spans="2:4" x14ac:dyDescent="0.3">
      <c r="B670" s="1"/>
      <c r="D670" s="7"/>
    </row>
    <row r="671" spans="2:4" x14ac:dyDescent="0.3">
      <c r="B671" s="1"/>
      <c r="D671" s="7"/>
    </row>
    <row r="672" spans="2:4" x14ac:dyDescent="0.3">
      <c r="B672" s="1"/>
      <c r="D672" s="7"/>
    </row>
    <row r="673" spans="2:4" x14ac:dyDescent="0.3">
      <c r="B673" s="1"/>
      <c r="D673" s="7"/>
    </row>
    <row r="674" spans="2:4" x14ac:dyDescent="0.3">
      <c r="B674" s="1"/>
      <c r="D674" s="7"/>
    </row>
    <row r="675" spans="2:4" x14ac:dyDescent="0.3">
      <c r="B675" s="1"/>
      <c r="D675" s="7"/>
    </row>
    <row r="676" spans="2:4" x14ac:dyDescent="0.3">
      <c r="B676" s="1"/>
      <c r="D676" s="7"/>
    </row>
    <row r="677" spans="2:4" x14ac:dyDescent="0.3">
      <c r="B677" s="1"/>
      <c r="D677" s="7"/>
    </row>
    <row r="678" spans="2:4" x14ac:dyDescent="0.3">
      <c r="B678" s="1"/>
      <c r="D678" s="7"/>
    </row>
    <row r="679" spans="2:4" x14ac:dyDescent="0.3">
      <c r="B679" s="1"/>
      <c r="D679" s="7"/>
    </row>
    <row r="680" spans="2:4" x14ac:dyDescent="0.3">
      <c r="B680" s="1"/>
      <c r="D680" s="7"/>
    </row>
    <row r="681" spans="2:4" x14ac:dyDescent="0.3">
      <c r="B681" s="1"/>
      <c r="D681" s="7"/>
    </row>
    <row r="682" spans="2:4" x14ac:dyDescent="0.3">
      <c r="B682" s="1"/>
      <c r="D682" s="7"/>
    </row>
    <row r="683" spans="2:4" x14ac:dyDescent="0.3">
      <c r="B683" s="1"/>
      <c r="D683" s="7"/>
    </row>
    <row r="684" spans="2:4" x14ac:dyDescent="0.3">
      <c r="B684" s="1"/>
      <c r="D684" s="7"/>
    </row>
    <row r="685" spans="2:4" x14ac:dyDescent="0.3">
      <c r="B685" s="1"/>
      <c r="D685" s="7"/>
    </row>
    <row r="686" spans="2:4" x14ac:dyDescent="0.3">
      <c r="B686" s="1"/>
      <c r="D686" s="7"/>
    </row>
    <row r="687" spans="2:4" x14ac:dyDescent="0.3">
      <c r="B687" s="1"/>
      <c r="D687" s="7"/>
    </row>
    <row r="688" spans="2:4" x14ac:dyDescent="0.3">
      <c r="B688" s="1"/>
      <c r="D688" s="7"/>
    </row>
    <row r="689" spans="2:4" x14ac:dyDescent="0.3">
      <c r="B689" s="1"/>
      <c r="D689" s="7"/>
    </row>
    <row r="690" spans="2:4" x14ac:dyDescent="0.3">
      <c r="B690" s="1"/>
      <c r="D690" s="7"/>
    </row>
    <row r="691" spans="2:4" x14ac:dyDescent="0.3">
      <c r="B691" s="1"/>
      <c r="D691" s="7"/>
    </row>
    <row r="692" spans="2:4" x14ac:dyDescent="0.3">
      <c r="B692" s="1"/>
      <c r="D692" s="7"/>
    </row>
    <row r="693" spans="2:4" x14ac:dyDescent="0.3">
      <c r="B693" s="1"/>
      <c r="D693" s="7"/>
    </row>
    <row r="694" spans="2:4" x14ac:dyDescent="0.3">
      <c r="B694" s="1"/>
      <c r="D694" s="7"/>
    </row>
    <row r="695" spans="2:4" x14ac:dyDescent="0.3">
      <c r="B695" s="1"/>
      <c r="D695" s="7"/>
    </row>
    <row r="696" spans="2:4" x14ac:dyDescent="0.3">
      <c r="B696" s="1"/>
      <c r="D696" s="7"/>
    </row>
    <row r="697" spans="2:4" x14ac:dyDescent="0.3">
      <c r="B697" s="1"/>
      <c r="D697" s="7"/>
    </row>
    <row r="698" spans="2:4" x14ac:dyDescent="0.3">
      <c r="B698" s="1"/>
      <c r="D698" s="7"/>
    </row>
    <row r="699" spans="2:4" x14ac:dyDescent="0.3">
      <c r="B699" s="1"/>
      <c r="D699" s="7"/>
    </row>
    <row r="700" spans="2:4" x14ac:dyDescent="0.3">
      <c r="B700" s="1"/>
      <c r="D700" s="7"/>
    </row>
    <row r="701" spans="2:4" x14ac:dyDescent="0.3">
      <c r="B701" s="1"/>
      <c r="D701" s="7"/>
    </row>
    <row r="702" spans="2:4" x14ac:dyDescent="0.3">
      <c r="B702" s="1"/>
      <c r="D702" s="7"/>
    </row>
    <row r="703" spans="2:4" x14ac:dyDescent="0.3">
      <c r="B703" s="1"/>
      <c r="D703" s="7"/>
    </row>
    <row r="704" spans="2:4" x14ac:dyDescent="0.3">
      <c r="B704" s="1"/>
      <c r="D704" s="7"/>
    </row>
    <row r="705" spans="2:4" x14ac:dyDescent="0.3">
      <c r="B705" s="1"/>
      <c r="D705" s="7"/>
    </row>
    <row r="706" spans="2:4" x14ac:dyDescent="0.3">
      <c r="B706" s="1"/>
      <c r="D706" s="7"/>
    </row>
    <row r="707" spans="2:4" x14ac:dyDescent="0.3">
      <c r="B707" s="1"/>
      <c r="D707" s="7"/>
    </row>
    <row r="708" spans="2:4" x14ac:dyDescent="0.3">
      <c r="B708" s="1"/>
      <c r="D708" s="7"/>
    </row>
    <row r="709" spans="2:4" x14ac:dyDescent="0.3">
      <c r="B709" s="1"/>
      <c r="D709" s="7"/>
    </row>
    <row r="710" spans="2:4" x14ac:dyDescent="0.3">
      <c r="B710" s="1"/>
      <c r="D710" s="7"/>
    </row>
    <row r="711" spans="2:4" x14ac:dyDescent="0.3">
      <c r="B711" s="1"/>
      <c r="D711" s="7"/>
    </row>
    <row r="712" spans="2:4" x14ac:dyDescent="0.3">
      <c r="B712" s="1"/>
      <c r="D712" s="7"/>
    </row>
    <row r="713" spans="2:4" x14ac:dyDescent="0.3">
      <c r="B713" s="1"/>
      <c r="D713" s="7"/>
    </row>
    <row r="714" spans="2:4" x14ac:dyDescent="0.3">
      <c r="B714" s="1"/>
      <c r="D714" s="7"/>
    </row>
    <row r="715" spans="2:4" x14ac:dyDescent="0.3">
      <c r="B715" s="1"/>
      <c r="D715" s="7"/>
    </row>
    <row r="716" spans="2:4" x14ac:dyDescent="0.3">
      <c r="B716" s="1"/>
      <c r="D716" s="7"/>
    </row>
    <row r="717" spans="2:4" x14ac:dyDescent="0.3">
      <c r="B717" s="1"/>
      <c r="D717" s="7"/>
    </row>
    <row r="718" spans="2:4" x14ac:dyDescent="0.3">
      <c r="B718" s="1"/>
      <c r="D718" s="7"/>
    </row>
    <row r="719" spans="2:4" x14ac:dyDescent="0.3">
      <c r="B719" s="1"/>
      <c r="D719" s="7"/>
    </row>
    <row r="720" spans="2:4" x14ac:dyDescent="0.3">
      <c r="B720" s="1"/>
      <c r="D720" s="7"/>
    </row>
    <row r="721" spans="2:4" x14ac:dyDescent="0.3">
      <c r="B721" s="1"/>
      <c r="D721" s="7"/>
    </row>
    <row r="722" spans="2:4" x14ac:dyDescent="0.3">
      <c r="B722" s="1"/>
      <c r="D722" s="7"/>
    </row>
    <row r="723" spans="2:4" x14ac:dyDescent="0.3">
      <c r="B723" s="1"/>
      <c r="D723" s="7"/>
    </row>
    <row r="724" spans="2:4" x14ac:dyDescent="0.3">
      <c r="B724" s="1"/>
      <c r="D724" s="7"/>
    </row>
    <row r="725" spans="2:4" x14ac:dyDescent="0.3">
      <c r="B725" s="1"/>
      <c r="D725" s="7"/>
    </row>
    <row r="726" spans="2:4" x14ac:dyDescent="0.3">
      <c r="B726" s="1"/>
      <c r="D726" s="7"/>
    </row>
    <row r="727" spans="2:4" x14ac:dyDescent="0.3">
      <c r="B727" s="1"/>
      <c r="D727" s="7"/>
    </row>
    <row r="728" spans="2:4" x14ac:dyDescent="0.3">
      <c r="B728" s="1"/>
      <c r="D728" s="7"/>
    </row>
    <row r="729" spans="2:4" x14ac:dyDescent="0.3">
      <c r="B729" s="1"/>
      <c r="D729" s="7"/>
    </row>
    <row r="730" spans="2:4" x14ac:dyDescent="0.3">
      <c r="B730" s="1"/>
      <c r="D730" s="7"/>
    </row>
    <row r="731" spans="2:4" x14ac:dyDescent="0.3">
      <c r="B731" s="1"/>
      <c r="D731" s="7"/>
    </row>
    <row r="732" spans="2:4" x14ac:dyDescent="0.3">
      <c r="B732" s="1"/>
      <c r="D732" s="7"/>
    </row>
    <row r="733" spans="2:4" x14ac:dyDescent="0.3">
      <c r="B733" s="1"/>
      <c r="D733" s="7"/>
    </row>
    <row r="734" spans="2:4" x14ac:dyDescent="0.3">
      <c r="B734" s="1"/>
      <c r="D734" s="7"/>
    </row>
    <row r="735" spans="2:4" x14ac:dyDescent="0.3">
      <c r="B735" s="1"/>
      <c r="D735" s="7"/>
    </row>
    <row r="736" spans="2:4" x14ac:dyDescent="0.3">
      <c r="B736" s="1"/>
      <c r="D736" s="7"/>
    </row>
    <row r="737" spans="2:4" x14ac:dyDescent="0.3">
      <c r="B737" s="1"/>
      <c r="D737" s="7"/>
    </row>
    <row r="738" spans="2:4" x14ac:dyDescent="0.3">
      <c r="B738" s="1"/>
      <c r="D738" s="7"/>
    </row>
    <row r="739" spans="2:4" x14ac:dyDescent="0.3">
      <c r="B739" s="1"/>
      <c r="D739" s="7"/>
    </row>
    <row r="740" spans="2:4" x14ac:dyDescent="0.3">
      <c r="B740" s="1"/>
      <c r="D740" s="7"/>
    </row>
    <row r="741" spans="2:4" x14ac:dyDescent="0.3">
      <c r="B741" s="1"/>
      <c r="D741" s="7"/>
    </row>
    <row r="742" spans="2:4" x14ac:dyDescent="0.3">
      <c r="B742" s="1"/>
      <c r="D742" s="7"/>
    </row>
    <row r="743" spans="2:4" x14ac:dyDescent="0.3">
      <c r="B743" s="1"/>
      <c r="D743" s="7"/>
    </row>
    <row r="744" spans="2:4" x14ac:dyDescent="0.3">
      <c r="B744" s="1"/>
      <c r="D744" s="7"/>
    </row>
    <row r="745" spans="2:4" x14ac:dyDescent="0.3">
      <c r="B745" s="1"/>
      <c r="D745" s="7"/>
    </row>
    <row r="746" spans="2:4" x14ac:dyDescent="0.3">
      <c r="B746" s="1"/>
      <c r="D746" s="7"/>
    </row>
    <row r="747" spans="2:4" x14ac:dyDescent="0.3">
      <c r="B747" s="1"/>
      <c r="D747" s="7"/>
    </row>
    <row r="748" spans="2:4" x14ac:dyDescent="0.3">
      <c r="B748" s="1"/>
      <c r="D748" s="7"/>
    </row>
    <row r="749" spans="2:4" x14ac:dyDescent="0.3">
      <c r="B749" s="1"/>
      <c r="D749" s="7"/>
    </row>
    <row r="750" spans="2:4" x14ac:dyDescent="0.3">
      <c r="B750" s="1"/>
      <c r="D750" s="7"/>
    </row>
    <row r="751" spans="2:4" x14ac:dyDescent="0.3">
      <c r="B751" s="1"/>
      <c r="D751" s="7"/>
    </row>
    <row r="752" spans="2:4" x14ac:dyDescent="0.3">
      <c r="B752" s="1"/>
      <c r="D752" s="7"/>
    </row>
    <row r="753" spans="2:4" x14ac:dyDescent="0.3">
      <c r="B753" s="1"/>
      <c r="D753" s="7"/>
    </row>
    <row r="754" spans="2:4" x14ac:dyDescent="0.3">
      <c r="B754" s="1"/>
      <c r="D754" s="7"/>
    </row>
    <row r="755" spans="2:4" x14ac:dyDescent="0.3">
      <c r="B755" s="1"/>
      <c r="D755" s="7"/>
    </row>
    <row r="756" spans="2:4" x14ac:dyDescent="0.3">
      <c r="B756" s="1"/>
      <c r="D756" s="7"/>
    </row>
    <row r="757" spans="2:4" x14ac:dyDescent="0.3">
      <c r="B757" s="1"/>
      <c r="D757" s="7"/>
    </row>
    <row r="758" spans="2:4" x14ac:dyDescent="0.3">
      <c r="B758" s="1"/>
      <c r="D758" s="7"/>
    </row>
    <row r="759" spans="2:4" x14ac:dyDescent="0.3">
      <c r="B759" s="1"/>
      <c r="D759" s="7"/>
    </row>
    <row r="760" spans="2:4" x14ac:dyDescent="0.3">
      <c r="B760" s="1"/>
      <c r="D760" s="7"/>
    </row>
    <row r="761" spans="2:4" x14ac:dyDescent="0.3">
      <c r="B761" s="1"/>
      <c r="D761" s="7"/>
    </row>
    <row r="762" spans="2:4" x14ac:dyDescent="0.3">
      <c r="B762" s="1"/>
      <c r="D762" s="7"/>
    </row>
    <row r="763" spans="2:4" x14ac:dyDescent="0.3">
      <c r="B763" s="1"/>
      <c r="D763" s="7"/>
    </row>
    <row r="764" spans="2:4" x14ac:dyDescent="0.3">
      <c r="B764" s="1"/>
      <c r="D764" s="7"/>
    </row>
    <row r="765" spans="2:4" x14ac:dyDescent="0.3">
      <c r="B765" s="1"/>
      <c r="D765" s="7"/>
    </row>
    <row r="766" spans="2:4" x14ac:dyDescent="0.3">
      <c r="B766" s="1"/>
      <c r="D766" s="7"/>
    </row>
    <row r="767" spans="2:4" x14ac:dyDescent="0.3">
      <c r="B767" s="1"/>
      <c r="D767" s="7"/>
    </row>
    <row r="768" spans="2:4" x14ac:dyDescent="0.3">
      <c r="B768" s="1"/>
      <c r="D768" s="7"/>
    </row>
    <row r="769" spans="2:4" x14ac:dyDescent="0.3">
      <c r="B769" s="1"/>
      <c r="D769" s="7"/>
    </row>
    <row r="770" spans="2:4" x14ac:dyDescent="0.3">
      <c r="B770" s="1"/>
      <c r="D770" s="7"/>
    </row>
    <row r="771" spans="2:4" x14ac:dyDescent="0.3">
      <c r="B771" s="1"/>
      <c r="D771" s="7"/>
    </row>
    <row r="772" spans="2:4" x14ac:dyDescent="0.3">
      <c r="B772" s="1"/>
      <c r="D772" s="7"/>
    </row>
    <row r="773" spans="2:4" x14ac:dyDescent="0.3">
      <c r="B773" s="1"/>
      <c r="D773" s="7"/>
    </row>
    <row r="774" spans="2:4" x14ac:dyDescent="0.3">
      <c r="B774" s="1"/>
      <c r="D774" s="7"/>
    </row>
    <row r="775" spans="2:4" x14ac:dyDescent="0.3">
      <c r="B775" s="1"/>
      <c r="D775" s="7"/>
    </row>
    <row r="776" spans="2:4" x14ac:dyDescent="0.3">
      <c r="B776" s="1"/>
      <c r="D776" s="7"/>
    </row>
    <row r="777" spans="2:4" x14ac:dyDescent="0.3">
      <c r="B777" s="1"/>
      <c r="D777" s="7"/>
    </row>
    <row r="778" spans="2:4" x14ac:dyDescent="0.3">
      <c r="B778" s="1"/>
      <c r="D778" s="7"/>
    </row>
    <row r="779" spans="2:4" x14ac:dyDescent="0.3">
      <c r="B779" s="1"/>
      <c r="D779" s="7"/>
    </row>
    <row r="780" spans="2:4" x14ac:dyDescent="0.3">
      <c r="B780" s="1"/>
      <c r="D780" s="7"/>
    </row>
    <row r="781" spans="2:4" x14ac:dyDescent="0.3">
      <c r="B781" s="1"/>
      <c r="D781" s="7"/>
    </row>
    <row r="782" spans="2:4" x14ac:dyDescent="0.3">
      <c r="B782" s="1"/>
      <c r="D782" s="7"/>
    </row>
    <row r="783" spans="2:4" x14ac:dyDescent="0.3">
      <c r="B783" s="1"/>
      <c r="D783" s="7"/>
    </row>
    <row r="784" spans="2:4" x14ac:dyDescent="0.3">
      <c r="B784" s="1"/>
      <c r="D784" s="7"/>
    </row>
    <row r="785" spans="2:4" x14ac:dyDescent="0.3">
      <c r="B785" s="1"/>
      <c r="D785" s="7"/>
    </row>
    <row r="786" spans="2:4" x14ac:dyDescent="0.3">
      <c r="B786" s="1"/>
      <c r="D786" s="7"/>
    </row>
    <row r="787" spans="2:4" x14ac:dyDescent="0.3">
      <c r="B787" s="1"/>
      <c r="D787" s="7"/>
    </row>
    <row r="788" spans="2:4" x14ac:dyDescent="0.3">
      <c r="B788" s="1"/>
      <c r="D788" s="7"/>
    </row>
    <row r="789" spans="2:4" x14ac:dyDescent="0.3">
      <c r="B789" s="1"/>
      <c r="D789" s="7"/>
    </row>
    <row r="790" spans="2:4" x14ac:dyDescent="0.3">
      <c r="B790" s="1"/>
      <c r="D790" s="7"/>
    </row>
    <row r="791" spans="2:4" x14ac:dyDescent="0.3">
      <c r="B791" s="1"/>
      <c r="D791" s="7"/>
    </row>
    <row r="792" spans="2:4" x14ac:dyDescent="0.3">
      <c r="B792" s="1"/>
      <c r="D792" s="7"/>
    </row>
    <row r="793" spans="2:4" x14ac:dyDescent="0.3">
      <c r="B793" s="1"/>
      <c r="D793" s="7"/>
    </row>
    <row r="794" spans="2:4" x14ac:dyDescent="0.3">
      <c r="B794" s="1"/>
      <c r="D794" s="7"/>
    </row>
    <row r="795" spans="2:4" x14ac:dyDescent="0.3">
      <c r="B795" s="1"/>
      <c r="D795" s="7"/>
    </row>
    <row r="796" spans="2:4" x14ac:dyDescent="0.3">
      <c r="B796" s="1"/>
      <c r="D796" s="7"/>
    </row>
    <row r="797" spans="2:4" x14ac:dyDescent="0.3">
      <c r="B797" s="1"/>
      <c r="D797" s="7"/>
    </row>
    <row r="798" spans="2:4" x14ac:dyDescent="0.3">
      <c r="B798" s="1"/>
      <c r="D798" s="7"/>
    </row>
    <row r="799" spans="2:4" x14ac:dyDescent="0.3">
      <c r="B799" s="1"/>
      <c r="D799" s="7"/>
    </row>
    <row r="800" spans="2:4" x14ac:dyDescent="0.3">
      <c r="B800" s="1"/>
      <c r="D800" s="7"/>
    </row>
    <row r="801" spans="2:4" x14ac:dyDescent="0.3">
      <c r="B801" s="1"/>
      <c r="D801" s="7"/>
    </row>
    <row r="802" spans="2:4" x14ac:dyDescent="0.3">
      <c r="B802" s="1"/>
      <c r="D802" s="7"/>
    </row>
    <row r="803" spans="2:4" x14ac:dyDescent="0.3">
      <c r="B803" s="1"/>
      <c r="D803" s="7"/>
    </row>
    <row r="804" spans="2:4" x14ac:dyDescent="0.3">
      <c r="B804" s="1"/>
      <c r="D804" s="7"/>
    </row>
    <row r="805" spans="2:4" x14ac:dyDescent="0.3">
      <c r="B805" s="1"/>
      <c r="D805" s="7"/>
    </row>
    <row r="806" spans="2:4" x14ac:dyDescent="0.3">
      <c r="B806" s="1"/>
      <c r="D806" s="7"/>
    </row>
    <row r="807" spans="2:4" x14ac:dyDescent="0.3">
      <c r="B807" s="1"/>
      <c r="D807" s="7"/>
    </row>
    <row r="808" spans="2:4" x14ac:dyDescent="0.3">
      <c r="B808" s="1"/>
      <c r="D808" s="7"/>
    </row>
    <row r="809" spans="2:4" x14ac:dyDescent="0.3">
      <c r="B809" s="1"/>
      <c r="D809" s="7"/>
    </row>
    <row r="810" spans="2:4" x14ac:dyDescent="0.3">
      <c r="B810" s="1"/>
      <c r="D810" s="7"/>
    </row>
    <row r="811" spans="2:4" x14ac:dyDescent="0.3">
      <c r="B811" s="1"/>
      <c r="D811" s="7"/>
    </row>
    <row r="812" spans="2:4" x14ac:dyDescent="0.3">
      <c r="B812" s="1"/>
      <c r="D812" s="7"/>
    </row>
    <row r="813" spans="2:4" x14ac:dyDescent="0.3">
      <c r="B813" s="1"/>
      <c r="D813" s="7"/>
    </row>
    <row r="814" spans="2:4" x14ac:dyDescent="0.3">
      <c r="B814" s="1"/>
      <c r="D814" s="7"/>
    </row>
    <row r="815" spans="2:4" x14ac:dyDescent="0.3">
      <c r="B815" s="1"/>
      <c r="D815" s="7"/>
    </row>
    <row r="816" spans="2:4" x14ac:dyDescent="0.3">
      <c r="B816" s="1"/>
      <c r="D816" s="7"/>
    </row>
    <row r="817" spans="2:4" x14ac:dyDescent="0.3">
      <c r="B817" s="1"/>
      <c r="D817" s="7"/>
    </row>
    <row r="818" spans="2:4" x14ac:dyDescent="0.3">
      <c r="B818" s="1"/>
      <c r="D818" s="7"/>
    </row>
    <row r="819" spans="2:4" x14ac:dyDescent="0.3">
      <c r="B819" s="1"/>
      <c r="D819" s="7"/>
    </row>
    <row r="820" spans="2:4" x14ac:dyDescent="0.3">
      <c r="B820" s="1"/>
      <c r="D820" s="7"/>
    </row>
    <row r="821" spans="2:4" x14ac:dyDescent="0.3">
      <c r="B821" s="1"/>
      <c r="D821" s="7"/>
    </row>
    <row r="822" spans="2:4" x14ac:dyDescent="0.3">
      <c r="B822" s="1"/>
      <c r="D822" s="7"/>
    </row>
    <row r="823" spans="2:4" x14ac:dyDescent="0.3">
      <c r="B823" s="1"/>
      <c r="D823" s="7"/>
    </row>
    <row r="824" spans="2:4" x14ac:dyDescent="0.3">
      <c r="B824" s="1"/>
      <c r="D824" s="7"/>
    </row>
    <row r="825" spans="2:4" x14ac:dyDescent="0.3">
      <c r="B825" s="1"/>
      <c r="D825" s="7"/>
    </row>
    <row r="826" spans="2:4" x14ac:dyDescent="0.3">
      <c r="B826" s="1"/>
      <c r="D826" s="7"/>
    </row>
    <row r="827" spans="2:4" x14ac:dyDescent="0.3">
      <c r="B827" s="1"/>
      <c r="D827" s="7"/>
    </row>
    <row r="828" spans="2:4" x14ac:dyDescent="0.3">
      <c r="B828" s="1"/>
      <c r="D828" s="7"/>
    </row>
    <row r="829" spans="2:4" x14ac:dyDescent="0.3">
      <c r="B829" s="1"/>
      <c r="D829" s="7"/>
    </row>
    <row r="830" spans="2:4" x14ac:dyDescent="0.3">
      <c r="B830" s="1"/>
      <c r="D830" s="7"/>
    </row>
    <row r="831" spans="2:4" x14ac:dyDescent="0.3">
      <c r="B831" s="1"/>
      <c r="D831" s="7"/>
    </row>
    <row r="832" spans="2:4" x14ac:dyDescent="0.3">
      <c r="B832" s="1"/>
      <c r="D832" s="7"/>
    </row>
    <row r="833" spans="2:4" x14ac:dyDescent="0.3">
      <c r="B833" s="1"/>
      <c r="D833" s="7"/>
    </row>
    <row r="834" spans="2:4" x14ac:dyDescent="0.3">
      <c r="B834" s="1"/>
      <c r="D834" s="7"/>
    </row>
    <row r="835" spans="2:4" x14ac:dyDescent="0.3">
      <c r="B835" s="1"/>
      <c r="D835" s="7"/>
    </row>
    <row r="836" spans="2:4" x14ac:dyDescent="0.3">
      <c r="B836" s="1"/>
      <c r="D836" s="7"/>
    </row>
    <row r="837" spans="2:4" x14ac:dyDescent="0.3">
      <c r="B837" s="1"/>
      <c r="D837" s="7"/>
    </row>
    <row r="838" spans="2:4" x14ac:dyDescent="0.3">
      <c r="B838" s="1"/>
      <c r="D838" s="7"/>
    </row>
    <row r="839" spans="2:4" x14ac:dyDescent="0.3">
      <c r="B839" s="1"/>
      <c r="D839" s="7"/>
    </row>
    <row r="840" spans="2:4" x14ac:dyDescent="0.3">
      <c r="B840" s="1"/>
      <c r="D840" s="7"/>
    </row>
    <row r="841" spans="2:4" x14ac:dyDescent="0.3">
      <c r="B841" s="1"/>
      <c r="D841" s="7"/>
    </row>
    <row r="842" spans="2:4" x14ac:dyDescent="0.3">
      <c r="B842" s="1"/>
      <c r="D842" s="7"/>
    </row>
    <row r="843" spans="2:4" x14ac:dyDescent="0.3">
      <c r="B843" s="1"/>
      <c r="D843" s="7"/>
    </row>
    <row r="844" spans="2:4" x14ac:dyDescent="0.3">
      <c r="B844" s="1"/>
      <c r="D844" s="7"/>
    </row>
    <row r="845" spans="2:4" x14ac:dyDescent="0.3">
      <c r="B845" s="1"/>
      <c r="D845" s="7"/>
    </row>
    <row r="846" spans="2:4" x14ac:dyDescent="0.3">
      <c r="B846" s="1"/>
      <c r="D846" s="7"/>
    </row>
    <row r="847" spans="2:4" x14ac:dyDescent="0.3">
      <c r="B847" s="1"/>
      <c r="D847" s="7"/>
    </row>
    <row r="848" spans="2:4" x14ac:dyDescent="0.3">
      <c r="B848" s="1"/>
      <c r="D848" s="7"/>
    </row>
    <row r="849" spans="2:4" x14ac:dyDescent="0.3">
      <c r="B849" s="1"/>
      <c r="D849" s="7"/>
    </row>
    <row r="850" spans="2:4" x14ac:dyDescent="0.3">
      <c r="B850" s="1"/>
      <c r="D850" s="7"/>
    </row>
    <row r="851" spans="2:4" x14ac:dyDescent="0.3">
      <c r="B851" s="1"/>
      <c r="D851" s="7"/>
    </row>
    <row r="852" spans="2:4" x14ac:dyDescent="0.3">
      <c r="B852" s="1"/>
      <c r="D852" s="7"/>
    </row>
    <row r="853" spans="2:4" x14ac:dyDescent="0.3">
      <c r="B853" s="1"/>
      <c r="D853" s="7"/>
    </row>
    <row r="854" spans="2:4" x14ac:dyDescent="0.3">
      <c r="B854" s="1"/>
      <c r="D854" s="7"/>
    </row>
    <row r="855" spans="2:4" x14ac:dyDescent="0.3">
      <c r="B855" s="1"/>
      <c r="D855" s="7"/>
    </row>
    <row r="856" spans="2:4" x14ac:dyDescent="0.3">
      <c r="B856" s="1"/>
      <c r="D856" s="7"/>
    </row>
    <row r="857" spans="2:4" x14ac:dyDescent="0.3">
      <c r="B857" s="1"/>
      <c r="D857" s="7"/>
    </row>
    <row r="858" spans="2:4" x14ac:dyDescent="0.3">
      <c r="B858" s="1"/>
      <c r="D858" s="7"/>
    </row>
    <row r="859" spans="2:4" x14ac:dyDescent="0.3">
      <c r="B859" s="1"/>
      <c r="D859" s="7"/>
    </row>
    <row r="860" spans="2:4" x14ac:dyDescent="0.3">
      <c r="B860" s="1"/>
      <c r="D860" s="7"/>
    </row>
    <row r="861" spans="2:4" x14ac:dyDescent="0.3">
      <c r="B861" s="1"/>
      <c r="D861" s="7"/>
    </row>
    <row r="862" spans="2:4" x14ac:dyDescent="0.3">
      <c r="B862" s="1"/>
      <c r="D862" s="7"/>
    </row>
    <row r="863" spans="2:4" x14ac:dyDescent="0.3">
      <c r="B863" s="1"/>
      <c r="D863" s="7"/>
    </row>
    <row r="864" spans="2:4" x14ac:dyDescent="0.3">
      <c r="B864" s="1"/>
      <c r="D864" s="7"/>
    </row>
    <row r="865" spans="2:4" x14ac:dyDescent="0.3">
      <c r="B865" s="1"/>
      <c r="D865" s="7"/>
    </row>
    <row r="866" spans="2:4" x14ac:dyDescent="0.3">
      <c r="B866" s="1"/>
      <c r="D866" s="7"/>
    </row>
    <row r="867" spans="2:4" x14ac:dyDescent="0.3">
      <c r="B867" s="1"/>
      <c r="D867" s="7"/>
    </row>
    <row r="868" spans="2:4" x14ac:dyDescent="0.3">
      <c r="B868" s="1"/>
      <c r="D868" s="7"/>
    </row>
    <row r="869" spans="2:4" x14ac:dyDescent="0.3">
      <c r="B869" s="1"/>
      <c r="D869" s="7"/>
    </row>
    <row r="870" spans="2:4" x14ac:dyDescent="0.3">
      <c r="B870" s="1"/>
      <c r="D870" s="7"/>
    </row>
    <row r="871" spans="2:4" x14ac:dyDescent="0.3">
      <c r="B871" s="1"/>
      <c r="D871" s="7"/>
    </row>
    <row r="872" spans="2:4" x14ac:dyDescent="0.3">
      <c r="B872" s="1"/>
      <c r="D872" s="7"/>
    </row>
    <row r="873" spans="2:4" x14ac:dyDescent="0.3">
      <c r="B873" s="1"/>
      <c r="D873" s="7"/>
    </row>
    <row r="874" spans="2:4" x14ac:dyDescent="0.3">
      <c r="B874" s="1"/>
      <c r="D874" s="7"/>
    </row>
    <row r="875" spans="2:4" x14ac:dyDescent="0.3">
      <c r="B875" s="1"/>
      <c r="D875" s="7"/>
    </row>
    <row r="876" spans="2:4" x14ac:dyDescent="0.3">
      <c r="B876" s="1"/>
      <c r="D876" s="7"/>
    </row>
    <row r="877" spans="2:4" x14ac:dyDescent="0.3">
      <c r="B877" s="1"/>
      <c r="D877" s="7"/>
    </row>
    <row r="878" spans="2:4" x14ac:dyDescent="0.3">
      <c r="B878" s="1"/>
      <c r="D878" s="7"/>
    </row>
    <row r="879" spans="2:4" x14ac:dyDescent="0.3">
      <c r="B879" s="1"/>
      <c r="D879" s="7"/>
    </row>
    <row r="880" spans="2:4" x14ac:dyDescent="0.3">
      <c r="B880" s="1"/>
      <c r="D880" s="7"/>
    </row>
    <row r="881" spans="2:4" x14ac:dyDescent="0.3">
      <c r="B881" s="1"/>
      <c r="D881" s="7"/>
    </row>
    <row r="882" spans="2:4" x14ac:dyDescent="0.3">
      <c r="B882" s="1"/>
      <c r="D882" s="7"/>
    </row>
    <row r="883" spans="2:4" x14ac:dyDescent="0.3">
      <c r="B883" s="1"/>
      <c r="D883" s="7"/>
    </row>
    <row r="884" spans="2:4" x14ac:dyDescent="0.3">
      <c r="B884" s="1"/>
      <c r="D884" s="7"/>
    </row>
    <row r="885" spans="2:4" x14ac:dyDescent="0.3">
      <c r="B885" s="1"/>
      <c r="D885" s="7"/>
    </row>
    <row r="886" spans="2:4" x14ac:dyDescent="0.3">
      <c r="B886" s="1"/>
      <c r="D886" s="7"/>
    </row>
    <row r="887" spans="2:4" x14ac:dyDescent="0.3">
      <c r="B887" s="1"/>
      <c r="D887" s="7"/>
    </row>
    <row r="888" spans="2:4" x14ac:dyDescent="0.3">
      <c r="B888" s="1"/>
      <c r="D888" s="7"/>
    </row>
    <row r="889" spans="2:4" x14ac:dyDescent="0.3">
      <c r="B889" s="1"/>
      <c r="D889" s="7"/>
    </row>
    <row r="890" spans="2:4" x14ac:dyDescent="0.3">
      <c r="B890" s="1"/>
      <c r="D890" s="7"/>
    </row>
    <row r="891" spans="2:4" x14ac:dyDescent="0.3">
      <c r="B891" s="1"/>
      <c r="D891" s="7"/>
    </row>
    <row r="892" spans="2:4" x14ac:dyDescent="0.3">
      <c r="B892" s="1"/>
      <c r="D892" s="7"/>
    </row>
    <row r="893" spans="2:4" x14ac:dyDescent="0.3">
      <c r="B893" s="1"/>
      <c r="D893" s="7"/>
    </row>
    <row r="894" spans="2:4" x14ac:dyDescent="0.3">
      <c r="B894" s="1"/>
      <c r="D894" s="7"/>
    </row>
    <row r="895" spans="2:4" x14ac:dyDescent="0.3">
      <c r="B895" s="1"/>
      <c r="D895" s="7"/>
    </row>
    <row r="896" spans="2:4" x14ac:dyDescent="0.3">
      <c r="B896" s="1"/>
      <c r="D896" s="7"/>
    </row>
    <row r="897" spans="2:4" x14ac:dyDescent="0.3">
      <c r="B897" s="1"/>
      <c r="D897" s="7"/>
    </row>
    <row r="898" spans="2:4" x14ac:dyDescent="0.3">
      <c r="B898" s="1"/>
      <c r="D898" s="7"/>
    </row>
    <row r="899" spans="2:4" x14ac:dyDescent="0.3">
      <c r="B899" s="1"/>
      <c r="D899" s="7"/>
    </row>
    <row r="900" spans="2:4" x14ac:dyDescent="0.3">
      <c r="B900" s="1"/>
      <c r="D900" s="7"/>
    </row>
    <row r="901" spans="2:4" x14ac:dyDescent="0.3">
      <c r="B901" s="1"/>
      <c r="D901" s="7"/>
    </row>
    <row r="902" spans="2:4" x14ac:dyDescent="0.3">
      <c r="B902" s="1"/>
      <c r="D902" s="7"/>
    </row>
    <row r="903" spans="2:4" x14ac:dyDescent="0.3">
      <c r="B903" s="1"/>
      <c r="D903" s="7"/>
    </row>
    <row r="904" spans="2:4" x14ac:dyDescent="0.3">
      <c r="B904" s="1"/>
      <c r="D904" s="7"/>
    </row>
    <row r="905" spans="2:4" x14ac:dyDescent="0.3">
      <c r="B905" s="1"/>
      <c r="D905" s="7"/>
    </row>
    <row r="906" spans="2:4" x14ac:dyDescent="0.3">
      <c r="B906" s="1"/>
      <c r="D906" s="7"/>
    </row>
    <row r="907" spans="2:4" x14ac:dyDescent="0.3">
      <c r="B907" s="1"/>
      <c r="D907" s="7"/>
    </row>
    <row r="908" spans="2:4" x14ac:dyDescent="0.3">
      <c r="B908" s="1"/>
      <c r="D908" s="7"/>
    </row>
    <row r="909" spans="2:4" x14ac:dyDescent="0.3">
      <c r="B909" s="1"/>
      <c r="D909" s="7"/>
    </row>
    <row r="910" spans="2:4" x14ac:dyDescent="0.3">
      <c r="B910" s="1"/>
      <c r="D910" s="7"/>
    </row>
    <row r="911" spans="2:4" x14ac:dyDescent="0.3">
      <c r="B911" s="1"/>
      <c r="D911" s="7"/>
    </row>
    <row r="912" spans="2:4" x14ac:dyDescent="0.3">
      <c r="B912" s="1"/>
      <c r="D912" s="7"/>
    </row>
    <row r="913" spans="2:4" x14ac:dyDescent="0.3">
      <c r="B913" s="1"/>
      <c r="D913" s="7"/>
    </row>
    <row r="914" spans="2:4" x14ac:dyDescent="0.3">
      <c r="B914" s="1"/>
      <c r="D914" s="7"/>
    </row>
    <row r="915" spans="2:4" x14ac:dyDescent="0.3">
      <c r="B915" s="1"/>
      <c r="D915" s="7"/>
    </row>
    <row r="916" spans="2:4" x14ac:dyDescent="0.3">
      <c r="B916" s="1"/>
      <c r="D916" s="7"/>
    </row>
    <row r="917" spans="2:4" x14ac:dyDescent="0.3">
      <c r="B917" s="1"/>
      <c r="D917" s="7"/>
    </row>
    <row r="918" spans="2:4" x14ac:dyDescent="0.3">
      <c r="B918" s="1"/>
      <c r="D918" s="7"/>
    </row>
    <row r="919" spans="2:4" x14ac:dyDescent="0.3">
      <c r="B919" s="1"/>
      <c r="D919" s="7"/>
    </row>
    <row r="920" spans="2:4" x14ac:dyDescent="0.3">
      <c r="B920" s="1"/>
      <c r="D920" s="7"/>
    </row>
    <row r="921" spans="2:4" x14ac:dyDescent="0.3">
      <c r="B921" s="1"/>
      <c r="D921" s="7"/>
    </row>
    <row r="922" spans="2:4" x14ac:dyDescent="0.3">
      <c r="B922" s="1"/>
      <c r="D922" s="7"/>
    </row>
    <row r="923" spans="2:4" x14ac:dyDescent="0.3">
      <c r="B923" s="1"/>
      <c r="D923" s="7"/>
    </row>
    <row r="924" spans="2:4" x14ac:dyDescent="0.3">
      <c r="B924" s="1"/>
      <c r="D924" s="7"/>
    </row>
    <row r="925" spans="2:4" x14ac:dyDescent="0.3">
      <c r="B925" s="1"/>
      <c r="D925" s="7"/>
    </row>
    <row r="926" spans="2:4" x14ac:dyDescent="0.3">
      <c r="B926" s="1"/>
      <c r="D926" s="7"/>
    </row>
    <row r="927" spans="2:4" x14ac:dyDescent="0.3">
      <c r="B927" s="1"/>
      <c r="D927" s="7"/>
    </row>
    <row r="928" spans="2:4" x14ac:dyDescent="0.3">
      <c r="B928" s="1"/>
      <c r="D928" s="7"/>
    </row>
    <row r="929" spans="2:4" x14ac:dyDescent="0.3">
      <c r="B929" s="1"/>
      <c r="D929" s="7"/>
    </row>
    <row r="930" spans="2:4" x14ac:dyDescent="0.3">
      <c r="B930" s="1"/>
      <c r="D930" s="7"/>
    </row>
    <row r="931" spans="2:4" x14ac:dyDescent="0.3">
      <c r="B931" s="1"/>
      <c r="D931" s="7"/>
    </row>
    <row r="932" spans="2:4" x14ac:dyDescent="0.3">
      <c r="B932" s="1"/>
      <c r="D932" s="7"/>
    </row>
    <row r="933" spans="2:4" x14ac:dyDescent="0.3">
      <c r="B933" s="1"/>
      <c r="D933" s="7"/>
    </row>
    <row r="934" spans="2:4" x14ac:dyDescent="0.3">
      <c r="B934" s="1"/>
      <c r="D934" s="7"/>
    </row>
    <row r="935" spans="2:4" x14ac:dyDescent="0.3">
      <c r="B935" s="1"/>
      <c r="D935" s="7"/>
    </row>
    <row r="936" spans="2:4" x14ac:dyDescent="0.3">
      <c r="B936" s="1"/>
      <c r="D936" s="7"/>
    </row>
    <row r="937" spans="2:4" x14ac:dyDescent="0.3">
      <c r="B937" s="1"/>
      <c r="D937" s="7"/>
    </row>
    <row r="938" spans="2:4" x14ac:dyDescent="0.3">
      <c r="B938" s="1"/>
      <c r="D938" s="7"/>
    </row>
    <row r="939" spans="2:4" x14ac:dyDescent="0.3">
      <c r="B939" s="1"/>
      <c r="D939" s="7"/>
    </row>
    <row r="940" spans="2:4" x14ac:dyDescent="0.3">
      <c r="B940" s="1"/>
      <c r="D940" s="7"/>
    </row>
    <row r="941" spans="2:4" x14ac:dyDescent="0.3">
      <c r="B941" s="1"/>
      <c r="D941" s="7"/>
    </row>
    <row r="942" spans="2:4" x14ac:dyDescent="0.3">
      <c r="B942" s="1"/>
      <c r="D942" s="7"/>
    </row>
    <row r="943" spans="2:4" x14ac:dyDescent="0.3">
      <c r="B943" s="1"/>
      <c r="D943" s="7"/>
    </row>
    <row r="944" spans="2:4" x14ac:dyDescent="0.3">
      <c r="B944" s="1"/>
      <c r="D944" s="7"/>
    </row>
    <row r="945" spans="2:4" x14ac:dyDescent="0.3">
      <c r="B945" s="1"/>
      <c r="D945" s="7"/>
    </row>
    <row r="946" spans="2:4" x14ac:dyDescent="0.3">
      <c r="B946" s="1"/>
      <c r="D946" s="7"/>
    </row>
    <row r="947" spans="2:4" x14ac:dyDescent="0.3">
      <c r="B947" s="1"/>
      <c r="D947" s="7"/>
    </row>
    <row r="948" spans="2:4" x14ac:dyDescent="0.3">
      <c r="B948" s="1"/>
      <c r="D948" s="7"/>
    </row>
    <row r="949" spans="2:4" x14ac:dyDescent="0.3">
      <c r="B949" s="1"/>
      <c r="D949" s="7"/>
    </row>
    <row r="950" spans="2:4" x14ac:dyDescent="0.3">
      <c r="B950" s="1"/>
      <c r="D950" s="7"/>
    </row>
    <row r="951" spans="2:4" x14ac:dyDescent="0.3">
      <c r="B951" s="1"/>
      <c r="D951" s="7"/>
    </row>
    <row r="952" spans="2:4" x14ac:dyDescent="0.3">
      <c r="B952" s="1"/>
      <c r="D952" s="7"/>
    </row>
    <row r="953" spans="2:4" x14ac:dyDescent="0.3">
      <c r="B953" s="1"/>
      <c r="D953" s="7"/>
    </row>
    <row r="954" spans="2:4" x14ac:dyDescent="0.3">
      <c r="B954" s="1"/>
      <c r="D954" s="7"/>
    </row>
    <row r="955" spans="2:4" x14ac:dyDescent="0.3">
      <c r="B955" s="1"/>
      <c r="D955" s="7"/>
    </row>
    <row r="956" spans="2:4" x14ac:dyDescent="0.3">
      <c r="B956" s="1"/>
      <c r="D956" s="7"/>
    </row>
    <row r="957" spans="2:4" x14ac:dyDescent="0.3">
      <c r="B957" s="1"/>
      <c r="D957" s="7"/>
    </row>
    <row r="958" spans="2:4" x14ac:dyDescent="0.3">
      <c r="B958" s="1"/>
      <c r="D958" s="7"/>
    </row>
    <row r="959" spans="2:4" x14ac:dyDescent="0.3">
      <c r="B959" s="1"/>
      <c r="D959" s="7"/>
    </row>
    <row r="960" spans="2:4" x14ac:dyDescent="0.3">
      <c r="B960" s="1"/>
      <c r="D960" s="7"/>
    </row>
    <row r="961" spans="2:4" x14ac:dyDescent="0.3">
      <c r="B961" s="1"/>
      <c r="D961" s="7"/>
    </row>
    <row r="962" spans="2:4" x14ac:dyDescent="0.3">
      <c r="B962" s="1"/>
      <c r="D962" s="7"/>
    </row>
    <row r="963" spans="2:4" x14ac:dyDescent="0.3">
      <c r="B963" s="1"/>
      <c r="D963" s="7"/>
    </row>
    <row r="964" spans="2:4" x14ac:dyDescent="0.3">
      <c r="B964" s="1"/>
      <c r="D964" s="7"/>
    </row>
    <row r="965" spans="2:4" x14ac:dyDescent="0.3">
      <c r="B965" s="1"/>
      <c r="D965" s="7"/>
    </row>
    <row r="966" spans="2:4" x14ac:dyDescent="0.3">
      <c r="B966" s="1"/>
      <c r="D966" s="7"/>
    </row>
    <row r="967" spans="2:4" x14ac:dyDescent="0.3">
      <c r="B967" s="1"/>
      <c r="D967" s="7"/>
    </row>
    <row r="968" spans="2:4" x14ac:dyDescent="0.3">
      <c r="B968" s="1"/>
      <c r="D968" s="7"/>
    </row>
    <row r="969" spans="2:4" x14ac:dyDescent="0.3">
      <c r="B969" s="1"/>
      <c r="D969" s="7"/>
    </row>
    <row r="970" spans="2:4" x14ac:dyDescent="0.3">
      <c r="B970" s="1"/>
      <c r="D970" s="7"/>
    </row>
    <row r="971" spans="2:4" x14ac:dyDescent="0.3">
      <c r="B971" s="1"/>
      <c r="D971" s="7"/>
    </row>
    <row r="972" spans="2:4" x14ac:dyDescent="0.3">
      <c r="B972" s="1"/>
      <c r="D972" s="7"/>
    </row>
    <row r="973" spans="2:4" x14ac:dyDescent="0.3">
      <c r="B973" s="1"/>
      <c r="D973" s="7"/>
    </row>
    <row r="974" spans="2:4" x14ac:dyDescent="0.3">
      <c r="B974" s="1"/>
      <c r="D974" s="7"/>
    </row>
    <row r="975" spans="2:4" x14ac:dyDescent="0.3">
      <c r="B975" s="1"/>
      <c r="D975" s="7"/>
    </row>
    <row r="976" spans="2:4" x14ac:dyDescent="0.3">
      <c r="B976" s="1"/>
      <c r="D976" s="7"/>
    </row>
    <row r="977" spans="2:4" x14ac:dyDescent="0.3">
      <c r="B977" s="1"/>
      <c r="D977" s="7"/>
    </row>
    <row r="978" spans="2:4" x14ac:dyDescent="0.3">
      <c r="B978" s="1"/>
      <c r="D978" s="7"/>
    </row>
    <row r="979" spans="2:4" x14ac:dyDescent="0.3">
      <c r="B979" s="1"/>
      <c r="D979" s="7"/>
    </row>
    <row r="980" spans="2:4" x14ac:dyDescent="0.3">
      <c r="B980" s="1"/>
      <c r="D980" s="7"/>
    </row>
    <row r="981" spans="2:4" x14ac:dyDescent="0.3">
      <c r="B981" s="1"/>
      <c r="D981" s="7"/>
    </row>
    <row r="982" spans="2:4" x14ac:dyDescent="0.3">
      <c r="B982" s="1"/>
      <c r="D982" s="7"/>
    </row>
    <row r="983" spans="2:4" x14ac:dyDescent="0.3">
      <c r="B983" s="1"/>
      <c r="D983" s="7"/>
    </row>
    <row r="984" spans="2:4" x14ac:dyDescent="0.3">
      <c r="B984" s="1"/>
      <c r="D984" s="7"/>
    </row>
    <row r="985" spans="2:4" x14ac:dyDescent="0.3">
      <c r="B985" s="1"/>
      <c r="D985" s="7"/>
    </row>
    <row r="986" spans="2:4" x14ac:dyDescent="0.3">
      <c r="B986" s="1"/>
      <c r="D986" s="7"/>
    </row>
    <row r="987" spans="2:4" x14ac:dyDescent="0.3">
      <c r="B987" s="1"/>
      <c r="D987" s="7"/>
    </row>
    <row r="988" spans="2:4" x14ac:dyDescent="0.3">
      <c r="B988" s="1"/>
      <c r="D988" s="7"/>
    </row>
    <row r="989" spans="2:4" x14ac:dyDescent="0.3">
      <c r="B989" s="1"/>
      <c r="D989" s="7"/>
    </row>
    <row r="990" spans="2:4" x14ac:dyDescent="0.3">
      <c r="B990" s="1"/>
      <c r="D990" s="7"/>
    </row>
    <row r="991" spans="2:4" x14ac:dyDescent="0.3">
      <c r="B991" s="1"/>
      <c r="D991" s="7"/>
    </row>
    <row r="992" spans="2:4" x14ac:dyDescent="0.3">
      <c r="B992" s="1"/>
      <c r="D992" s="7"/>
    </row>
    <row r="993" spans="2:4" x14ac:dyDescent="0.3">
      <c r="B993" s="1"/>
      <c r="D993" s="7"/>
    </row>
    <row r="994" spans="2:4" x14ac:dyDescent="0.3">
      <c r="B994" s="1"/>
      <c r="D994" s="7"/>
    </row>
    <row r="995" spans="2:4" x14ac:dyDescent="0.3">
      <c r="B995" s="1"/>
      <c r="D995" s="7"/>
    </row>
    <row r="996" spans="2:4" x14ac:dyDescent="0.3">
      <c r="B996" s="1"/>
      <c r="D996" s="7"/>
    </row>
    <row r="997" spans="2:4" x14ac:dyDescent="0.3">
      <c r="B997" s="1"/>
      <c r="D997" s="7"/>
    </row>
    <row r="998" spans="2:4" x14ac:dyDescent="0.3">
      <c r="B998" s="1"/>
      <c r="D998" s="7"/>
    </row>
    <row r="999" spans="2:4" x14ac:dyDescent="0.3">
      <c r="B999" s="1"/>
      <c r="D999" s="7"/>
    </row>
    <row r="1000" spans="2:4" x14ac:dyDescent="0.3">
      <c r="B1000" s="1"/>
      <c r="D1000" s="7"/>
    </row>
    <row r="1001" spans="2:4" x14ac:dyDescent="0.3">
      <c r="B1001" s="1"/>
      <c r="D1001" s="7"/>
    </row>
    <row r="1002" spans="2:4" x14ac:dyDescent="0.3">
      <c r="B1002" s="1"/>
      <c r="D1002" s="7"/>
    </row>
    <row r="1003" spans="2:4" x14ac:dyDescent="0.3">
      <c r="B1003" s="1"/>
      <c r="D1003" s="7"/>
    </row>
    <row r="1004" spans="2:4" x14ac:dyDescent="0.3">
      <c r="B1004" s="1"/>
      <c r="D1004" s="7"/>
    </row>
    <row r="1005" spans="2:4" x14ac:dyDescent="0.3">
      <c r="B1005" s="1"/>
      <c r="D1005" s="7"/>
    </row>
    <row r="1006" spans="2:4" x14ac:dyDescent="0.3">
      <c r="B1006" s="1"/>
      <c r="D1006" s="7"/>
    </row>
    <row r="1007" spans="2:4" x14ac:dyDescent="0.3">
      <c r="B1007" s="1"/>
      <c r="D1007" s="7"/>
    </row>
    <row r="1008" spans="2:4" x14ac:dyDescent="0.3">
      <c r="B1008" s="1"/>
      <c r="D1008" s="7"/>
    </row>
    <row r="1009" spans="2:4" x14ac:dyDescent="0.3">
      <c r="B1009" s="1"/>
      <c r="D1009" s="7"/>
    </row>
    <row r="1010" spans="2:4" x14ac:dyDescent="0.3">
      <c r="B1010" s="1"/>
      <c r="D1010" s="7"/>
    </row>
    <row r="1011" spans="2:4" x14ac:dyDescent="0.3">
      <c r="B1011" s="1"/>
      <c r="D1011" s="7"/>
    </row>
    <row r="1012" spans="2:4" x14ac:dyDescent="0.3">
      <c r="B1012" s="1"/>
      <c r="D1012" s="7"/>
    </row>
    <row r="1013" spans="2:4" x14ac:dyDescent="0.3">
      <c r="B1013" s="1"/>
      <c r="D1013" s="7"/>
    </row>
    <row r="1014" spans="2:4" x14ac:dyDescent="0.3">
      <c r="B1014" s="1"/>
      <c r="D1014" s="7"/>
    </row>
    <row r="1015" spans="2:4" x14ac:dyDescent="0.3">
      <c r="B1015" s="1"/>
      <c r="D1015" s="7"/>
    </row>
    <row r="1016" spans="2:4" x14ac:dyDescent="0.3">
      <c r="B1016" s="1"/>
      <c r="D1016" s="7"/>
    </row>
    <row r="1017" spans="2:4" x14ac:dyDescent="0.3">
      <c r="B1017" s="1"/>
      <c r="D1017" s="7"/>
    </row>
    <row r="1018" spans="2:4" x14ac:dyDescent="0.3">
      <c r="B1018" s="1"/>
      <c r="D1018" s="7"/>
    </row>
    <row r="1019" spans="2:4" x14ac:dyDescent="0.3">
      <c r="B1019" s="1"/>
      <c r="D1019" s="7"/>
    </row>
    <row r="1020" spans="2:4" x14ac:dyDescent="0.3">
      <c r="B1020" s="1"/>
      <c r="D1020" s="7"/>
    </row>
    <row r="1021" spans="2:4" x14ac:dyDescent="0.3">
      <c r="B1021" s="1"/>
      <c r="D1021" s="7"/>
    </row>
    <row r="1022" spans="2:4" x14ac:dyDescent="0.3">
      <c r="B1022" s="1"/>
      <c r="D1022" s="7"/>
    </row>
    <row r="1023" spans="2:4" x14ac:dyDescent="0.3">
      <c r="B1023" s="1"/>
      <c r="D1023" s="7"/>
    </row>
    <row r="1024" spans="2:4" x14ac:dyDescent="0.3">
      <c r="B1024" s="1"/>
      <c r="D1024" s="7"/>
    </row>
    <row r="1025" spans="2:4" x14ac:dyDescent="0.3">
      <c r="B1025" s="1"/>
      <c r="D1025" s="7"/>
    </row>
    <row r="1026" spans="2:4" x14ac:dyDescent="0.3">
      <c r="B1026" s="1"/>
      <c r="D1026" s="7"/>
    </row>
    <row r="1027" spans="2:4" x14ac:dyDescent="0.3">
      <c r="B1027" s="1"/>
      <c r="D1027" s="7"/>
    </row>
    <row r="1028" spans="2:4" x14ac:dyDescent="0.3">
      <c r="B1028" s="1"/>
      <c r="D1028" s="7"/>
    </row>
    <row r="1029" spans="2:4" x14ac:dyDescent="0.3">
      <c r="B1029" s="1"/>
      <c r="D1029" s="7"/>
    </row>
    <row r="1030" spans="2:4" x14ac:dyDescent="0.3">
      <c r="B1030" s="1"/>
      <c r="D1030" s="7"/>
    </row>
    <row r="1031" spans="2:4" x14ac:dyDescent="0.3">
      <c r="B1031" s="1"/>
      <c r="D1031" s="7"/>
    </row>
    <row r="1032" spans="2:4" x14ac:dyDescent="0.3">
      <c r="B1032" s="1"/>
      <c r="D1032" s="7"/>
    </row>
    <row r="1033" spans="2:4" x14ac:dyDescent="0.3">
      <c r="B1033" s="1"/>
      <c r="D1033" s="7"/>
    </row>
    <row r="1034" spans="2:4" x14ac:dyDescent="0.3">
      <c r="B1034" s="1"/>
      <c r="D1034" s="7"/>
    </row>
    <row r="1035" spans="2:4" x14ac:dyDescent="0.3">
      <c r="B1035" s="1"/>
      <c r="D1035" s="7"/>
    </row>
    <row r="1036" spans="2:4" x14ac:dyDescent="0.3">
      <c r="B1036" s="1"/>
      <c r="D1036" s="7"/>
    </row>
    <row r="1037" spans="2:4" x14ac:dyDescent="0.3">
      <c r="B1037" s="1"/>
      <c r="D1037" s="7"/>
    </row>
    <row r="1038" spans="2:4" x14ac:dyDescent="0.3">
      <c r="B1038" s="1"/>
      <c r="D1038" s="7"/>
    </row>
    <row r="1039" spans="2:4" x14ac:dyDescent="0.3">
      <c r="B1039" s="1"/>
      <c r="D1039" s="7"/>
    </row>
    <row r="1040" spans="2:4" x14ac:dyDescent="0.3">
      <c r="B1040" s="1"/>
      <c r="D1040" s="7"/>
    </row>
    <row r="1041" spans="2:4" x14ac:dyDescent="0.3">
      <c r="B1041" s="1"/>
      <c r="D1041" s="7"/>
    </row>
    <row r="1042" spans="2:4" x14ac:dyDescent="0.3">
      <c r="B1042" s="1"/>
      <c r="D1042" s="7"/>
    </row>
    <row r="1043" spans="2:4" x14ac:dyDescent="0.3">
      <c r="B1043" s="1"/>
      <c r="D1043" s="7"/>
    </row>
    <row r="1044" spans="2:4" x14ac:dyDescent="0.3">
      <c r="B1044" s="1"/>
      <c r="D1044" s="7"/>
    </row>
    <row r="1045" spans="2:4" x14ac:dyDescent="0.3">
      <c r="B1045" s="1"/>
      <c r="D1045" s="7"/>
    </row>
    <row r="1046" spans="2:4" x14ac:dyDescent="0.3">
      <c r="B1046" s="1"/>
      <c r="D1046" s="7"/>
    </row>
    <row r="1047" spans="2:4" x14ac:dyDescent="0.3">
      <c r="B1047" s="1"/>
      <c r="D1047" s="7"/>
    </row>
    <row r="1048" spans="2:4" x14ac:dyDescent="0.3">
      <c r="B1048" s="1"/>
      <c r="D1048" s="7"/>
    </row>
    <row r="1049" spans="2:4" x14ac:dyDescent="0.3">
      <c r="B1049" s="1"/>
      <c r="D1049" s="7"/>
    </row>
    <row r="1050" spans="2:4" x14ac:dyDescent="0.3">
      <c r="B1050" s="1"/>
      <c r="D1050" s="7"/>
    </row>
    <row r="1051" spans="2:4" x14ac:dyDescent="0.3">
      <c r="B1051" s="1"/>
      <c r="D1051" s="7"/>
    </row>
    <row r="1052" spans="2:4" x14ac:dyDescent="0.3">
      <c r="B1052" s="1"/>
      <c r="D1052" s="7"/>
    </row>
    <row r="1053" spans="2:4" x14ac:dyDescent="0.3">
      <c r="B1053" s="1"/>
      <c r="D1053" s="7"/>
    </row>
    <row r="1054" spans="2:4" x14ac:dyDescent="0.3">
      <c r="B1054" s="1"/>
      <c r="D1054" s="7"/>
    </row>
    <row r="1055" spans="2:4" x14ac:dyDescent="0.3">
      <c r="B1055" s="1"/>
      <c r="D1055" s="7"/>
    </row>
    <row r="1056" spans="2:4" x14ac:dyDescent="0.3">
      <c r="B1056" s="1"/>
      <c r="D1056" s="7"/>
    </row>
    <row r="1057" spans="2:4" x14ac:dyDescent="0.3">
      <c r="B1057" s="1"/>
      <c r="D1057" s="7"/>
    </row>
    <row r="1058" spans="2:4" x14ac:dyDescent="0.3">
      <c r="B1058" s="1"/>
      <c r="D1058" s="7"/>
    </row>
    <row r="1059" spans="2:4" x14ac:dyDescent="0.3">
      <c r="B1059" s="1"/>
      <c r="D1059" s="7"/>
    </row>
    <row r="1060" spans="2:4" x14ac:dyDescent="0.3">
      <c r="B1060" s="1"/>
      <c r="D1060" s="7"/>
    </row>
    <row r="1061" spans="2:4" x14ac:dyDescent="0.3">
      <c r="B1061" s="1"/>
      <c r="D1061" s="7"/>
    </row>
    <row r="1062" spans="2:4" x14ac:dyDescent="0.3">
      <c r="B1062" s="1"/>
      <c r="D1062" s="7"/>
    </row>
    <row r="1063" spans="2:4" x14ac:dyDescent="0.3">
      <c r="B1063" s="1"/>
      <c r="D1063" s="7"/>
    </row>
    <row r="1064" spans="2:4" x14ac:dyDescent="0.3">
      <c r="B1064" s="1"/>
      <c r="D1064" s="7"/>
    </row>
    <row r="1065" spans="2:4" x14ac:dyDescent="0.3">
      <c r="B1065" s="1"/>
      <c r="D1065" s="7"/>
    </row>
    <row r="1066" spans="2:4" x14ac:dyDescent="0.3">
      <c r="B1066" s="1"/>
      <c r="D1066" s="7"/>
    </row>
    <row r="1067" spans="2:4" x14ac:dyDescent="0.3">
      <c r="B1067" s="1"/>
      <c r="D1067" s="7"/>
    </row>
    <row r="1068" spans="2:4" x14ac:dyDescent="0.3">
      <c r="B1068" s="1"/>
      <c r="D1068" s="7"/>
    </row>
    <row r="1069" spans="2:4" x14ac:dyDescent="0.3">
      <c r="B1069" s="1"/>
      <c r="D1069" s="7"/>
    </row>
    <row r="1070" spans="2:4" x14ac:dyDescent="0.3">
      <c r="B1070" s="1"/>
      <c r="D1070" s="7"/>
    </row>
    <row r="1071" spans="2:4" x14ac:dyDescent="0.3">
      <c r="B1071" s="1"/>
      <c r="D1071" s="7"/>
    </row>
    <row r="1072" spans="2:4" x14ac:dyDescent="0.3">
      <c r="B1072" s="1"/>
      <c r="D1072" s="7"/>
    </row>
    <row r="1073" spans="2:4" x14ac:dyDescent="0.3">
      <c r="B1073" s="1"/>
      <c r="D1073" s="7"/>
    </row>
    <row r="1074" spans="2:4" x14ac:dyDescent="0.3">
      <c r="B1074" s="1"/>
      <c r="D1074" s="7"/>
    </row>
    <row r="1075" spans="2:4" x14ac:dyDescent="0.3">
      <c r="B1075" s="1"/>
      <c r="D1075" s="7"/>
    </row>
    <row r="1076" spans="2:4" x14ac:dyDescent="0.3">
      <c r="B1076" s="1"/>
      <c r="D1076" s="7"/>
    </row>
    <row r="1077" spans="2:4" x14ac:dyDescent="0.3">
      <c r="B1077" s="1"/>
      <c r="D1077" s="7"/>
    </row>
    <row r="1078" spans="2:4" x14ac:dyDescent="0.3">
      <c r="B1078" s="1"/>
      <c r="D1078" s="7"/>
    </row>
    <row r="1079" spans="2:4" x14ac:dyDescent="0.3">
      <c r="B1079" s="1"/>
      <c r="D1079" s="7"/>
    </row>
    <row r="1080" spans="2:4" x14ac:dyDescent="0.3">
      <c r="B1080" s="1"/>
      <c r="D1080" s="7"/>
    </row>
    <row r="1081" spans="2:4" x14ac:dyDescent="0.3">
      <c r="B1081" s="1"/>
      <c r="D1081" s="7"/>
    </row>
    <row r="1082" spans="2:4" x14ac:dyDescent="0.3">
      <c r="B1082" s="1"/>
      <c r="D1082" s="7"/>
    </row>
    <row r="1083" spans="2:4" x14ac:dyDescent="0.3">
      <c r="B1083" s="1"/>
      <c r="D1083" s="7"/>
    </row>
    <row r="1084" spans="2:4" x14ac:dyDescent="0.3">
      <c r="B1084" s="1"/>
      <c r="D1084" s="7"/>
    </row>
    <row r="1085" spans="2:4" x14ac:dyDescent="0.3">
      <c r="B1085" s="1"/>
      <c r="D1085" s="7"/>
    </row>
    <row r="1086" spans="2:4" x14ac:dyDescent="0.3">
      <c r="B1086" s="1"/>
      <c r="D1086" s="7"/>
    </row>
    <row r="1087" spans="2:4" x14ac:dyDescent="0.3">
      <c r="B1087" s="1"/>
      <c r="D1087" s="7"/>
    </row>
    <row r="1088" spans="2:4" x14ac:dyDescent="0.3">
      <c r="B1088" s="1"/>
      <c r="D1088" s="7"/>
    </row>
    <row r="1089" spans="2:4" x14ac:dyDescent="0.3">
      <c r="B1089" s="1"/>
      <c r="D1089" s="7"/>
    </row>
    <row r="1090" spans="2:4" x14ac:dyDescent="0.3">
      <c r="B1090" s="1"/>
      <c r="D1090" s="7"/>
    </row>
    <row r="1091" spans="2:4" x14ac:dyDescent="0.3">
      <c r="B1091" s="1"/>
      <c r="D1091" s="7"/>
    </row>
    <row r="1092" spans="2:4" x14ac:dyDescent="0.3">
      <c r="B1092" s="1"/>
      <c r="D1092" s="7"/>
    </row>
    <row r="1093" spans="2:4" x14ac:dyDescent="0.3">
      <c r="B1093" s="1"/>
      <c r="D1093" s="7"/>
    </row>
    <row r="1094" spans="2:4" x14ac:dyDescent="0.3">
      <c r="B1094" s="1"/>
      <c r="D1094" s="7"/>
    </row>
    <row r="1095" spans="2:4" x14ac:dyDescent="0.3">
      <c r="B1095" s="1"/>
      <c r="D1095" s="7"/>
    </row>
    <row r="1096" spans="2:4" x14ac:dyDescent="0.3">
      <c r="B1096" s="1"/>
      <c r="D1096" s="7"/>
    </row>
    <row r="1097" spans="2:4" x14ac:dyDescent="0.3">
      <c r="B1097" s="1"/>
      <c r="D1097" s="7"/>
    </row>
    <row r="1098" spans="2:4" x14ac:dyDescent="0.3">
      <c r="B1098" s="1"/>
      <c r="D1098" s="7"/>
    </row>
    <row r="1099" spans="2:4" x14ac:dyDescent="0.3">
      <c r="B1099" s="1"/>
      <c r="D1099" s="7"/>
    </row>
    <row r="1100" spans="2:4" x14ac:dyDescent="0.3">
      <c r="B1100" s="1"/>
      <c r="D1100" s="7"/>
    </row>
    <row r="1101" spans="2:4" x14ac:dyDescent="0.3">
      <c r="B1101" s="1"/>
      <c r="D1101" s="7"/>
    </row>
    <row r="1102" spans="2:4" x14ac:dyDescent="0.3">
      <c r="B1102" s="1"/>
      <c r="D1102" s="7"/>
    </row>
    <row r="1103" spans="2:4" x14ac:dyDescent="0.3">
      <c r="B1103" s="1"/>
      <c r="D1103" s="7"/>
    </row>
    <row r="1104" spans="2:4" x14ac:dyDescent="0.3">
      <c r="B1104" s="1"/>
      <c r="D1104" s="7"/>
    </row>
    <row r="1105" spans="2:4" x14ac:dyDescent="0.3">
      <c r="B1105" s="1"/>
      <c r="D1105" s="7"/>
    </row>
    <row r="1106" spans="2:4" x14ac:dyDescent="0.3">
      <c r="B1106" s="1"/>
      <c r="D1106" s="7"/>
    </row>
    <row r="1107" spans="2:4" x14ac:dyDescent="0.3">
      <c r="B1107" s="1"/>
      <c r="D1107" s="7"/>
    </row>
    <row r="1108" spans="2:4" x14ac:dyDescent="0.3">
      <c r="B1108" s="1"/>
      <c r="D1108" s="7"/>
    </row>
    <row r="1109" spans="2:4" x14ac:dyDescent="0.3">
      <c r="B1109" s="1"/>
      <c r="D1109" s="7"/>
    </row>
    <row r="1110" spans="2:4" x14ac:dyDescent="0.3">
      <c r="B1110" s="1"/>
      <c r="D1110" s="7"/>
    </row>
    <row r="1111" spans="2:4" x14ac:dyDescent="0.3">
      <c r="B1111" s="1"/>
      <c r="D1111" s="7"/>
    </row>
    <row r="1112" spans="2:4" x14ac:dyDescent="0.3">
      <c r="B1112" s="1"/>
      <c r="D1112" s="7"/>
    </row>
    <row r="1113" spans="2:4" x14ac:dyDescent="0.3">
      <c r="B1113" s="1"/>
      <c r="D1113" s="7"/>
    </row>
    <row r="1114" spans="2:4" x14ac:dyDescent="0.3">
      <c r="B1114" s="1"/>
      <c r="D1114" s="7"/>
    </row>
    <row r="1115" spans="2:4" x14ac:dyDescent="0.3">
      <c r="B1115" s="1"/>
      <c r="D1115" s="7"/>
    </row>
    <row r="1116" spans="2:4" x14ac:dyDescent="0.3">
      <c r="B1116" s="1"/>
      <c r="D1116" s="7"/>
    </row>
    <row r="1117" spans="2:4" x14ac:dyDescent="0.3">
      <c r="B1117" s="1"/>
      <c r="D1117" s="7"/>
    </row>
    <row r="1118" spans="2:4" x14ac:dyDescent="0.3">
      <c r="B1118" s="1"/>
      <c r="D1118" s="7"/>
    </row>
    <row r="1119" spans="2:4" x14ac:dyDescent="0.3">
      <c r="B1119" s="1"/>
      <c r="D1119" s="7"/>
    </row>
    <row r="1120" spans="2:4" x14ac:dyDescent="0.3">
      <c r="B1120" s="1"/>
      <c r="D1120" s="7"/>
    </row>
    <row r="1121" spans="2:4" x14ac:dyDescent="0.3">
      <c r="B1121" s="1"/>
      <c r="D1121" s="7"/>
    </row>
    <row r="1122" spans="2:4" x14ac:dyDescent="0.3">
      <c r="B1122" s="1"/>
      <c r="D1122" s="7"/>
    </row>
    <row r="1123" spans="2:4" x14ac:dyDescent="0.3">
      <c r="B1123" s="1"/>
      <c r="D1123" s="7"/>
    </row>
    <row r="1124" spans="2:4" x14ac:dyDescent="0.3">
      <c r="B1124" s="1"/>
      <c r="D1124" s="7"/>
    </row>
    <row r="1125" spans="2:4" x14ac:dyDescent="0.3">
      <c r="B1125" s="1"/>
      <c r="D1125" s="7"/>
    </row>
    <row r="1126" spans="2:4" x14ac:dyDescent="0.3">
      <c r="B1126" s="1"/>
      <c r="D1126" s="7"/>
    </row>
    <row r="1127" spans="2:4" x14ac:dyDescent="0.3">
      <c r="B1127" s="1"/>
      <c r="D1127" s="7"/>
    </row>
    <row r="1128" spans="2:4" x14ac:dyDescent="0.3">
      <c r="B1128" s="1"/>
      <c r="D1128" s="7"/>
    </row>
    <row r="1129" spans="2:4" x14ac:dyDescent="0.3">
      <c r="B1129" s="1"/>
      <c r="D1129" s="7"/>
    </row>
    <row r="1130" spans="2:4" x14ac:dyDescent="0.3">
      <c r="B1130" s="1"/>
      <c r="D1130" s="7"/>
    </row>
    <row r="1131" spans="2:4" x14ac:dyDescent="0.3">
      <c r="B1131" s="1"/>
      <c r="D1131" s="7"/>
    </row>
    <row r="1132" spans="2:4" x14ac:dyDescent="0.3">
      <c r="B1132" s="1"/>
      <c r="D1132" s="7"/>
    </row>
    <row r="1133" spans="2:4" x14ac:dyDescent="0.3">
      <c r="B1133" s="1"/>
      <c r="D1133" s="7"/>
    </row>
    <row r="1134" spans="2:4" x14ac:dyDescent="0.3">
      <c r="B1134" s="1"/>
      <c r="D1134" s="7"/>
    </row>
    <row r="1135" spans="2:4" x14ac:dyDescent="0.3">
      <c r="B1135" s="1"/>
      <c r="D1135" s="7"/>
    </row>
    <row r="1136" spans="2:4" x14ac:dyDescent="0.3">
      <c r="B1136" s="1"/>
      <c r="D1136" s="7"/>
    </row>
    <row r="1137" spans="2:4" x14ac:dyDescent="0.3">
      <c r="B1137" s="1"/>
      <c r="D1137" s="7"/>
    </row>
    <row r="1138" spans="2:4" x14ac:dyDescent="0.3">
      <c r="B1138" s="1"/>
      <c r="D1138" s="7"/>
    </row>
    <row r="1139" spans="2:4" x14ac:dyDescent="0.3">
      <c r="B1139" s="1"/>
      <c r="D1139" s="7"/>
    </row>
    <row r="1140" spans="2:4" x14ac:dyDescent="0.3">
      <c r="B1140" s="1"/>
      <c r="D1140" s="7"/>
    </row>
    <row r="1141" spans="2:4" x14ac:dyDescent="0.3">
      <c r="B1141" s="1"/>
      <c r="D1141" s="7"/>
    </row>
    <row r="1142" spans="2:4" x14ac:dyDescent="0.3">
      <c r="B1142" s="1"/>
      <c r="D1142" s="7"/>
    </row>
    <row r="1143" spans="2:4" x14ac:dyDescent="0.3">
      <c r="B1143" s="1"/>
      <c r="D1143" s="7"/>
    </row>
    <row r="1144" spans="2:4" x14ac:dyDescent="0.3">
      <c r="B1144" s="1"/>
      <c r="D1144" s="7"/>
    </row>
    <row r="1145" spans="2:4" x14ac:dyDescent="0.3">
      <c r="B1145" s="1"/>
      <c r="D1145" s="7"/>
    </row>
    <row r="1146" spans="2:4" x14ac:dyDescent="0.3">
      <c r="B1146" s="1"/>
      <c r="D1146" s="7"/>
    </row>
    <row r="1147" spans="2:4" x14ac:dyDescent="0.3">
      <c r="B1147" s="1"/>
      <c r="D1147" s="7"/>
    </row>
    <row r="1148" spans="2:4" x14ac:dyDescent="0.3">
      <c r="B1148" s="1"/>
      <c r="D1148" s="7"/>
    </row>
    <row r="1149" spans="2:4" x14ac:dyDescent="0.3">
      <c r="B1149" s="1"/>
      <c r="D1149" s="7"/>
    </row>
    <row r="1150" spans="2:4" x14ac:dyDescent="0.3">
      <c r="B1150" s="1"/>
      <c r="D1150" s="7"/>
    </row>
    <row r="1151" spans="2:4" x14ac:dyDescent="0.3">
      <c r="B1151" s="1"/>
      <c r="D1151" s="7"/>
    </row>
    <row r="1152" spans="2:4" x14ac:dyDescent="0.3">
      <c r="B1152" s="1"/>
      <c r="D1152" s="7"/>
    </row>
    <row r="1153" spans="2:4" x14ac:dyDescent="0.3">
      <c r="B1153" s="1"/>
      <c r="D1153" s="7"/>
    </row>
    <row r="1154" spans="2:4" x14ac:dyDescent="0.3">
      <c r="B1154" s="1"/>
      <c r="D1154" s="7"/>
    </row>
    <row r="1155" spans="2:4" x14ac:dyDescent="0.3">
      <c r="B1155" s="1"/>
      <c r="D1155" s="7"/>
    </row>
    <row r="1156" spans="2:4" x14ac:dyDescent="0.3">
      <c r="B1156" s="1"/>
      <c r="D1156" s="7"/>
    </row>
    <row r="1157" spans="2:4" x14ac:dyDescent="0.3">
      <c r="B1157" s="1"/>
      <c r="D1157" s="7"/>
    </row>
    <row r="1158" spans="2:4" x14ac:dyDescent="0.3">
      <c r="B1158" s="1"/>
      <c r="D1158" s="7"/>
    </row>
    <row r="1159" spans="2:4" x14ac:dyDescent="0.3">
      <c r="B1159" s="1"/>
      <c r="D1159" s="7"/>
    </row>
    <row r="1160" spans="2:4" x14ac:dyDescent="0.3">
      <c r="B1160" s="1"/>
      <c r="D1160" s="7"/>
    </row>
    <row r="1161" spans="2:4" x14ac:dyDescent="0.3">
      <c r="B1161" s="1"/>
      <c r="D1161" s="7"/>
    </row>
    <row r="1162" spans="2:4" x14ac:dyDescent="0.3">
      <c r="B1162" s="1"/>
      <c r="D1162" s="7"/>
    </row>
    <row r="1163" spans="2:4" x14ac:dyDescent="0.3">
      <c r="B1163" s="1"/>
      <c r="D1163" s="7"/>
    </row>
    <row r="1164" spans="2:4" x14ac:dyDescent="0.3">
      <c r="B1164" s="1"/>
      <c r="D1164" s="7"/>
    </row>
    <row r="1165" spans="2:4" x14ac:dyDescent="0.3">
      <c r="B1165" s="1"/>
      <c r="D1165" s="7"/>
    </row>
    <row r="1166" spans="2:4" x14ac:dyDescent="0.3">
      <c r="B1166" s="1"/>
      <c r="D1166" s="7"/>
    </row>
    <row r="1167" spans="2:4" x14ac:dyDescent="0.3">
      <c r="B1167" s="1"/>
      <c r="D1167" s="7"/>
    </row>
    <row r="1168" spans="2:4" x14ac:dyDescent="0.3">
      <c r="B1168" s="1"/>
      <c r="D1168" s="7"/>
    </row>
    <row r="1169" spans="2:4" x14ac:dyDescent="0.3">
      <c r="B1169" s="1"/>
      <c r="D1169" s="7"/>
    </row>
    <row r="1170" spans="2:4" x14ac:dyDescent="0.3">
      <c r="B1170" s="1"/>
      <c r="D1170" s="7"/>
    </row>
    <row r="1171" spans="2:4" x14ac:dyDescent="0.3">
      <c r="B1171" s="1"/>
      <c r="D1171" s="7"/>
    </row>
    <row r="1172" spans="2:4" x14ac:dyDescent="0.3">
      <c r="B1172" s="1"/>
      <c r="D1172" s="7"/>
    </row>
    <row r="1173" spans="2:4" x14ac:dyDescent="0.3">
      <c r="B1173" s="1"/>
      <c r="D1173" s="7"/>
    </row>
    <row r="1174" spans="2:4" x14ac:dyDescent="0.3">
      <c r="B1174" s="1"/>
      <c r="D1174" s="7"/>
    </row>
    <row r="1175" spans="2:4" x14ac:dyDescent="0.3">
      <c r="B1175" s="1"/>
      <c r="D1175" s="7"/>
    </row>
    <row r="1176" spans="2:4" x14ac:dyDescent="0.3">
      <c r="B1176" s="1"/>
      <c r="D1176" s="7"/>
    </row>
    <row r="1177" spans="2:4" x14ac:dyDescent="0.3">
      <c r="B1177" s="1"/>
      <c r="D1177" s="7"/>
    </row>
    <row r="1178" spans="2:4" x14ac:dyDescent="0.3">
      <c r="B1178" s="1"/>
      <c r="D1178" s="7"/>
    </row>
    <row r="1179" spans="2:4" x14ac:dyDescent="0.3">
      <c r="B1179" s="1"/>
      <c r="D1179" s="7"/>
    </row>
    <row r="1180" spans="2:4" x14ac:dyDescent="0.3">
      <c r="B1180" s="1"/>
      <c r="D1180" s="7"/>
    </row>
    <row r="1181" spans="2:4" x14ac:dyDescent="0.3">
      <c r="B1181" s="1"/>
      <c r="D1181" s="7"/>
    </row>
    <row r="1182" spans="2:4" x14ac:dyDescent="0.3">
      <c r="B1182" s="1"/>
      <c r="D1182" s="7"/>
    </row>
    <row r="1183" spans="2:4" x14ac:dyDescent="0.3">
      <c r="B1183" s="1"/>
      <c r="D1183" s="7"/>
    </row>
    <row r="1184" spans="2:4" x14ac:dyDescent="0.3">
      <c r="B1184" s="1"/>
      <c r="D1184" s="7"/>
    </row>
    <row r="1185" spans="2:4" x14ac:dyDescent="0.3">
      <c r="B1185" s="1"/>
      <c r="D1185" s="7"/>
    </row>
    <row r="1186" spans="2:4" x14ac:dyDescent="0.3">
      <c r="B1186" s="1"/>
      <c r="D1186" s="7"/>
    </row>
    <row r="1187" spans="2:4" x14ac:dyDescent="0.3">
      <c r="B1187" s="1"/>
      <c r="D1187" s="7"/>
    </row>
    <row r="1188" spans="2:4" x14ac:dyDescent="0.3">
      <c r="B1188" s="1"/>
      <c r="D1188" s="7"/>
    </row>
    <row r="1189" spans="2:4" x14ac:dyDescent="0.3">
      <c r="B1189" s="1"/>
      <c r="D1189" s="7"/>
    </row>
    <row r="1190" spans="2:4" x14ac:dyDescent="0.3">
      <c r="B1190" s="1"/>
      <c r="D1190" s="7"/>
    </row>
    <row r="1191" spans="2:4" x14ac:dyDescent="0.3">
      <c r="B1191" s="1"/>
      <c r="D1191" s="7"/>
    </row>
    <row r="1192" spans="2:4" x14ac:dyDescent="0.3">
      <c r="B1192" s="1"/>
      <c r="D1192" s="7"/>
    </row>
    <row r="1193" spans="2:4" x14ac:dyDescent="0.3">
      <c r="B1193" s="1"/>
      <c r="D1193" s="7"/>
    </row>
    <row r="1194" spans="2:4" x14ac:dyDescent="0.3">
      <c r="B1194" s="1"/>
      <c r="D1194" s="7"/>
    </row>
    <row r="1195" spans="2:4" x14ac:dyDescent="0.3">
      <c r="B1195" s="1"/>
      <c r="D1195" s="7"/>
    </row>
    <row r="1196" spans="2:4" x14ac:dyDescent="0.3">
      <c r="B1196" s="1"/>
      <c r="D1196" s="7"/>
    </row>
    <row r="1197" spans="2:4" x14ac:dyDescent="0.3">
      <c r="B1197" s="1"/>
      <c r="D1197" s="7"/>
    </row>
    <row r="1198" spans="2:4" x14ac:dyDescent="0.3">
      <c r="B1198" s="1"/>
      <c r="D1198" s="7"/>
    </row>
    <row r="1199" spans="2:4" x14ac:dyDescent="0.3">
      <c r="B1199" s="1"/>
      <c r="D1199" s="7"/>
    </row>
    <row r="1200" spans="2:4" x14ac:dyDescent="0.3">
      <c r="B1200" s="1"/>
      <c r="D1200" s="7"/>
    </row>
    <row r="1201" spans="2:4" x14ac:dyDescent="0.3">
      <c r="B1201" s="1"/>
      <c r="D1201" s="7"/>
    </row>
    <row r="1202" spans="2:4" x14ac:dyDescent="0.3">
      <c r="B1202" s="1"/>
      <c r="D1202" s="7"/>
    </row>
    <row r="1203" spans="2:4" x14ac:dyDescent="0.3">
      <c r="B1203" s="1"/>
      <c r="D1203" s="7"/>
    </row>
    <row r="1204" spans="2:4" x14ac:dyDescent="0.3">
      <c r="B1204" s="1"/>
      <c r="D1204" s="7"/>
    </row>
    <row r="1205" spans="2:4" x14ac:dyDescent="0.3">
      <c r="B1205" s="1"/>
      <c r="D1205" s="7"/>
    </row>
    <row r="1206" spans="2:4" x14ac:dyDescent="0.3">
      <c r="B1206" s="1"/>
      <c r="D1206" s="7"/>
    </row>
    <row r="1207" spans="2:4" x14ac:dyDescent="0.3">
      <c r="B1207" s="1"/>
      <c r="D1207" s="7"/>
    </row>
    <row r="1208" spans="2:4" x14ac:dyDescent="0.3">
      <c r="B1208" s="1"/>
      <c r="D1208" s="7"/>
    </row>
    <row r="1209" spans="2:4" x14ac:dyDescent="0.3">
      <c r="B1209" s="1"/>
      <c r="D1209" s="7"/>
    </row>
    <row r="1210" spans="2:4" x14ac:dyDescent="0.3">
      <c r="B1210" s="1"/>
      <c r="D1210" s="7"/>
    </row>
    <row r="1211" spans="2:4" x14ac:dyDescent="0.3">
      <c r="B1211" s="1"/>
      <c r="D1211" s="7"/>
    </row>
    <row r="1212" spans="2:4" x14ac:dyDescent="0.3">
      <c r="B1212" s="1"/>
      <c r="D1212" s="7"/>
    </row>
    <row r="1213" spans="2:4" x14ac:dyDescent="0.3">
      <c r="B1213" s="1"/>
      <c r="D1213" s="7"/>
    </row>
    <row r="1214" spans="2:4" x14ac:dyDescent="0.3">
      <c r="B1214" s="1"/>
      <c r="D1214" s="7"/>
    </row>
    <row r="1215" spans="2:4" x14ac:dyDescent="0.3">
      <c r="B1215" s="1"/>
      <c r="D1215" s="7"/>
    </row>
    <row r="1216" spans="2:4" x14ac:dyDescent="0.3">
      <c r="B1216" s="1"/>
      <c r="D1216" s="7"/>
    </row>
    <row r="1217" spans="2:4" x14ac:dyDescent="0.3">
      <c r="B1217" s="1"/>
      <c r="D1217" s="7"/>
    </row>
    <row r="1218" spans="2:4" x14ac:dyDescent="0.3">
      <c r="B1218" s="1"/>
      <c r="D1218" s="7"/>
    </row>
    <row r="1219" spans="2:4" x14ac:dyDescent="0.3">
      <c r="B1219" s="1"/>
      <c r="D1219" s="7"/>
    </row>
    <row r="1220" spans="2:4" x14ac:dyDescent="0.3">
      <c r="B1220" s="1"/>
      <c r="D1220" s="7"/>
    </row>
    <row r="1221" spans="2:4" x14ac:dyDescent="0.3">
      <c r="B1221" s="1"/>
      <c r="D1221" s="7"/>
    </row>
    <row r="1222" spans="2:4" x14ac:dyDescent="0.3">
      <c r="B1222" s="1"/>
      <c r="D1222" s="7"/>
    </row>
    <row r="1223" spans="2:4" x14ac:dyDescent="0.3">
      <c r="B1223" s="1"/>
      <c r="D1223" s="7"/>
    </row>
    <row r="1224" spans="2:4" x14ac:dyDescent="0.3">
      <c r="B1224" s="1"/>
      <c r="D1224" s="7"/>
    </row>
    <row r="1225" spans="2:4" x14ac:dyDescent="0.3">
      <c r="B1225" s="1"/>
      <c r="D1225" s="7"/>
    </row>
    <row r="1226" spans="2:4" x14ac:dyDescent="0.3">
      <c r="B1226" s="1"/>
      <c r="D1226" s="7"/>
    </row>
    <row r="1227" spans="2:4" x14ac:dyDescent="0.3">
      <c r="B1227" s="1"/>
      <c r="D1227" s="7"/>
    </row>
    <row r="1228" spans="2:4" x14ac:dyDescent="0.3">
      <c r="B1228" s="1"/>
      <c r="D1228" s="7"/>
    </row>
    <row r="1229" spans="2:4" x14ac:dyDescent="0.3">
      <c r="B1229" s="1"/>
      <c r="D1229" s="7"/>
    </row>
    <row r="1230" spans="2:4" x14ac:dyDescent="0.3">
      <c r="B1230" s="1"/>
      <c r="D1230" s="7"/>
    </row>
    <row r="1231" spans="2:4" x14ac:dyDescent="0.3">
      <c r="B1231" s="1"/>
      <c r="D1231" s="7"/>
    </row>
    <row r="1232" spans="2:4" x14ac:dyDescent="0.3">
      <c r="B1232" s="1"/>
      <c r="D1232" s="7"/>
    </row>
    <row r="1233" spans="2:4" x14ac:dyDescent="0.3">
      <c r="B1233" s="1"/>
      <c r="D1233" s="7"/>
    </row>
    <row r="1234" spans="2:4" x14ac:dyDescent="0.3">
      <c r="B1234" s="1"/>
      <c r="D1234" s="7"/>
    </row>
    <row r="1235" spans="2:4" x14ac:dyDescent="0.3">
      <c r="B1235" s="1"/>
      <c r="D1235" s="7"/>
    </row>
    <row r="1236" spans="2:4" x14ac:dyDescent="0.3">
      <c r="B1236" s="1"/>
      <c r="D1236" s="7"/>
    </row>
    <row r="1237" spans="2:4" x14ac:dyDescent="0.3">
      <c r="B1237" s="1"/>
      <c r="D1237" s="7"/>
    </row>
    <row r="1238" spans="2:4" x14ac:dyDescent="0.3">
      <c r="B1238" s="1"/>
      <c r="D1238" s="7"/>
    </row>
    <row r="1239" spans="2:4" x14ac:dyDescent="0.3">
      <c r="B1239" s="1"/>
      <c r="D1239" s="7"/>
    </row>
    <row r="1240" spans="2:4" x14ac:dyDescent="0.3">
      <c r="B1240" s="1"/>
      <c r="D1240" s="7"/>
    </row>
    <row r="1241" spans="2:4" x14ac:dyDescent="0.3">
      <c r="B1241" s="1"/>
      <c r="D1241" s="7"/>
    </row>
    <row r="1242" spans="2:4" x14ac:dyDescent="0.3">
      <c r="B1242" s="1"/>
      <c r="D1242" s="7"/>
    </row>
    <row r="1243" spans="2:4" x14ac:dyDescent="0.3">
      <c r="B1243" s="1"/>
      <c r="D1243" s="7"/>
    </row>
    <row r="1244" spans="2:4" x14ac:dyDescent="0.3">
      <c r="B1244" s="1"/>
      <c r="D1244" s="7"/>
    </row>
    <row r="1245" spans="2:4" x14ac:dyDescent="0.3">
      <c r="B1245" s="1"/>
      <c r="D1245" s="7"/>
    </row>
    <row r="1246" spans="2:4" x14ac:dyDescent="0.3">
      <c r="B1246" s="1"/>
      <c r="D1246" s="7"/>
    </row>
    <row r="1247" spans="2:4" x14ac:dyDescent="0.3">
      <c r="B1247" s="1"/>
      <c r="D1247" s="7"/>
    </row>
    <row r="1248" spans="2:4" x14ac:dyDescent="0.3">
      <c r="B1248" s="1"/>
      <c r="D1248" s="7"/>
    </row>
    <row r="1249" spans="2:4" x14ac:dyDescent="0.3">
      <c r="B1249" s="1"/>
      <c r="D1249" s="7"/>
    </row>
    <row r="1250" spans="2:4" x14ac:dyDescent="0.3">
      <c r="B1250" s="1"/>
      <c r="D1250" s="7"/>
    </row>
    <row r="1251" spans="2:4" x14ac:dyDescent="0.3">
      <c r="B1251" s="1"/>
      <c r="D1251" s="7"/>
    </row>
    <row r="1252" spans="2:4" x14ac:dyDescent="0.3">
      <c r="B1252" s="1"/>
      <c r="D1252" s="7"/>
    </row>
    <row r="1253" spans="2:4" x14ac:dyDescent="0.3">
      <c r="B1253" s="1"/>
      <c r="D1253" s="7"/>
    </row>
    <row r="1254" spans="2:4" x14ac:dyDescent="0.3">
      <c r="B1254" s="1"/>
      <c r="D1254" s="7"/>
    </row>
    <row r="1255" spans="2:4" x14ac:dyDescent="0.3">
      <c r="B1255" s="1"/>
      <c r="D1255" s="7"/>
    </row>
    <row r="1256" spans="2:4" x14ac:dyDescent="0.3">
      <c r="B1256" s="1"/>
      <c r="D1256" s="7"/>
    </row>
    <row r="1257" spans="2:4" x14ac:dyDescent="0.3">
      <c r="B1257" s="1"/>
      <c r="D1257" s="7"/>
    </row>
    <row r="1258" spans="2:4" x14ac:dyDescent="0.3">
      <c r="B1258" s="1"/>
      <c r="D1258" s="7"/>
    </row>
    <row r="1259" spans="2:4" x14ac:dyDescent="0.3">
      <c r="B1259" s="1"/>
      <c r="D1259" s="7"/>
    </row>
    <row r="1260" spans="2:4" x14ac:dyDescent="0.3">
      <c r="B1260" s="1"/>
      <c r="D1260" s="7"/>
    </row>
    <row r="1261" spans="2:4" x14ac:dyDescent="0.3">
      <c r="B1261" s="1"/>
      <c r="D1261" s="7"/>
    </row>
    <row r="1262" spans="2:4" x14ac:dyDescent="0.3">
      <c r="B1262" s="1"/>
      <c r="D1262" s="7"/>
    </row>
    <row r="1263" spans="2:4" x14ac:dyDescent="0.3">
      <c r="B1263" s="1"/>
      <c r="D1263" s="7"/>
    </row>
    <row r="1264" spans="2:4" x14ac:dyDescent="0.3">
      <c r="B1264" s="1"/>
      <c r="D1264" s="7"/>
    </row>
    <row r="1265" spans="2:4" x14ac:dyDescent="0.3">
      <c r="B1265" s="1"/>
      <c r="D1265" s="7"/>
    </row>
    <row r="1266" spans="2:4" x14ac:dyDescent="0.3">
      <c r="B1266" s="1"/>
      <c r="D1266" s="7"/>
    </row>
    <row r="1267" spans="2:4" x14ac:dyDescent="0.3">
      <c r="B1267" s="1"/>
      <c r="D1267" s="7"/>
    </row>
    <row r="1268" spans="2:4" x14ac:dyDescent="0.3">
      <c r="B1268" s="1"/>
      <c r="D1268" s="7"/>
    </row>
    <row r="1269" spans="2:4" x14ac:dyDescent="0.3">
      <c r="B1269" s="1"/>
      <c r="D1269" s="7"/>
    </row>
    <row r="1270" spans="2:4" x14ac:dyDescent="0.3">
      <c r="B1270" s="1"/>
      <c r="D1270" s="7"/>
    </row>
    <row r="1271" spans="2:4" x14ac:dyDescent="0.3">
      <c r="B1271" s="1"/>
      <c r="D1271" s="7"/>
    </row>
    <row r="1272" spans="2:4" x14ac:dyDescent="0.3">
      <c r="B1272" s="1"/>
      <c r="D1272" s="7"/>
    </row>
    <row r="1273" spans="2:4" x14ac:dyDescent="0.3">
      <c r="B1273" s="1"/>
      <c r="D1273" s="7"/>
    </row>
    <row r="1274" spans="2:4" x14ac:dyDescent="0.3">
      <c r="B1274" s="1"/>
      <c r="D1274" s="7"/>
    </row>
    <row r="1275" spans="2:4" x14ac:dyDescent="0.3">
      <c r="B1275" s="1"/>
      <c r="D1275" s="7"/>
    </row>
    <row r="1276" spans="2:4" x14ac:dyDescent="0.3">
      <c r="B1276" s="1"/>
      <c r="D1276" s="7"/>
    </row>
    <row r="1277" spans="2:4" x14ac:dyDescent="0.3">
      <c r="B1277" s="1"/>
      <c r="D1277" s="7"/>
    </row>
    <row r="1278" spans="2:4" x14ac:dyDescent="0.3">
      <c r="B1278" s="1"/>
      <c r="D1278" s="7"/>
    </row>
    <row r="1279" spans="2:4" x14ac:dyDescent="0.3">
      <c r="B1279" s="1"/>
      <c r="D1279" s="7"/>
    </row>
    <row r="1280" spans="2:4" x14ac:dyDescent="0.3">
      <c r="B1280" s="1"/>
      <c r="D1280" s="7"/>
    </row>
    <row r="1281" spans="2:4" x14ac:dyDescent="0.3">
      <c r="B1281" s="1"/>
      <c r="D1281" s="7"/>
    </row>
    <row r="1282" spans="2:4" x14ac:dyDescent="0.3">
      <c r="B1282" s="1"/>
      <c r="D1282" s="7"/>
    </row>
    <row r="1283" spans="2:4" x14ac:dyDescent="0.3">
      <c r="B1283" s="1"/>
      <c r="D1283" s="7"/>
    </row>
    <row r="1284" spans="2:4" x14ac:dyDescent="0.3">
      <c r="B1284" s="1"/>
      <c r="D1284" s="7"/>
    </row>
    <row r="1285" spans="2:4" x14ac:dyDescent="0.3">
      <c r="B1285" s="1"/>
      <c r="D1285" s="7"/>
    </row>
    <row r="1286" spans="2:4" x14ac:dyDescent="0.3">
      <c r="B1286" s="1"/>
      <c r="D1286" s="7"/>
    </row>
    <row r="1287" spans="2:4" x14ac:dyDescent="0.3">
      <c r="B1287" s="1"/>
      <c r="D1287" s="7"/>
    </row>
    <row r="1288" spans="2:4" x14ac:dyDescent="0.3">
      <c r="B1288" s="1"/>
      <c r="D1288" s="7"/>
    </row>
    <row r="1289" spans="2:4" x14ac:dyDescent="0.3">
      <c r="B1289" s="1"/>
      <c r="D1289" s="7"/>
    </row>
    <row r="1290" spans="2:4" x14ac:dyDescent="0.3">
      <c r="B1290" s="1"/>
      <c r="D1290" s="7"/>
    </row>
    <row r="1291" spans="2:4" x14ac:dyDescent="0.3">
      <c r="B1291" s="1"/>
      <c r="D1291" s="7"/>
    </row>
    <row r="1292" spans="2:4" x14ac:dyDescent="0.3">
      <c r="B1292" s="1"/>
      <c r="D1292" s="7"/>
    </row>
    <row r="1293" spans="2:4" x14ac:dyDescent="0.3">
      <c r="B1293" s="1"/>
      <c r="D1293" s="7"/>
    </row>
    <row r="1294" spans="2:4" x14ac:dyDescent="0.3">
      <c r="B1294" s="1"/>
      <c r="D1294" s="7"/>
    </row>
    <row r="1295" spans="2:4" x14ac:dyDescent="0.3">
      <c r="B1295" s="1"/>
      <c r="D1295" s="7"/>
    </row>
    <row r="1296" spans="2:4" x14ac:dyDescent="0.3">
      <c r="B1296" s="1"/>
      <c r="D1296" s="7"/>
    </row>
    <row r="1297" spans="2:4" x14ac:dyDescent="0.3">
      <c r="B1297" s="1"/>
      <c r="D1297" s="7"/>
    </row>
    <row r="1298" spans="2:4" x14ac:dyDescent="0.3">
      <c r="B1298" s="1"/>
      <c r="D1298" s="7"/>
    </row>
    <row r="1299" spans="2:4" x14ac:dyDescent="0.3">
      <c r="B1299" s="1"/>
      <c r="D1299" s="7"/>
    </row>
    <row r="1300" spans="2:4" x14ac:dyDescent="0.3">
      <c r="B1300" s="1"/>
      <c r="D1300" s="7"/>
    </row>
    <row r="1301" spans="2:4" x14ac:dyDescent="0.3">
      <c r="B1301" s="1"/>
      <c r="D1301" s="7"/>
    </row>
    <row r="1302" spans="2:4" x14ac:dyDescent="0.3">
      <c r="B1302" s="1"/>
      <c r="D1302" s="7"/>
    </row>
    <row r="1303" spans="2:4" x14ac:dyDescent="0.3">
      <c r="B1303" s="1"/>
      <c r="D1303" s="7"/>
    </row>
    <row r="1304" spans="2:4" x14ac:dyDescent="0.3">
      <c r="B1304" s="1"/>
      <c r="D1304" s="7"/>
    </row>
    <row r="1305" spans="2:4" x14ac:dyDescent="0.3">
      <c r="B1305" s="1"/>
      <c r="D1305" s="7"/>
    </row>
    <row r="1306" spans="2:4" x14ac:dyDescent="0.3">
      <c r="B1306" s="1"/>
      <c r="D1306" s="7"/>
    </row>
    <row r="1307" spans="2:4" x14ac:dyDescent="0.3">
      <c r="B1307" s="1"/>
      <c r="D1307" s="7"/>
    </row>
    <row r="1308" spans="2:4" x14ac:dyDescent="0.3">
      <c r="B1308" s="1"/>
      <c r="D1308" s="7"/>
    </row>
    <row r="1309" spans="2:4" x14ac:dyDescent="0.3">
      <c r="B1309" s="1"/>
      <c r="D1309" s="7"/>
    </row>
    <row r="1310" spans="2:4" x14ac:dyDescent="0.3">
      <c r="B1310" s="1"/>
      <c r="D1310" s="7"/>
    </row>
    <row r="1311" spans="2:4" x14ac:dyDescent="0.3">
      <c r="B1311" s="1"/>
      <c r="D1311" s="7"/>
    </row>
    <row r="1312" spans="2:4" x14ac:dyDescent="0.3">
      <c r="B1312" s="1"/>
      <c r="D1312" s="7"/>
    </row>
    <row r="1313" spans="2:4" x14ac:dyDescent="0.3">
      <c r="B1313" s="1"/>
      <c r="D1313" s="7"/>
    </row>
    <row r="1314" spans="2:4" x14ac:dyDescent="0.3">
      <c r="B1314" s="1"/>
      <c r="D1314" s="7"/>
    </row>
    <row r="1315" spans="2:4" x14ac:dyDescent="0.3">
      <c r="B1315" s="1"/>
      <c r="D1315" s="7"/>
    </row>
    <row r="1316" spans="2:4" x14ac:dyDescent="0.3">
      <c r="B1316" s="1"/>
      <c r="D1316" s="7"/>
    </row>
    <row r="1317" spans="2:4" x14ac:dyDescent="0.3">
      <c r="B1317" s="1"/>
      <c r="D1317" s="7"/>
    </row>
    <row r="1318" spans="2:4" x14ac:dyDescent="0.3">
      <c r="B1318" s="1"/>
      <c r="D1318" s="7"/>
    </row>
    <row r="1319" spans="2:4" x14ac:dyDescent="0.3">
      <c r="B1319" s="1"/>
      <c r="D1319" s="7"/>
    </row>
    <row r="1320" spans="2:4" x14ac:dyDescent="0.3">
      <c r="B1320" s="1"/>
      <c r="D1320" s="7"/>
    </row>
    <row r="1321" spans="2:4" x14ac:dyDescent="0.3">
      <c r="B1321" s="1"/>
      <c r="D1321" s="7"/>
    </row>
    <row r="1322" spans="2:4" x14ac:dyDescent="0.3">
      <c r="B1322" s="1"/>
      <c r="D1322" s="7"/>
    </row>
    <row r="1323" spans="2:4" x14ac:dyDescent="0.3">
      <c r="B1323" s="1"/>
      <c r="D1323" s="7"/>
    </row>
    <row r="1324" spans="2:4" x14ac:dyDescent="0.3">
      <c r="B1324" s="1"/>
      <c r="D1324" s="7"/>
    </row>
    <row r="1325" spans="2:4" x14ac:dyDescent="0.3">
      <c r="B1325" s="1"/>
      <c r="D1325" s="7"/>
    </row>
    <row r="1326" spans="2:4" x14ac:dyDescent="0.3">
      <c r="B1326" s="1"/>
      <c r="D1326" s="7"/>
    </row>
    <row r="1327" spans="2:4" x14ac:dyDescent="0.3">
      <c r="B1327" s="1"/>
      <c r="D1327" s="7"/>
    </row>
    <row r="1328" spans="2:4" x14ac:dyDescent="0.3">
      <c r="B1328" s="1"/>
      <c r="D1328" s="7"/>
    </row>
    <row r="1329" spans="2:4" x14ac:dyDescent="0.3">
      <c r="B1329" s="1"/>
      <c r="D1329" s="7"/>
    </row>
    <row r="1330" spans="2:4" x14ac:dyDescent="0.3">
      <c r="B1330" s="1"/>
      <c r="D1330" s="7"/>
    </row>
    <row r="1331" spans="2:4" x14ac:dyDescent="0.3">
      <c r="B1331" s="1"/>
      <c r="D1331" s="7"/>
    </row>
    <row r="1332" spans="2:4" x14ac:dyDescent="0.3">
      <c r="B1332" s="1"/>
      <c r="D1332" s="7"/>
    </row>
    <row r="1333" spans="2:4" x14ac:dyDescent="0.3">
      <c r="B1333" s="1"/>
      <c r="D1333" s="7"/>
    </row>
    <row r="1334" spans="2:4" x14ac:dyDescent="0.3">
      <c r="B1334" s="1"/>
      <c r="D1334" s="7"/>
    </row>
    <row r="1335" spans="2:4" x14ac:dyDescent="0.3">
      <c r="B1335" s="1"/>
      <c r="D1335" s="7"/>
    </row>
    <row r="1336" spans="2:4" x14ac:dyDescent="0.3">
      <c r="B1336" s="1"/>
      <c r="D1336" s="7"/>
    </row>
    <row r="1337" spans="2:4" x14ac:dyDescent="0.3">
      <c r="B1337" s="1"/>
      <c r="D1337" s="7"/>
    </row>
    <row r="1338" spans="2:4" x14ac:dyDescent="0.3">
      <c r="B1338" s="1"/>
      <c r="D1338" s="7"/>
    </row>
    <row r="1339" spans="2:4" x14ac:dyDescent="0.3">
      <c r="B1339" s="1"/>
      <c r="D1339" s="7"/>
    </row>
    <row r="1340" spans="2:4" x14ac:dyDescent="0.3">
      <c r="B1340" s="1"/>
      <c r="D1340" s="7"/>
    </row>
    <row r="1341" spans="2:4" x14ac:dyDescent="0.3">
      <c r="B1341" s="1"/>
      <c r="D1341" s="7"/>
    </row>
    <row r="1342" spans="2:4" x14ac:dyDescent="0.3">
      <c r="B1342" s="1"/>
      <c r="D1342" s="7"/>
    </row>
    <row r="1343" spans="2:4" x14ac:dyDescent="0.3">
      <c r="B1343" s="1"/>
      <c r="D1343" s="7"/>
    </row>
    <row r="1344" spans="2:4" x14ac:dyDescent="0.3">
      <c r="B1344" s="1"/>
      <c r="D1344" s="7"/>
    </row>
    <row r="1345" spans="2:4" x14ac:dyDescent="0.3">
      <c r="B1345" s="1"/>
      <c r="D1345" s="7"/>
    </row>
    <row r="1346" spans="2:4" x14ac:dyDescent="0.3">
      <c r="B1346" s="1"/>
      <c r="D1346" s="7"/>
    </row>
    <row r="1347" spans="2:4" x14ac:dyDescent="0.3">
      <c r="B1347" s="1"/>
      <c r="D1347" s="7"/>
    </row>
    <row r="1348" spans="2:4" x14ac:dyDescent="0.3">
      <c r="B1348" s="1"/>
      <c r="D1348" s="7"/>
    </row>
    <row r="1349" spans="2:4" x14ac:dyDescent="0.3">
      <c r="B1349" s="1"/>
      <c r="D1349" s="7"/>
    </row>
    <row r="1350" spans="2:4" x14ac:dyDescent="0.3">
      <c r="B1350" s="1"/>
      <c r="D1350" s="7"/>
    </row>
    <row r="1351" spans="2:4" x14ac:dyDescent="0.3">
      <c r="B1351" s="1"/>
      <c r="D1351" s="7"/>
    </row>
    <row r="1352" spans="2:4" x14ac:dyDescent="0.3">
      <c r="B1352" s="1"/>
      <c r="D1352" s="7"/>
    </row>
    <row r="1353" spans="2:4" x14ac:dyDescent="0.3">
      <c r="B1353" s="1"/>
      <c r="D1353" s="7"/>
    </row>
    <row r="1354" spans="2:4" x14ac:dyDescent="0.3">
      <c r="B1354" s="1"/>
      <c r="D1354" s="7"/>
    </row>
    <row r="1355" spans="2:4" x14ac:dyDescent="0.3">
      <c r="B1355" s="1"/>
      <c r="D1355" s="7"/>
    </row>
    <row r="1356" spans="2:4" x14ac:dyDescent="0.3">
      <c r="B1356" s="1"/>
      <c r="D1356" s="7"/>
    </row>
    <row r="1357" spans="2:4" x14ac:dyDescent="0.3">
      <c r="B1357" s="1"/>
      <c r="D1357" s="7"/>
    </row>
    <row r="1358" spans="2:4" x14ac:dyDescent="0.3">
      <c r="B1358" s="1"/>
      <c r="D1358" s="7"/>
    </row>
    <row r="1359" spans="2:4" x14ac:dyDescent="0.3">
      <c r="B1359" s="1"/>
      <c r="D1359" s="7"/>
    </row>
    <row r="1360" spans="2:4" x14ac:dyDescent="0.3">
      <c r="B1360" s="1"/>
      <c r="D1360" s="7"/>
    </row>
    <row r="1361" spans="2:4" x14ac:dyDescent="0.3">
      <c r="B1361" s="1"/>
      <c r="D1361" s="7"/>
    </row>
    <row r="1362" spans="2:4" x14ac:dyDescent="0.3">
      <c r="B1362" s="1"/>
      <c r="D1362" s="7"/>
    </row>
    <row r="1363" spans="2:4" x14ac:dyDescent="0.3">
      <c r="B1363" s="1"/>
      <c r="D1363" s="7"/>
    </row>
    <row r="1364" spans="2:4" x14ac:dyDescent="0.3">
      <c r="B1364" s="1"/>
      <c r="D1364" s="7"/>
    </row>
    <row r="1365" spans="2:4" x14ac:dyDescent="0.3">
      <c r="B1365" s="1"/>
      <c r="D1365" s="7"/>
    </row>
    <row r="1366" spans="2:4" x14ac:dyDescent="0.3">
      <c r="B1366" s="1"/>
      <c r="D1366" s="7"/>
    </row>
    <row r="1367" spans="2:4" x14ac:dyDescent="0.3">
      <c r="B1367" s="1"/>
      <c r="D1367" s="7"/>
    </row>
    <row r="1368" spans="2:4" x14ac:dyDescent="0.3">
      <c r="B1368" s="1"/>
      <c r="D1368" s="7"/>
    </row>
    <row r="1369" spans="2:4" x14ac:dyDescent="0.3">
      <c r="B1369" s="1"/>
      <c r="D1369" s="7"/>
    </row>
    <row r="1370" spans="2:4" x14ac:dyDescent="0.3">
      <c r="B1370" s="1"/>
      <c r="D1370" s="7"/>
    </row>
    <row r="1371" spans="2:4" x14ac:dyDescent="0.3">
      <c r="B1371" s="1"/>
      <c r="D1371" s="7"/>
    </row>
    <row r="1372" spans="2:4" x14ac:dyDescent="0.3">
      <c r="B1372" s="1"/>
      <c r="D1372" s="7"/>
    </row>
    <row r="1373" spans="2:4" x14ac:dyDescent="0.3">
      <c r="B1373" s="1"/>
      <c r="D1373" s="7"/>
    </row>
    <row r="1374" spans="2:4" x14ac:dyDescent="0.3">
      <c r="B1374" s="1"/>
      <c r="D1374" s="7"/>
    </row>
    <row r="1375" spans="2:4" x14ac:dyDescent="0.3">
      <c r="B1375" s="1"/>
      <c r="D1375" s="7"/>
    </row>
    <row r="1376" spans="2:4" x14ac:dyDescent="0.3">
      <c r="B1376" s="1"/>
      <c r="D1376" s="7"/>
    </row>
    <row r="1377" spans="2:4" x14ac:dyDescent="0.3">
      <c r="B1377" s="1"/>
      <c r="D1377" s="7"/>
    </row>
    <row r="1378" spans="2:4" x14ac:dyDescent="0.3">
      <c r="B1378" s="1"/>
      <c r="D1378" s="7"/>
    </row>
    <row r="1379" spans="2:4" x14ac:dyDescent="0.3">
      <c r="B1379" s="1"/>
      <c r="D1379" s="7"/>
    </row>
    <row r="1380" spans="2:4" x14ac:dyDescent="0.3">
      <c r="B1380" s="1"/>
      <c r="D1380" s="7"/>
    </row>
    <row r="1381" spans="2:4" x14ac:dyDescent="0.3">
      <c r="B1381" s="1"/>
      <c r="D1381" s="7"/>
    </row>
    <row r="1382" spans="2:4" x14ac:dyDescent="0.3">
      <c r="B1382" s="1"/>
      <c r="D1382" s="7"/>
    </row>
    <row r="1383" spans="2:4" x14ac:dyDescent="0.3">
      <c r="B1383" s="1"/>
      <c r="D1383" s="7"/>
    </row>
    <row r="1384" spans="2:4" x14ac:dyDescent="0.3">
      <c r="B1384" s="1"/>
      <c r="D1384" s="7"/>
    </row>
    <row r="1385" spans="2:4" x14ac:dyDescent="0.3">
      <c r="B1385" s="1"/>
      <c r="D1385" s="7"/>
    </row>
    <row r="1386" spans="2:4" x14ac:dyDescent="0.3">
      <c r="B1386" s="1"/>
      <c r="D1386" s="7"/>
    </row>
    <row r="1387" spans="2:4" x14ac:dyDescent="0.3">
      <c r="B1387" s="1"/>
      <c r="D1387" s="7"/>
    </row>
    <row r="1388" spans="2:4" x14ac:dyDescent="0.3">
      <c r="B1388" s="1"/>
      <c r="D1388" s="7"/>
    </row>
    <row r="1389" spans="2:4" x14ac:dyDescent="0.3">
      <c r="B1389" s="1"/>
      <c r="D1389" s="7"/>
    </row>
    <row r="1390" spans="2:4" x14ac:dyDescent="0.3">
      <c r="B1390" s="1"/>
      <c r="D1390" s="7"/>
    </row>
    <row r="1391" spans="2:4" x14ac:dyDescent="0.3">
      <c r="B1391" s="1"/>
      <c r="D1391" s="7"/>
    </row>
    <row r="1392" spans="2:4" x14ac:dyDescent="0.3">
      <c r="B1392" s="1"/>
      <c r="D1392" s="7"/>
    </row>
    <row r="1393" spans="2:4" x14ac:dyDescent="0.3">
      <c r="B1393" s="1"/>
      <c r="D1393" s="7"/>
    </row>
    <row r="1394" spans="2:4" x14ac:dyDescent="0.3">
      <c r="B1394" s="1"/>
      <c r="D1394" s="7"/>
    </row>
    <row r="1395" spans="2:4" x14ac:dyDescent="0.3">
      <c r="B1395" s="1"/>
      <c r="D1395" s="7"/>
    </row>
    <row r="1396" spans="2:4" x14ac:dyDescent="0.3">
      <c r="B1396" s="1"/>
      <c r="D1396" s="7"/>
    </row>
    <row r="1397" spans="2:4" x14ac:dyDescent="0.3">
      <c r="B1397" s="1"/>
      <c r="D1397" s="7"/>
    </row>
    <row r="1398" spans="2:4" x14ac:dyDescent="0.3">
      <c r="B1398" s="1"/>
      <c r="D1398" s="7"/>
    </row>
    <row r="1399" spans="2:4" x14ac:dyDescent="0.3">
      <c r="B1399" s="1"/>
      <c r="D1399" s="7"/>
    </row>
    <row r="1400" spans="2:4" x14ac:dyDescent="0.3">
      <c r="B1400" s="1"/>
      <c r="D1400" s="7"/>
    </row>
    <row r="1401" spans="2:4" x14ac:dyDescent="0.3">
      <c r="B1401" s="1"/>
      <c r="D1401" s="7"/>
    </row>
    <row r="1402" spans="2:4" x14ac:dyDescent="0.3">
      <c r="B1402" s="1"/>
      <c r="D1402" s="7"/>
    </row>
    <row r="1403" spans="2:4" x14ac:dyDescent="0.3">
      <c r="B1403" s="1"/>
      <c r="D1403" s="7"/>
    </row>
    <row r="1404" spans="2:4" x14ac:dyDescent="0.3">
      <c r="B1404" s="1"/>
      <c r="D1404" s="7"/>
    </row>
    <row r="1405" spans="2:4" x14ac:dyDescent="0.3">
      <c r="B1405" s="1"/>
      <c r="D1405" s="7"/>
    </row>
    <row r="1406" spans="2:4" x14ac:dyDescent="0.3">
      <c r="B1406" s="1"/>
      <c r="D1406" s="7"/>
    </row>
    <row r="1407" spans="2:4" x14ac:dyDescent="0.3">
      <c r="B1407" s="1"/>
      <c r="D1407" s="7"/>
    </row>
    <row r="1408" spans="2:4" x14ac:dyDescent="0.3">
      <c r="B1408" s="1"/>
      <c r="D1408" s="7"/>
    </row>
    <row r="1409" spans="2:4" x14ac:dyDescent="0.3">
      <c r="B1409" s="1"/>
      <c r="D1409" s="7"/>
    </row>
    <row r="1410" spans="2:4" x14ac:dyDescent="0.3">
      <c r="B1410" s="1"/>
      <c r="D1410" s="7"/>
    </row>
    <row r="1411" spans="2:4" x14ac:dyDescent="0.3">
      <c r="B1411" s="1"/>
      <c r="D1411" s="7"/>
    </row>
    <row r="1412" spans="2:4" x14ac:dyDescent="0.3">
      <c r="B1412" s="1"/>
      <c r="D1412" s="7"/>
    </row>
    <row r="1413" spans="2:4" x14ac:dyDescent="0.3">
      <c r="B1413" s="1"/>
      <c r="D1413" s="7"/>
    </row>
    <row r="1414" spans="2:4" x14ac:dyDescent="0.3">
      <c r="B1414" s="1"/>
      <c r="D1414" s="7"/>
    </row>
    <row r="1415" spans="2:4" x14ac:dyDescent="0.3">
      <c r="B1415" s="1"/>
      <c r="D1415" s="7"/>
    </row>
    <row r="1416" spans="2:4" x14ac:dyDescent="0.3">
      <c r="B1416" s="1"/>
      <c r="D1416" s="7"/>
    </row>
    <row r="1417" spans="2:4" x14ac:dyDescent="0.3">
      <c r="B1417" s="1"/>
      <c r="D1417" s="7"/>
    </row>
    <row r="1418" spans="2:4" x14ac:dyDescent="0.3">
      <c r="B1418" s="1"/>
      <c r="D1418" s="7"/>
    </row>
    <row r="1419" spans="2:4" x14ac:dyDescent="0.3">
      <c r="B1419" s="1"/>
      <c r="D1419" s="7"/>
    </row>
    <row r="1420" spans="2:4" x14ac:dyDescent="0.3">
      <c r="B1420" s="1"/>
      <c r="D1420" s="7"/>
    </row>
    <row r="1421" spans="2:4" x14ac:dyDescent="0.3">
      <c r="B1421" s="1"/>
      <c r="D1421" s="7"/>
    </row>
    <row r="1422" spans="2:4" x14ac:dyDescent="0.3">
      <c r="B1422" s="1"/>
      <c r="D1422" s="7"/>
    </row>
    <row r="1423" spans="2:4" x14ac:dyDescent="0.3">
      <c r="B1423" s="1"/>
      <c r="D1423" s="7"/>
    </row>
    <row r="1424" spans="2:4" x14ac:dyDescent="0.3">
      <c r="B1424" s="1"/>
      <c r="D1424" s="7"/>
    </row>
    <row r="1425" spans="2:4" x14ac:dyDescent="0.3">
      <c r="B1425" s="1"/>
      <c r="D1425" s="7"/>
    </row>
    <row r="1426" spans="2:4" x14ac:dyDescent="0.3">
      <c r="B1426" s="1"/>
      <c r="D1426" s="7"/>
    </row>
    <row r="1427" spans="2:4" x14ac:dyDescent="0.3">
      <c r="B1427" s="1"/>
      <c r="D1427" s="7"/>
    </row>
    <row r="1428" spans="2:4" x14ac:dyDescent="0.3">
      <c r="B1428" s="1"/>
      <c r="D1428" s="7"/>
    </row>
    <row r="1429" spans="2:4" x14ac:dyDescent="0.3">
      <c r="B1429" s="1"/>
      <c r="D1429" s="7"/>
    </row>
    <row r="1430" spans="2:4" x14ac:dyDescent="0.3">
      <c r="B1430" s="1"/>
      <c r="D1430" s="7"/>
    </row>
    <row r="1431" spans="2:4" x14ac:dyDescent="0.3">
      <c r="B1431" s="1"/>
      <c r="D1431" s="7"/>
    </row>
    <row r="1432" spans="2:4" x14ac:dyDescent="0.3">
      <c r="B1432" s="1"/>
      <c r="D1432" s="7"/>
    </row>
    <row r="1433" spans="2:4" x14ac:dyDescent="0.3">
      <c r="B1433" s="1"/>
      <c r="D1433" s="7"/>
    </row>
    <row r="1434" spans="2:4" x14ac:dyDescent="0.3">
      <c r="B1434" s="1"/>
      <c r="D1434" s="7"/>
    </row>
    <row r="1435" spans="2:4" x14ac:dyDescent="0.3">
      <c r="B1435" s="1"/>
      <c r="D1435" s="7"/>
    </row>
    <row r="1436" spans="2:4" x14ac:dyDescent="0.3">
      <c r="B1436" s="1"/>
      <c r="D1436" s="7"/>
    </row>
    <row r="1437" spans="2:4" x14ac:dyDescent="0.3">
      <c r="B1437" s="1"/>
      <c r="D1437" s="7"/>
    </row>
    <row r="1438" spans="2:4" x14ac:dyDescent="0.3">
      <c r="B1438" s="1"/>
      <c r="D1438" s="7"/>
    </row>
    <row r="1439" spans="2:4" x14ac:dyDescent="0.3">
      <c r="B1439" s="1"/>
      <c r="D1439" s="7"/>
    </row>
    <row r="1440" spans="2:4" x14ac:dyDescent="0.3">
      <c r="B1440" s="1"/>
      <c r="D1440" s="7"/>
    </row>
    <row r="1441" spans="2:4" x14ac:dyDescent="0.3">
      <c r="B1441" s="1"/>
      <c r="D1441" s="7"/>
    </row>
    <row r="1442" spans="2:4" x14ac:dyDescent="0.3">
      <c r="B1442" s="1"/>
      <c r="D1442" s="7"/>
    </row>
    <row r="1443" spans="2:4" x14ac:dyDescent="0.3">
      <c r="B1443" s="1"/>
      <c r="D1443" s="7"/>
    </row>
    <row r="1444" spans="2:4" x14ac:dyDescent="0.3">
      <c r="B1444" s="1"/>
      <c r="D1444" s="7"/>
    </row>
    <row r="1445" spans="2:4" x14ac:dyDescent="0.3">
      <c r="B1445" s="1"/>
      <c r="D1445" s="7"/>
    </row>
    <row r="1446" spans="2:4" x14ac:dyDescent="0.3">
      <c r="B1446" s="1"/>
      <c r="D1446" s="7"/>
    </row>
    <row r="1447" spans="2:4" x14ac:dyDescent="0.3">
      <c r="B1447" s="1"/>
      <c r="D1447" s="7"/>
    </row>
    <row r="1448" spans="2:4" x14ac:dyDescent="0.3">
      <c r="B1448" s="1"/>
      <c r="D1448" s="7"/>
    </row>
    <row r="1449" spans="2:4" x14ac:dyDescent="0.3">
      <c r="B1449" s="1"/>
      <c r="D1449" s="7"/>
    </row>
    <row r="1450" spans="2:4" x14ac:dyDescent="0.3">
      <c r="B1450" s="1"/>
      <c r="D1450" s="7"/>
    </row>
    <row r="1451" spans="2:4" x14ac:dyDescent="0.3">
      <c r="B1451" s="1"/>
      <c r="D1451" s="7"/>
    </row>
    <row r="1452" spans="2:4" x14ac:dyDescent="0.3">
      <c r="B1452" s="1"/>
      <c r="D1452" s="7"/>
    </row>
    <row r="1453" spans="2:4" x14ac:dyDescent="0.3">
      <c r="B1453" s="1"/>
      <c r="D1453" s="7"/>
    </row>
    <row r="1454" spans="2:4" x14ac:dyDescent="0.3">
      <c r="B1454" s="1"/>
      <c r="D1454" s="7"/>
    </row>
    <row r="1455" spans="2:4" x14ac:dyDescent="0.3">
      <c r="B1455" s="1"/>
      <c r="D1455" s="7"/>
    </row>
    <row r="1456" spans="2:4" x14ac:dyDescent="0.3">
      <c r="B1456" s="1"/>
      <c r="D1456" s="7"/>
    </row>
    <row r="1457" spans="2:4" x14ac:dyDescent="0.3">
      <c r="B1457" s="1"/>
      <c r="D1457" s="7"/>
    </row>
    <row r="1458" spans="2:4" x14ac:dyDescent="0.3">
      <c r="B1458" s="1"/>
      <c r="D1458" s="7"/>
    </row>
    <row r="1459" spans="2:4" x14ac:dyDescent="0.3">
      <c r="B1459" s="1"/>
      <c r="D1459" s="7"/>
    </row>
    <row r="1460" spans="2:4" x14ac:dyDescent="0.3">
      <c r="B1460" s="1"/>
      <c r="D1460" s="7"/>
    </row>
    <row r="1461" spans="2:4" x14ac:dyDescent="0.3">
      <c r="B1461" s="1"/>
      <c r="D1461" s="7"/>
    </row>
    <row r="1462" spans="2:4" x14ac:dyDescent="0.3">
      <c r="B1462" s="1"/>
      <c r="D1462" s="7"/>
    </row>
    <row r="1463" spans="2:4" x14ac:dyDescent="0.3">
      <c r="B1463" s="1"/>
      <c r="D1463" s="7"/>
    </row>
    <row r="1464" spans="2:4" x14ac:dyDescent="0.3">
      <c r="B1464" s="1"/>
      <c r="D1464" s="7"/>
    </row>
    <row r="1465" spans="2:4" x14ac:dyDescent="0.3">
      <c r="B1465" s="1"/>
      <c r="D1465" s="7"/>
    </row>
    <row r="1466" spans="2:4" x14ac:dyDescent="0.3">
      <c r="B1466" s="1"/>
      <c r="D1466" s="7"/>
    </row>
    <row r="1467" spans="2:4" x14ac:dyDescent="0.3">
      <c r="B1467" s="1"/>
      <c r="D1467" s="7"/>
    </row>
    <row r="1468" spans="2:4" x14ac:dyDescent="0.3">
      <c r="B1468" s="1"/>
      <c r="D1468" s="7"/>
    </row>
    <row r="1469" spans="2:4" x14ac:dyDescent="0.3">
      <c r="B1469" s="1"/>
      <c r="D1469" s="7"/>
    </row>
    <row r="1470" spans="2:4" x14ac:dyDescent="0.3">
      <c r="B1470" s="1"/>
      <c r="D1470" s="7"/>
    </row>
    <row r="1471" spans="2:4" x14ac:dyDescent="0.3">
      <c r="B1471" s="1"/>
      <c r="D1471" s="7"/>
    </row>
    <row r="1472" spans="2:4" x14ac:dyDescent="0.3">
      <c r="B1472" s="1"/>
      <c r="D1472" s="7"/>
    </row>
    <row r="1473" spans="2:4" x14ac:dyDescent="0.3">
      <c r="B1473" s="1"/>
      <c r="D1473" s="7"/>
    </row>
    <row r="1474" spans="2:4" x14ac:dyDescent="0.3">
      <c r="B1474" s="1"/>
      <c r="D1474" s="7"/>
    </row>
    <row r="1475" spans="2:4" x14ac:dyDescent="0.3">
      <c r="B1475" s="1"/>
      <c r="D1475" s="7"/>
    </row>
    <row r="1476" spans="2:4" x14ac:dyDescent="0.3">
      <c r="B1476" s="1"/>
      <c r="D1476" s="7"/>
    </row>
    <row r="1477" spans="2:4" x14ac:dyDescent="0.3">
      <c r="B1477" s="1"/>
      <c r="D1477" s="7"/>
    </row>
    <row r="1478" spans="2:4" x14ac:dyDescent="0.3">
      <c r="B1478" s="1"/>
      <c r="D1478" s="7"/>
    </row>
    <row r="1479" spans="2:4" x14ac:dyDescent="0.3">
      <c r="B1479" s="1"/>
      <c r="D1479" s="7"/>
    </row>
    <row r="1480" spans="2:4" x14ac:dyDescent="0.3">
      <c r="B1480" s="1"/>
      <c r="D1480" s="7"/>
    </row>
    <row r="1481" spans="2:4" x14ac:dyDescent="0.3">
      <c r="B1481" s="1"/>
      <c r="D1481" s="7"/>
    </row>
    <row r="1482" spans="2:4" x14ac:dyDescent="0.3">
      <c r="B1482" s="1"/>
      <c r="D1482" s="7"/>
    </row>
    <row r="1483" spans="2:4" x14ac:dyDescent="0.3">
      <c r="B1483" s="1"/>
      <c r="D1483" s="7"/>
    </row>
    <row r="1484" spans="2:4" x14ac:dyDescent="0.3">
      <c r="B1484" s="1"/>
      <c r="D1484" s="7"/>
    </row>
    <row r="1485" spans="2:4" x14ac:dyDescent="0.3">
      <c r="B1485" s="1"/>
      <c r="D1485" s="7"/>
    </row>
    <row r="1486" spans="2:4" x14ac:dyDescent="0.3">
      <c r="B1486" s="1"/>
      <c r="D1486" s="7"/>
    </row>
    <row r="1487" spans="2:4" x14ac:dyDescent="0.3">
      <c r="B1487" s="1"/>
      <c r="D1487" s="7"/>
    </row>
    <row r="1488" spans="2:4" x14ac:dyDescent="0.3">
      <c r="B1488" s="1"/>
      <c r="D1488" s="7"/>
    </row>
    <row r="1489" spans="2:4" x14ac:dyDescent="0.3">
      <c r="B1489" s="1"/>
      <c r="D1489" s="7"/>
    </row>
    <row r="1490" spans="2:4" x14ac:dyDescent="0.3">
      <c r="B1490" s="1"/>
      <c r="D1490" s="7"/>
    </row>
    <row r="1491" spans="2:4" x14ac:dyDescent="0.3">
      <c r="B1491" s="1"/>
      <c r="D1491" s="7"/>
    </row>
    <row r="1492" spans="2:4" x14ac:dyDescent="0.3">
      <c r="B1492" s="1"/>
      <c r="D1492" s="7"/>
    </row>
    <row r="1493" spans="2:4" x14ac:dyDescent="0.3">
      <c r="B1493" s="1"/>
      <c r="D1493" s="7"/>
    </row>
    <row r="1494" spans="2:4" x14ac:dyDescent="0.3">
      <c r="B1494" s="1"/>
      <c r="D1494" s="7"/>
    </row>
    <row r="1495" spans="2:4" x14ac:dyDescent="0.3">
      <c r="B1495" s="1"/>
      <c r="D1495" s="7"/>
    </row>
    <row r="1496" spans="2:4" x14ac:dyDescent="0.3">
      <c r="B1496" s="1"/>
      <c r="D1496" s="7"/>
    </row>
    <row r="1497" spans="2:4" x14ac:dyDescent="0.3">
      <c r="B1497" s="1"/>
      <c r="D1497" s="7"/>
    </row>
    <row r="1498" spans="2:4" x14ac:dyDescent="0.3">
      <c r="B1498" s="1"/>
      <c r="D1498" s="7"/>
    </row>
    <row r="1499" spans="2:4" x14ac:dyDescent="0.3">
      <c r="B1499" s="1"/>
      <c r="D1499" s="7"/>
    </row>
    <row r="1500" spans="2:4" x14ac:dyDescent="0.3">
      <c r="B1500" s="1"/>
      <c r="D1500" s="7"/>
    </row>
    <row r="1501" spans="2:4" x14ac:dyDescent="0.3">
      <c r="B1501" s="1"/>
      <c r="D1501" s="7"/>
    </row>
    <row r="1502" spans="2:4" x14ac:dyDescent="0.3">
      <c r="B1502" s="1"/>
      <c r="D1502" s="7"/>
    </row>
    <row r="1503" spans="2:4" x14ac:dyDescent="0.3">
      <c r="B1503" s="1"/>
      <c r="D1503" s="7"/>
    </row>
    <row r="1504" spans="2:4" x14ac:dyDescent="0.3">
      <c r="B1504" s="1"/>
      <c r="D1504" s="7"/>
    </row>
    <row r="1505" spans="2:4" x14ac:dyDescent="0.3">
      <c r="B1505" s="1"/>
      <c r="D1505" s="7"/>
    </row>
    <row r="1506" spans="2:4" x14ac:dyDescent="0.3">
      <c r="B1506" s="1"/>
      <c r="D1506" s="7"/>
    </row>
    <row r="1507" spans="2:4" x14ac:dyDescent="0.3">
      <c r="B1507" s="1"/>
      <c r="D1507" s="7"/>
    </row>
    <row r="1508" spans="2:4" x14ac:dyDescent="0.3">
      <c r="B1508" s="1"/>
      <c r="D1508" s="7"/>
    </row>
    <row r="1509" spans="2:4" x14ac:dyDescent="0.3">
      <c r="B1509" s="1"/>
      <c r="D1509" s="7"/>
    </row>
    <row r="1510" spans="2:4" x14ac:dyDescent="0.3">
      <c r="B1510" s="1"/>
      <c r="D1510" s="7"/>
    </row>
    <row r="1511" spans="2:4" x14ac:dyDescent="0.3">
      <c r="B1511" s="1"/>
      <c r="D1511" s="7"/>
    </row>
    <row r="1512" spans="2:4" x14ac:dyDescent="0.3">
      <c r="B1512" s="1"/>
      <c r="D1512" s="7"/>
    </row>
    <row r="1513" spans="2:4" x14ac:dyDescent="0.3">
      <c r="B1513" s="1"/>
      <c r="D1513" s="7"/>
    </row>
    <row r="1514" spans="2:4" x14ac:dyDescent="0.3">
      <c r="B1514" s="1"/>
      <c r="D1514" s="7"/>
    </row>
    <row r="1515" spans="2:4" x14ac:dyDescent="0.3">
      <c r="B1515" s="1"/>
      <c r="D1515" s="7"/>
    </row>
    <row r="1516" spans="2:4" x14ac:dyDescent="0.3">
      <c r="B1516" s="1"/>
      <c r="D1516" s="7"/>
    </row>
    <row r="1517" spans="2:4" x14ac:dyDescent="0.3">
      <c r="B1517" s="1"/>
      <c r="D1517" s="7"/>
    </row>
    <row r="1518" spans="2:4" x14ac:dyDescent="0.3">
      <c r="B1518" s="1"/>
      <c r="D1518" s="7"/>
    </row>
    <row r="1519" spans="2:4" x14ac:dyDescent="0.3">
      <c r="B1519" s="1"/>
      <c r="D1519" s="7"/>
    </row>
    <row r="1520" spans="2:4" x14ac:dyDescent="0.3">
      <c r="B1520" s="1"/>
      <c r="D1520" s="7"/>
    </row>
    <row r="1521" spans="2:4" x14ac:dyDescent="0.3">
      <c r="B1521" s="1"/>
      <c r="D1521" s="7"/>
    </row>
    <row r="1522" spans="2:4" x14ac:dyDescent="0.3">
      <c r="B1522" s="1"/>
      <c r="D1522" s="7"/>
    </row>
    <row r="1523" spans="2:4" x14ac:dyDescent="0.3">
      <c r="B1523" s="1"/>
      <c r="D1523" s="7"/>
    </row>
    <row r="1524" spans="2:4" x14ac:dyDescent="0.3">
      <c r="B1524" s="1"/>
      <c r="D1524" s="7"/>
    </row>
    <row r="1525" spans="2:4" x14ac:dyDescent="0.3">
      <c r="B1525" s="1"/>
      <c r="D1525" s="7"/>
    </row>
    <row r="1526" spans="2:4" x14ac:dyDescent="0.3">
      <c r="B1526" s="1"/>
      <c r="D1526" s="7"/>
    </row>
    <row r="1527" spans="2:4" x14ac:dyDescent="0.3">
      <c r="B1527" s="1"/>
      <c r="D1527" s="7"/>
    </row>
    <row r="1528" spans="2:4" x14ac:dyDescent="0.3">
      <c r="B1528" s="1"/>
      <c r="D1528" s="7"/>
    </row>
    <row r="1529" spans="2:4" x14ac:dyDescent="0.3">
      <c r="B1529" s="1"/>
      <c r="D1529" s="7"/>
    </row>
    <row r="1530" spans="2:4" x14ac:dyDescent="0.3">
      <c r="B1530" s="1"/>
      <c r="D1530" s="7"/>
    </row>
    <row r="1531" spans="2:4" x14ac:dyDescent="0.3">
      <c r="B1531" s="1"/>
      <c r="D1531" s="7"/>
    </row>
    <row r="1532" spans="2:4" x14ac:dyDescent="0.3">
      <c r="B1532" s="1"/>
      <c r="D1532" s="7"/>
    </row>
    <row r="1533" spans="2:4" x14ac:dyDescent="0.3">
      <c r="B1533" s="1"/>
      <c r="D1533" s="7"/>
    </row>
    <row r="1534" spans="2:4" x14ac:dyDescent="0.3">
      <c r="B1534" s="1"/>
      <c r="D1534" s="7"/>
    </row>
    <row r="1535" spans="2:4" x14ac:dyDescent="0.3">
      <c r="B1535" s="1"/>
      <c r="D1535" s="7"/>
    </row>
    <row r="1536" spans="2:4" x14ac:dyDescent="0.3">
      <c r="B1536" s="1"/>
      <c r="D1536" s="7"/>
    </row>
    <row r="1537" spans="2:4" x14ac:dyDescent="0.3">
      <c r="B1537" s="1"/>
      <c r="D1537" s="7"/>
    </row>
    <row r="1538" spans="2:4" x14ac:dyDescent="0.3">
      <c r="B1538" s="1"/>
      <c r="D1538" s="7"/>
    </row>
    <row r="1539" spans="2:4" x14ac:dyDescent="0.3">
      <c r="B1539" s="1"/>
      <c r="D1539" s="7"/>
    </row>
    <row r="1540" spans="2:4" x14ac:dyDescent="0.3">
      <c r="B1540" s="1"/>
      <c r="D1540" s="7"/>
    </row>
    <row r="1541" spans="2:4" x14ac:dyDescent="0.3">
      <c r="B1541" s="1"/>
      <c r="D1541" s="7"/>
    </row>
    <row r="1542" spans="2:4" x14ac:dyDescent="0.3">
      <c r="B1542" s="1"/>
      <c r="D1542" s="7"/>
    </row>
    <row r="1543" spans="2:4" x14ac:dyDescent="0.3">
      <c r="B1543" s="1"/>
      <c r="D1543" s="7"/>
    </row>
    <row r="1544" spans="2:4" x14ac:dyDescent="0.3">
      <c r="B1544" s="1"/>
      <c r="D1544" s="7"/>
    </row>
    <row r="1545" spans="2:4" x14ac:dyDescent="0.3">
      <c r="B1545" s="1"/>
      <c r="D1545" s="7"/>
    </row>
    <row r="1546" spans="2:4" x14ac:dyDescent="0.3">
      <c r="B1546" s="1"/>
      <c r="D1546" s="7"/>
    </row>
    <row r="1547" spans="2:4" x14ac:dyDescent="0.3">
      <c r="B1547" s="1"/>
      <c r="D1547" s="7"/>
    </row>
    <row r="1548" spans="2:4" x14ac:dyDescent="0.3">
      <c r="B1548" s="1"/>
      <c r="D1548" s="7"/>
    </row>
    <row r="1549" spans="2:4" x14ac:dyDescent="0.3">
      <c r="B1549" s="1"/>
      <c r="D1549" s="7"/>
    </row>
    <row r="1550" spans="2:4" x14ac:dyDescent="0.3">
      <c r="B1550" s="1"/>
      <c r="D1550" s="7"/>
    </row>
    <row r="1551" spans="2:4" x14ac:dyDescent="0.3">
      <c r="B1551" s="1"/>
      <c r="D1551" s="7"/>
    </row>
    <row r="1552" spans="2:4" x14ac:dyDescent="0.3">
      <c r="B1552" s="1"/>
      <c r="D1552" s="7"/>
    </row>
    <row r="1553" spans="2:4" x14ac:dyDescent="0.3">
      <c r="B1553" s="1"/>
      <c r="D1553" s="7"/>
    </row>
    <row r="1554" spans="2:4" x14ac:dyDescent="0.3">
      <c r="B1554" s="1"/>
      <c r="D1554" s="7"/>
    </row>
    <row r="1555" spans="2:4" x14ac:dyDescent="0.3">
      <c r="B1555" s="1"/>
      <c r="D1555" s="7"/>
    </row>
    <row r="1556" spans="2:4" x14ac:dyDescent="0.3">
      <c r="B1556" s="1"/>
      <c r="D1556" s="7"/>
    </row>
    <row r="1557" spans="2:4" x14ac:dyDescent="0.3">
      <c r="B1557" s="1"/>
      <c r="D1557" s="7"/>
    </row>
    <row r="1558" spans="2:4" x14ac:dyDescent="0.3">
      <c r="B1558" s="1"/>
      <c r="D1558" s="7"/>
    </row>
    <row r="1559" spans="2:4" x14ac:dyDescent="0.3">
      <c r="B1559" s="1"/>
      <c r="D1559" s="7"/>
    </row>
    <row r="1560" spans="2:4" x14ac:dyDescent="0.3">
      <c r="B1560" s="1"/>
      <c r="D1560" s="7"/>
    </row>
    <row r="1561" spans="2:4" x14ac:dyDescent="0.3">
      <c r="B1561" s="1"/>
      <c r="D1561" s="7"/>
    </row>
    <row r="1562" spans="2:4" x14ac:dyDescent="0.3">
      <c r="B1562" s="1"/>
      <c r="D1562" s="7"/>
    </row>
    <row r="1563" spans="2:4" x14ac:dyDescent="0.3">
      <c r="B1563" s="1"/>
      <c r="D1563" s="7"/>
    </row>
    <row r="1564" spans="2:4" x14ac:dyDescent="0.3">
      <c r="B1564" s="1"/>
      <c r="D1564" s="7"/>
    </row>
    <row r="1565" spans="2:4" x14ac:dyDescent="0.3">
      <c r="B1565" s="1"/>
      <c r="D1565" s="7"/>
    </row>
    <row r="1566" spans="2:4" x14ac:dyDescent="0.3">
      <c r="B1566" s="1"/>
      <c r="D1566" s="7"/>
    </row>
    <row r="1567" spans="2:4" x14ac:dyDescent="0.3">
      <c r="B1567" s="1"/>
      <c r="D1567" s="7"/>
    </row>
    <row r="1568" spans="2:4" x14ac:dyDescent="0.3">
      <c r="B1568" s="1"/>
      <c r="D1568" s="7"/>
    </row>
    <row r="1569" spans="2:4" x14ac:dyDescent="0.3">
      <c r="B1569" s="1"/>
      <c r="D1569" s="7"/>
    </row>
    <row r="1570" spans="2:4" x14ac:dyDescent="0.3">
      <c r="B1570" s="1"/>
      <c r="D1570" s="7"/>
    </row>
    <row r="1571" spans="2:4" x14ac:dyDescent="0.3">
      <c r="B1571" s="1"/>
      <c r="D1571" s="7"/>
    </row>
    <row r="1572" spans="2:4" x14ac:dyDescent="0.3">
      <c r="B1572" s="1"/>
      <c r="D1572" s="7"/>
    </row>
    <row r="1573" spans="2:4" x14ac:dyDescent="0.3">
      <c r="B1573" s="1"/>
      <c r="D1573" s="7"/>
    </row>
    <row r="1574" spans="2:4" x14ac:dyDescent="0.3">
      <c r="B1574" s="1"/>
      <c r="D1574" s="7"/>
    </row>
    <row r="1575" spans="2:4" x14ac:dyDescent="0.3">
      <c r="B1575" s="1"/>
      <c r="D1575" s="7"/>
    </row>
    <row r="1576" spans="2:4" x14ac:dyDescent="0.3">
      <c r="B1576" s="1"/>
      <c r="D1576" s="7"/>
    </row>
    <row r="1577" spans="2:4" x14ac:dyDescent="0.3">
      <c r="B1577" s="1"/>
      <c r="D1577" s="7"/>
    </row>
    <row r="1578" spans="2:4" x14ac:dyDescent="0.3">
      <c r="B1578" s="1"/>
      <c r="D1578" s="7"/>
    </row>
    <row r="1579" spans="2:4" x14ac:dyDescent="0.3">
      <c r="B1579" s="1"/>
      <c r="D1579" s="7"/>
    </row>
    <row r="1580" spans="2:4" x14ac:dyDescent="0.3">
      <c r="B1580" s="1"/>
      <c r="D1580" s="7"/>
    </row>
    <row r="1581" spans="2:4" x14ac:dyDescent="0.3">
      <c r="B1581" s="1"/>
      <c r="D1581" s="7"/>
    </row>
    <row r="1582" spans="2:4" x14ac:dyDescent="0.3">
      <c r="B1582" s="1"/>
      <c r="D1582" s="7"/>
    </row>
    <row r="1583" spans="2:4" x14ac:dyDescent="0.3">
      <c r="B1583" s="1"/>
      <c r="D1583" s="7"/>
    </row>
    <row r="1584" spans="2:4" x14ac:dyDescent="0.3">
      <c r="B1584" s="1"/>
      <c r="D1584" s="7"/>
    </row>
    <row r="1585" spans="2:4" x14ac:dyDescent="0.3">
      <c r="B1585" s="1"/>
      <c r="D1585" s="7"/>
    </row>
    <row r="1586" spans="2:4" x14ac:dyDescent="0.3">
      <c r="B1586" s="1"/>
      <c r="D1586" s="7"/>
    </row>
    <row r="1587" spans="2:4" x14ac:dyDescent="0.3">
      <c r="B1587" s="1"/>
      <c r="D1587" s="7"/>
    </row>
    <row r="1588" spans="2:4" x14ac:dyDescent="0.3">
      <c r="B1588" s="1"/>
      <c r="D1588" s="7"/>
    </row>
    <row r="1589" spans="2:4" x14ac:dyDescent="0.3">
      <c r="B1589" s="1"/>
      <c r="D1589" s="7"/>
    </row>
    <row r="1590" spans="2:4" x14ac:dyDescent="0.3">
      <c r="B1590" s="1"/>
      <c r="D1590" s="7"/>
    </row>
    <row r="1591" spans="2:4" x14ac:dyDescent="0.3">
      <c r="B1591" s="1"/>
      <c r="D1591" s="7"/>
    </row>
    <row r="1592" spans="2:4" x14ac:dyDescent="0.3">
      <c r="B1592" s="1"/>
      <c r="D1592" s="7"/>
    </row>
    <row r="1593" spans="2:4" x14ac:dyDescent="0.3">
      <c r="B1593" s="1"/>
      <c r="D1593" s="7"/>
    </row>
    <row r="1594" spans="2:4" x14ac:dyDescent="0.3">
      <c r="B1594" s="1"/>
      <c r="D1594" s="7"/>
    </row>
    <row r="1595" spans="2:4" x14ac:dyDescent="0.3">
      <c r="B1595" s="1"/>
      <c r="D1595" s="7"/>
    </row>
    <row r="1596" spans="2:4" x14ac:dyDescent="0.3">
      <c r="B1596" s="1"/>
      <c r="D1596" s="7"/>
    </row>
    <row r="1597" spans="2:4" x14ac:dyDescent="0.3">
      <c r="B1597" s="1"/>
      <c r="D1597" s="7"/>
    </row>
    <row r="1598" spans="2:4" x14ac:dyDescent="0.3">
      <c r="B1598" s="1"/>
      <c r="D1598" s="7"/>
    </row>
    <row r="1599" spans="2:4" x14ac:dyDescent="0.3">
      <c r="B1599" s="1"/>
      <c r="D1599" s="7"/>
    </row>
    <row r="1600" spans="2:4" x14ac:dyDescent="0.3">
      <c r="B1600" s="1"/>
      <c r="D1600" s="7"/>
    </row>
    <row r="1601" spans="2:4" x14ac:dyDescent="0.3">
      <c r="B1601" s="1"/>
      <c r="D1601" s="7"/>
    </row>
    <row r="1602" spans="2:4" x14ac:dyDescent="0.3">
      <c r="B1602" s="1"/>
      <c r="D1602" s="7"/>
    </row>
    <row r="1603" spans="2:4" x14ac:dyDescent="0.3">
      <c r="B1603" s="1"/>
      <c r="D1603" s="7"/>
    </row>
    <row r="1604" spans="2:4" x14ac:dyDescent="0.3">
      <c r="B1604" s="1"/>
      <c r="D1604" s="7"/>
    </row>
    <row r="1605" spans="2:4" x14ac:dyDescent="0.3">
      <c r="B1605" s="1"/>
      <c r="D1605" s="7"/>
    </row>
    <row r="1606" spans="2:4" x14ac:dyDescent="0.3">
      <c r="B1606" s="1"/>
      <c r="D1606" s="7"/>
    </row>
    <row r="1607" spans="2:4" x14ac:dyDescent="0.3">
      <c r="B1607" s="1"/>
      <c r="D1607" s="7"/>
    </row>
    <row r="1608" spans="2:4" x14ac:dyDescent="0.3">
      <c r="B1608" s="1"/>
      <c r="D1608" s="7"/>
    </row>
    <row r="1609" spans="2:4" x14ac:dyDescent="0.3">
      <c r="B1609" s="1"/>
      <c r="D1609" s="7"/>
    </row>
    <row r="1610" spans="2:4" x14ac:dyDescent="0.3">
      <c r="B1610" s="1"/>
      <c r="D1610" s="7"/>
    </row>
    <row r="1611" spans="2:4" x14ac:dyDescent="0.3">
      <c r="B1611" s="1"/>
      <c r="D1611" s="7"/>
    </row>
    <row r="1612" spans="2:4" x14ac:dyDescent="0.3">
      <c r="B1612" s="1"/>
      <c r="D1612" s="7"/>
    </row>
    <row r="1613" spans="2:4" x14ac:dyDescent="0.3">
      <c r="B1613" s="1"/>
      <c r="D1613" s="7"/>
    </row>
    <row r="1614" spans="2:4" x14ac:dyDescent="0.3">
      <c r="B1614" s="1"/>
      <c r="D1614" s="7"/>
    </row>
    <row r="1615" spans="2:4" x14ac:dyDescent="0.3">
      <c r="B1615" s="1"/>
      <c r="D1615" s="7"/>
    </row>
    <row r="1616" spans="2:4" x14ac:dyDescent="0.3">
      <c r="B1616" s="1"/>
      <c r="D1616" s="7"/>
    </row>
    <row r="1617" spans="2:4" x14ac:dyDescent="0.3">
      <c r="B1617" s="1"/>
      <c r="D1617" s="7"/>
    </row>
    <row r="1618" spans="2:4" x14ac:dyDescent="0.3">
      <c r="B1618" s="1"/>
      <c r="D1618" s="7"/>
    </row>
    <row r="1619" spans="2:4" x14ac:dyDescent="0.3">
      <c r="B1619" s="1"/>
      <c r="D1619" s="7"/>
    </row>
    <row r="1620" spans="2:4" x14ac:dyDescent="0.3">
      <c r="B1620" s="1"/>
      <c r="D1620" s="7"/>
    </row>
    <row r="1621" spans="2:4" x14ac:dyDescent="0.3">
      <c r="B1621" s="1"/>
      <c r="D1621" s="7"/>
    </row>
    <row r="1622" spans="2:4" x14ac:dyDescent="0.3">
      <c r="B1622" s="1"/>
      <c r="D1622" s="7"/>
    </row>
    <row r="1623" spans="2:4" x14ac:dyDescent="0.3">
      <c r="B1623" s="1"/>
      <c r="D1623" s="7"/>
    </row>
    <row r="1624" spans="2:4" x14ac:dyDescent="0.3">
      <c r="B1624" s="1"/>
      <c r="D1624" s="7"/>
    </row>
    <row r="1625" spans="2:4" x14ac:dyDescent="0.3">
      <c r="B1625" s="1"/>
      <c r="D1625" s="7"/>
    </row>
    <row r="1626" spans="2:4" x14ac:dyDescent="0.3">
      <c r="B1626" s="1"/>
      <c r="D1626" s="7"/>
    </row>
    <row r="1627" spans="2:4" x14ac:dyDescent="0.3">
      <c r="B1627" s="1"/>
      <c r="D1627" s="7"/>
    </row>
    <row r="1628" spans="2:4" x14ac:dyDescent="0.3">
      <c r="B1628" s="1"/>
      <c r="D1628" s="7"/>
    </row>
    <row r="1629" spans="2:4" x14ac:dyDescent="0.3">
      <c r="B1629" s="1"/>
      <c r="D1629" s="7"/>
    </row>
    <row r="1630" spans="2:4" x14ac:dyDescent="0.3">
      <c r="B1630" s="1"/>
      <c r="D1630" s="7"/>
    </row>
    <row r="1631" spans="2:4" x14ac:dyDescent="0.3">
      <c r="B1631" s="1"/>
      <c r="D1631" s="7"/>
    </row>
    <row r="1632" spans="2:4" x14ac:dyDescent="0.3">
      <c r="B1632" s="1"/>
      <c r="D1632" s="7"/>
    </row>
    <row r="1633" spans="2:4" x14ac:dyDescent="0.3">
      <c r="B1633" s="1"/>
      <c r="D1633" s="7"/>
    </row>
    <row r="1634" spans="2:4" x14ac:dyDescent="0.3">
      <c r="B1634" s="1"/>
      <c r="D1634" s="7"/>
    </row>
    <row r="1635" spans="2:4" x14ac:dyDescent="0.3">
      <c r="B1635" s="1"/>
      <c r="D1635" s="7"/>
    </row>
    <row r="1636" spans="2:4" x14ac:dyDescent="0.3">
      <c r="B1636" s="1"/>
      <c r="D1636" s="7"/>
    </row>
    <row r="1637" spans="2:4" x14ac:dyDescent="0.3">
      <c r="B1637" s="1"/>
      <c r="D1637" s="7"/>
    </row>
    <row r="1638" spans="2:4" x14ac:dyDescent="0.3">
      <c r="B1638" s="1"/>
      <c r="D1638" s="7"/>
    </row>
    <row r="1639" spans="2:4" x14ac:dyDescent="0.3">
      <c r="B1639" s="1"/>
      <c r="D1639" s="7"/>
    </row>
    <row r="1640" spans="2:4" x14ac:dyDescent="0.3">
      <c r="B1640" s="1"/>
      <c r="D1640" s="7"/>
    </row>
    <row r="1641" spans="2:4" x14ac:dyDescent="0.3">
      <c r="B1641" s="1"/>
      <c r="D1641" s="7"/>
    </row>
    <row r="1642" spans="2:4" x14ac:dyDescent="0.3">
      <c r="B1642" s="1"/>
      <c r="D1642" s="7"/>
    </row>
    <row r="1643" spans="2:4" x14ac:dyDescent="0.3">
      <c r="B1643" s="1"/>
      <c r="D1643" s="7"/>
    </row>
    <row r="1644" spans="2:4" x14ac:dyDescent="0.3">
      <c r="B1644" s="1"/>
      <c r="D1644" s="7"/>
    </row>
    <row r="1645" spans="2:4" x14ac:dyDescent="0.3">
      <c r="B1645" s="1"/>
      <c r="D1645" s="7"/>
    </row>
    <row r="1646" spans="2:4" x14ac:dyDescent="0.3">
      <c r="B1646" s="1"/>
      <c r="D1646" s="7"/>
    </row>
    <row r="1647" spans="2:4" x14ac:dyDescent="0.3">
      <c r="B1647" s="1"/>
      <c r="D1647" s="7"/>
    </row>
    <row r="1648" spans="2:4" x14ac:dyDescent="0.3">
      <c r="B1648" s="1"/>
      <c r="D1648" s="7"/>
    </row>
    <row r="1649" spans="2:4" x14ac:dyDescent="0.3">
      <c r="B1649" s="1"/>
      <c r="D1649" s="7"/>
    </row>
    <row r="1650" spans="2:4" x14ac:dyDescent="0.3">
      <c r="B1650" s="1"/>
      <c r="D1650" s="7"/>
    </row>
    <row r="1651" spans="2:4" x14ac:dyDescent="0.3">
      <c r="B1651" s="1"/>
      <c r="D1651" s="7"/>
    </row>
    <row r="1652" spans="2:4" x14ac:dyDescent="0.3">
      <c r="B1652" s="1"/>
      <c r="D1652" s="7"/>
    </row>
    <row r="1653" spans="2:4" x14ac:dyDescent="0.3">
      <c r="B1653" s="1"/>
      <c r="D1653" s="7"/>
    </row>
    <row r="1654" spans="2:4" x14ac:dyDescent="0.3">
      <c r="B1654" s="1"/>
      <c r="D1654" s="7"/>
    </row>
    <row r="1655" spans="2:4" x14ac:dyDescent="0.3">
      <c r="B1655" s="1"/>
      <c r="D1655" s="7"/>
    </row>
    <row r="1656" spans="2:4" x14ac:dyDescent="0.3">
      <c r="B1656" s="1"/>
      <c r="D1656" s="7"/>
    </row>
    <row r="1657" spans="2:4" x14ac:dyDescent="0.3">
      <c r="B1657" s="1"/>
      <c r="D1657" s="7"/>
    </row>
    <row r="1658" spans="2:4" x14ac:dyDescent="0.3">
      <c r="B1658" s="1"/>
      <c r="D1658" s="7"/>
    </row>
    <row r="1659" spans="2:4" x14ac:dyDescent="0.3">
      <c r="B1659" s="1"/>
      <c r="D1659" s="7"/>
    </row>
    <row r="1660" spans="2:4" x14ac:dyDescent="0.3">
      <c r="B1660" s="1"/>
      <c r="D1660" s="7"/>
    </row>
    <row r="1661" spans="2:4" x14ac:dyDescent="0.3">
      <c r="B1661" s="1"/>
      <c r="D1661" s="7"/>
    </row>
    <row r="1662" spans="2:4" x14ac:dyDescent="0.3">
      <c r="B1662" s="1"/>
      <c r="D1662" s="7"/>
    </row>
    <row r="1663" spans="2:4" x14ac:dyDescent="0.3">
      <c r="B1663" s="1"/>
      <c r="D1663" s="7"/>
    </row>
    <row r="1664" spans="2:4" x14ac:dyDescent="0.3">
      <c r="B1664" s="1"/>
      <c r="D1664" s="7"/>
    </row>
    <row r="1665" spans="2:4" x14ac:dyDescent="0.3">
      <c r="B1665" s="1"/>
      <c r="D1665" s="7"/>
    </row>
    <row r="1666" spans="2:4" x14ac:dyDescent="0.3">
      <c r="B1666" s="1"/>
      <c r="D1666" s="7"/>
    </row>
    <row r="1667" spans="2:4" x14ac:dyDescent="0.3">
      <c r="B1667" s="1"/>
      <c r="D1667" s="7"/>
    </row>
    <row r="1668" spans="2:4" x14ac:dyDescent="0.3">
      <c r="B1668" s="1"/>
      <c r="D1668" s="7"/>
    </row>
    <row r="1669" spans="2:4" x14ac:dyDescent="0.3">
      <c r="B1669" s="1"/>
      <c r="D1669" s="7"/>
    </row>
    <row r="1670" spans="2:4" x14ac:dyDescent="0.3">
      <c r="B1670" s="1"/>
      <c r="D1670" s="7"/>
    </row>
    <row r="1671" spans="2:4" x14ac:dyDescent="0.3">
      <c r="B1671" s="1"/>
      <c r="D1671" s="7"/>
    </row>
    <row r="1672" spans="2:4" x14ac:dyDescent="0.3">
      <c r="B1672" s="1"/>
      <c r="D1672" s="7"/>
    </row>
    <row r="1673" spans="2:4" x14ac:dyDescent="0.3">
      <c r="B1673" s="1"/>
      <c r="D1673" s="7"/>
    </row>
    <row r="1674" spans="2:4" x14ac:dyDescent="0.3">
      <c r="B1674" s="1"/>
      <c r="D1674" s="7"/>
    </row>
    <row r="1675" spans="2:4" x14ac:dyDescent="0.3">
      <c r="B1675" s="1"/>
      <c r="D1675" s="7"/>
    </row>
    <row r="1676" spans="2:4" x14ac:dyDescent="0.3">
      <c r="B1676" s="1"/>
      <c r="D1676" s="7"/>
    </row>
    <row r="1677" spans="2:4" x14ac:dyDescent="0.3">
      <c r="B1677" s="1"/>
      <c r="D1677" s="7"/>
    </row>
    <row r="1678" spans="2:4" x14ac:dyDescent="0.3">
      <c r="B1678" s="1"/>
      <c r="D1678" s="7"/>
    </row>
    <row r="1679" spans="2:4" x14ac:dyDescent="0.3">
      <c r="B1679" s="1"/>
      <c r="D1679" s="7"/>
    </row>
    <row r="1680" spans="2:4" x14ac:dyDescent="0.3">
      <c r="B1680" s="1"/>
      <c r="D1680" s="7"/>
    </row>
    <row r="1681" spans="2:4" x14ac:dyDescent="0.3">
      <c r="B1681" s="1"/>
      <c r="D1681" s="7"/>
    </row>
    <row r="1682" spans="2:4" x14ac:dyDescent="0.3">
      <c r="B1682" s="1"/>
      <c r="D1682" s="7"/>
    </row>
    <row r="1683" spans="2:4" x14ac:dyDescent="0.3">
      <c r="B1683" s="1"/>
      <c r="D1683" s="7"/>
    </row>
    <row r="1684" spans="2:4" x14ac:dyDescent="0.3">
      <c r="B1684" s="1"/>
      <c r="D1684" s="7"/>
    </row>
    <row r="1685" spans="2:4" x14ac:dyDescent="0.3">
      <c r="B1685" s="1"/>
      <c r="D1685" s="7"/>
    </row>
    <row r="1686" spans="2:4" x14ac:dyDescent="0.3">
      <c r="B1686" s="1"/>
      <c r="D1686" s="7"/>
    </row>
    <row r="1687" spans="2:4" x14ac:dyDescent="0.3">
      <c r="B1687" s="1"/>
      <c r="D1687" s="7"/>
    </row>
    <row r="1688" spans="2:4" x14ac:dyDescent="0.3">
      <c r="B1688" s="1"/>
      <c r="D1688" s="7"/>
    </row>
    <row r="1689" spans="2:4" x14ac:dyDescent="0.3">
      <c r="B1689" s="1"/>
      <c r="D1689" s="7"/>
    </row>
    <row r="1690" spans="2:4" x14ac:dyDescent="0.3">
      <c r="B1690" s="1"/>
      <c r="D1690" s="7"/>
    </row>
    <row r="1691" spans="2:4" x14ac:dyDescent="0.3">
      <c r="B1691" s="1"/>
      <c r="D1691" s="7"/>
    </row>
    <row r="1692" spans="2:4" x14ac:dyDescent="0.3">
      <c r="B1692" s="1"/>
      <c r="D1692" s="7"/>
    </row>
    <row r="1693" spans="2:4" x14ac:dyDescent="0.3">
      <c r="B1693" s="1"/>
      <c r="D1693" s="7"/>
    </row>
    <row r="1694" spans="2:4" x14ac:dyDescent="0.3">
      <c r="B1694" s="1"/>
      <c r="D1694" s="7"/>
    </row>
    <row r="1695" spans="2:4" x14ac:dyDescent="0.3">
      <c r="B1695" s="1"/>
      <c r="D1695" s="7"/>
    </row>
    <row r="1696" spans="2:4" x14ac:dyDescent="0.3">
      <c r="B1696" s="1"/>
      <c r="D1696" s="7"/>
    </row>
    <row r="1697" spans="2:4" x14ac:dyDescent="0.3">
      <c r="B1697" s="1"/>
      <c r="D1697" s="7"/>
    </row>
    <row r="1698" spans="2:4" x14ac:dyDescent="0.3">
      <c r="B1698" s="1"/>
      <c r="D1698" s="7"/>
    </row>
    <row r="1699" spans="2:4" x14ac:dyDescent="0.3">
      <c r="B1699" s="1"/>
      <c r="D1699" s="7"/>
    </row>
    <row r="1700" spans="2:4" x14ac:dyDescent="0.3">
      <c r="B1700" s="1"/>
      <c r="D1700" s="7"/>
    </row>
    <row r="1701" spans="2:4" x14ac:dyDescent="0.3">
      <c r="B1701" s="1"/>
      <c r="D1701" s="7"/>
    </row>
    <row r="1702" spans="2:4" x14ac:dyDescent="0.3">
      <c r="B1702" s="1"/>
      <c r="D1702" s="7"/>
    </row>
    <row r="1703" spans="2:4" x14ac:dyDescent="0.3">
      <c r="B1703" s="1"/>
      <c r="D1703" s="7"/>
    </row>
    <row r="1704" spans="2:4" x14ac:dyDescent="0.3">
      <c r="B1704" s="1"/>
      <c r="D1704" s="7"/>
    </row>
    <row r="1705" spans="2:4" x14ac:dyDescent="0.3">
      <c r="B1705" s="1"/>
      <c r="D1705" s="7"/>
    </row>
    <row r="1706" spans="2:4" x14ac:dyDescent="0.3">
      <c r="B1706" s="1"/>
      <c r="D1706" s="7"/>
    </row>
    <row r="1707" spans="2:4" x14ac:dyDescent="0.3">
      <c r="B1707" s="1"/>
      <c r="D1707" s="7"/>
    </row>
    <row r="1708" spans="2:4" x14ac:dyDescent="0.3">
      <c r="B1708" s="1"/>
      <c r="D1708" s="7"/>
    </row>
    <row r="1709" spans="2:4" x14ac:dyDescent="0.3">
      <c r="B1709" s="1"/>
      <c r="D1709" s="7"/>
    </row>
    <row r="1710" spans="2:4" x14ac:dyDescent="0.3">
      <c r="B1710" s="1"/>
      <c r="D1710" s="7"/>
    </row>
    <row r="1711" spans="2:4" x14ac:dyDescent="0.3">
      <c r="B1711" s="1"/>
      <c r="D1711" s="7"/>
    </row>
    <row r="1712" spans="2:4" x14ac:dyDescent="0.3">
      <c r="B1712" s="1"/>
      <c r="D1712" s="7"/>
    </row>
    <row r="1713" spans="2:4" x14ac:dyDescent="0.3">
      <c r="B1713" s="1"/>
      <c r="D1713" s="7"/>
    </row>
    <row r="1714" spans="2:4" x14ac:dyDescent="0.3">
      <c r="B1714" s="1"/>
      <c r="D1714" s="7"/>
    </row>
    <row r="1715" spans="2:4" x14ac:dyDescent="0.3">
      <c r="B1715" s="1"/>
      <c r="D1715" s="7"/>
    </row>
    <row r="1716" spans="2:4" x14ac:dyDescent="0.3">
      <c r="B1716" s="1"/>
      <c r="D1716" s="7"/>
    </row>
    <row r="1717" spans="2:4" x14ac:dyDescent="0.3">
      <c r="B1717" s="1"/>
      <c r="D1717" s="7"/>
    </row>
    <row r="1718" spans="2:4" x14ac:dyDescent="0.3">
      <c r="B1718" s="1"/>
      <c r="D1718" s="7"/>
    </row>
    <row r="1719" spans="2:4" x14ac:dyDescent="0.3">
      <c r="B1719" s="1"/>
      <c r="D1719" s="7"/>
    </row>
    <row r="1720" spans="2:4" x14ac:dyDescent="0.3">
      <c r="B1720" s="1"/>
      <c r="D1720" s="7"/>
    </row>
    <row r="1721" spans="2:4" x14ac:dyDescent="0.3">
      <c r="B1721" s="1"/>
      <c r="D1721" s="7"/>
    </row>
    <row r="1722" spans="2:4" x14ac:dyDescent="0.3">
      <c r="B1722" s="1"/>
      <c r="D1722" s="7"/>
    </row>
    <row r="1723" spans="2:4" x14ac:dyDescent="0.3">
      <c r="B1723" s="1"/>
      <c r="D1723" s="7"/>
    </row>
    <row r="1724" spans="2:4" x14ac:dyDescent="0.3">
      <c r="B1724" s="1"/>
      <c r="D1724" s="7"/>
    </row>
    <row r="1725" spans="2:4" x14ac:dyDescent="0.3">
      <c r="B1725" s="1"/>
      <c r="D1725" s="7"/>
    </row>
    <row r="1726" spans="2:4" x14ac:dyDescent="0.3">
      <c r="B1726" s="1"/>
      <c r="D1726" s="7"/>
    </row>
    <row r="1727" spans="2:4" x14ac:dyDescent="0.3">
      <c r="B1727" s="1"/>
      <c r="D1727" s="7"/>
    </row>
    <row r="1728" spans="2:4" x14ac:dyDescent="0.3">
      <c r="B1728" s="1"/>
      <c r="D1728" s="7"/>
    </row>
    <row r="1729" spans="2:4" x14ac:dyDescent="0.3">
      <c r="B1729" s="1"/>
      <c r="D1729" s="7"/>
    </row>
    <row r="1730" spans="2:4" x14ac:dyDescent="0.3">
      <c r="B1730" s="1"/>
      <c r="D1730" s="7"/>
    </row>
    <row r="1731" spans="2:4" x14ac:dyDescent="0.3">
      <c r="B1731" s="1"/>
      <c r="D1731" s="7"/>
    </row>
    <row r="1732" spans="2:4" x14ac:dyDescent="0.3">
      <c r="B1732" s="1"/>
      <c r="D1732" s="7"/>
    </row>
    <row r="1733" spans="2:4" x14ac:dyDescent="0.3">
      <c r="B1733" s="1"/>
      <c r="D1733" s="7"/>
    </row>
    <row r="1734" spans="2:4" x14ac:dyDescent="0.3">
      <c r="B1734" s="1"/>
      <c r="D1734" s="7"/>
    </row>
    <row r="1735" spans="2:4" x14ac:dyDescent="0.3">
      <c r="B1735" s="1"/>
      <c r="D1735" s="7"/>
    </row>
    <row r="1736" spans="2:4" x14ac:dyDescent="0.3">
      <c r="B1736" s="1"/>
      <c r="D1736" s="7"/>
    </row>
    <row r="1737" spans="2:4" x14ac:dyDescent="0.3">
      <c r="B1737" s="1"/>
      <c r="D1737" s="7"/>
    </row>
    <row r="1738" spans="2:4" x14ac:dyDescent="0.3">
      <c r="B1738" s="1"/>
      <c r="D1738" s="7"/>
    </row>
    <row r="1739" spans="2:4" x14ac:dyDescent="0.3">
      <c r="B1739" s="1"/>
      <c r="D1739" s="7"/>
    </row>
    <row r="1740" spans="2:4" x14ac:dyDescent="0.3">
      <c r="B1740" s="1"/>
      <c r="D1740" s="7"/>
    </row>
    <row r="1741" spans="2:4" x14ac:dyDescent="0.3">
      <c r="B1741" s="1"/>
      <c r="D1741" s="7"/>
    </row>
    <row r="1742" spans="2:4" x14ac:dyDescent="0.3">
      <c r="B1742" s="1"/>
      <c r="D1742" s="7"/>
    </row>
    <row r="1743" spans="2:4" x14ac:dyDescent="0.3">
      <c r="B1743" s="1"/>
      <c r="D1743" s="7"/>
    </row>
    <row r="1744" spans="2:4" x14ac:dyDescent="0.3">
      <c r="B1744" s="1"/>
      <c r="D1744" s="7"/>
    </row>
    <row r="1745" spans="2:4" x14ac:dyDescent="0.3">
      <c r="B1745" s="1"/>
      <c r="D1745" s="7"/>
    </row>
    <row r="1746" spans="2:4" x14ac:dyDescent="0.3">
      <c r="B1746" s="1"/>
      <c r="D1746" s="7"/>
    </row>
    <row r="1747" spans="2:4" x14ac:dyDescent="0.3">
      <c r="B1747" s="1"/>
      <c r="D1747" s="7"/>
    </row>
    <row r="1748" spans="2:4" x14ac:dyDescent="0.3">
      <c r="B1748" s="1"/>
      <c r="D1748" s="7"/>
    </row>
    <row r="1749" spans="2:4" x14ac:dyDescent="0.3">
      <c r="B1749" s="1"/>
      <c r="D1749" s="7"/>
    </row>
    <row r="1750" spans="2:4" x14ac:dyDescent="0.3">
      <c r="B1750" s="1"/>
      <c r="D1750" s="7"/>
    </row>
    <row r="1751" spans="2:4" x14ac:dyDescent="0.3">
      <c r="B1751" s="1"/>
      <c r="D1751" s="7"/>
    </row>
    <row r="1752" spans="2:4" x14ac:dyDescent="0.3">
      <c r="B1752" s="1"/>
      <c r="D1752" s="7"/>
    </row>
    <row r="1753" spans="2:4" x14ac:dyDescent="0.3">
      <c r="B1753" s="1"/>
      <c r="D1753" s="7"/>
    </row>
    <row r="1754" spans="2:4" x14ac:dyDescent="0.3">
      <c r="B1754" s="1"/>
      <c r="D1754" s="7"/>
    </row>
    <row r="1755" spans="2:4" x14ac:dyDescent="0.3">
      <c r="B1755" s="1"/>
      <c r="D1755" s="7"/>
    </row>
    <row r="1756" spans="2:4" x14ac:dyDescent="0.3">
      <c r="B1756" s="1"/>
      <c r="D1756" s="7"/>
    </row>
    <row r="1757" spans="2:4" x14ac:dyDescent="0.3">
      <c r="B1757" s="1"/>
      <c r="D1757" s="7"/>
    </row>
    <row r="1758" spans="2:4" x14ac:dyDescent="0.3">
      <c r="B1758" s="1"/>
      <c r="D1758" s="7"/>
    </row>
    <row r="1759" spans="2:4" x14ac:dyDescent="0.3">
      <c r="B1759" s="1"/>
      <c r="D1759" s="7"/>
    </row>
    <row r="1760" spans="2:4" x14ac:dyDescent="0.3">
      <c r="B1760" s="1"/>
      <c r="D1760" s="7"/>
    </row>
    <row r="1761" spans="2:4" x14ac:dyDescent="0.3">
      <c r="B1761" s="1"/>
      <c r="D1761" s="7"/>
    </row>
    <row r="1762" spans="2:4" x14ac:dyDescent="0.3">
      <c r="B1762" s="1"/>
      <c r="D1762" s="7"/>
    </row>
    <row r="1763" spans="2:4" x14ac:dyDescent="0.3">
      <c r="B1763" s="1"/>
      <c r="D1763" s="7"/>
    </row>
    <row r="1764" spans="2:4" x14ac:dyDescent="0.3">
      <c r="B1764" s="1"/>
      <c r="D1764" s="7"/>
    </row>
    <row r="1765" spans="2:4" x14ac:dyDescent="0.3">
      <c r="B1765" s="1"/>
      <c r="D1765" s="7"/>
    </row>
    <row r="1766" spans="2:4" x14ac:dyDescent="0.3">
      <c r="B1766" s="1"/>
      <c r="D1766" s="7"/>
    </row>
    <row r="1767" spans="2:4" x14ac:dyDescent="0.3">
      <c r="B1767" s="1"/>
      <c r="D1767" s="7"/>
    </row>
    <row r="1768" spans="2:4" x14ac:dyDescent="0.3">
      <c r="B1768" s="1"/>
      <c r="D1768" s="7"/>
    </row>
    <row r="1769" spans="2:4" x14ac:dyDescent="0.3">
      <c r="B1769" s="1"/>
      <c r="D1769" s="7"/>
    </row>
    <row r="1770" spans="2:4" x14ac:dyDescent="0.3">
      <c r="B1770" s="1"/>
      <c r="D1770" s="7"/>
    </row>
    <row r="1771" spans="2:4" x14ac:dyDescent="0.3">
      <c r="B1771" s="1"/>
      <c r="D1771" s="7"/>
    </row>
    <row r="1772" spans="2:4" x14ac:dyDescent="0.3">
      <c r="B1772" s="1"/>
      <c r="D1772" s="7"/>
    </row>
    <row r="1773" spans="2:4" x14ac:dyDescent="0.3">
      <c r="B1773" s="1"/>
      <c r="D1773" s="7"/>
    </row>
    <row r="1774" spans="2:4" x14ac:dyDescent="0.3">
      <c r="B1774" s="1"/>
      <c r="D1774" s="7"/>
    </row>
    <row r="1775" spans="2:4" x14ac:dyDescent="0.3">
      <c r="B1775" s="1"/>
      <c r="D1775" s="7"/>
    </row>
    <row r="1776" spans="2:4" x14ac:dyDescent="0.3">
      <c r="B1776" s="1"/>
      <c r="D1776" s="7"/>
    </row>
    <row r="1777" spans="2:4" x14ac:dyDescent="0.3">
      <c r="B1777" s="1"/>
      <c r="D1777" s="7"/>
    </row>
    <row r="1778" spans="2:4" x14ac:dyDescent="0.3">
      <c r="B1778" s="1"/>
      <c r="D1778" s="7"/>
    </row>
    <row r="1779" spans="2:4" x14ac:dyDescent="0.3">
      <c r="B1779" s="1"/>
      <c r="D1779" s="7"/>
    </row>
    <row r="1780" spans="2:4" x14ac:dyDescent="0.3">
      <c r="B1780" s="1"/>
      <c r="D1780" s="7"/>
    </row>
    <row r="1781" spans="2:4" x14ac:dyDescent="0.3">
      <c r="B1781" s="1"/>
      <c r="D1781" s="7"/>
    </row>
    <row r="1782" spans="2:4" x14ac:dyDescent="0.3">
      <c r="B1782" s="1"/>
      <c r="D1782" s="7"/>
    </row>
    <row r="1783" spans="2:4" x14ac:dyDescent="0.3">
      <c r="B1783" s="1"/>
      <c r="D1783" s="7"/>
    </row>
    <row r="1784" spans="2:4" x14ac:dyDescent="0.3">
      <c r="B1784" s="1"/>
      <c r="D1784" s="7"/>
    </row>
    <row r="1785" spans="2:4" x14ac:dyDescent="0.3">
      <c r="B1785" s="1"/>
      <c r="D1785" s="7"/>
    </row>
    <row r="1786" spans="2:4" x14ac:dyDescent="0.3">
      <c r="B1786" s="1"/>
      <c r="D1786" s="7"/>
    </row>
    <row r="1787" spans="2:4" x14ac:dyDescent="0.3">
      <c r="B1787" s="1"/>
      <c r="D1787" s="7"/>
    </row>
    <row r="1788" spans="2:4" x14ac:dyDescent="0.3">
      <c r="B1788" s="1"/>
      <c r="D1788" s="7"/>
    </row>
    <row r="1789" spans="2:4" x14ac:dyDescent="0.3">
      <c r="B1789" s="1"/>
      <c r="D1789" s="7"/>
    </row>
    <row r="1790" spans="2:4" x14ac:dyDescent="0.3">
      <c r="B1790" s="1"/>
      <c r="D1790" s="7"/>
    </row>
    <row r="1791" spans="2:4" x14ac:dyDescent="0.3">
      <c r="B1791" s="1"/>
      <c r="D1791" s="7"/>
    </row>
    <row r="1792" spans="2:4" x14ac:dyDescent="0.3">
      <c r="B1792" s="1"/>
      <c r="D1792" s="7"/>
    </row>
    <row r="1793" spans="2:4" x14ac:dyDescent="0.3">
      <c r="B1793" s="1"/>
      <c r="D1793" s="7"/>
    </row>
    <row r="1794" spans="2:4" x14ac:dyDescent="0.3">
      <c r="B1794" s="1"/>
      <c r="D1794" s="7"/>
    </row>
    <row r="1795" spans="2:4" x14ac:dyDescent="0.3">
      <c r="B1795" s="1"/>
      <c r="D1795" s="7"/>
    </row>
    <row r="1796" spans="2:4" x14ac:dyDescent="0.3">
      <c r="B1796" s="1"/>
      <c r="D1796" s="7"/>
    </row>
    <row r="1797" spans="2:4" x14ac:dyDescent="0.3">
      <c r="B1797" s="1"/>
      <c r="D1797" s="7"/>
    </row>
    <row r="1798" spans="2:4" x14ac:dyDescent="0.3">
      <c r="B1798" s="1"/>
      <c r="D1798" s="7"/>
    </row>
    <row r="1799" spans="2:4" x14ac:dyDescent="0.3">
      <c r="B1799" s="1"/>
      <c r="D1799" s="7"/>
    </row>
    <row r="1800" spans="2:4" x14ac:dyDescent="0.3">
      <c r="B1800" s="1"/>
      <c r="D1800" s="7"/>
    </row>
    <row r="1801" spans="2:4" x14ac:dyDescent="0.3">
      <c r="B1801" s="1"/>
      <c r="D1801" s="7"/>
    </row>
    <row r="1802" spans="2:4" x14ac:dyDescent="0.3">
      <c r="B1802" s="1"/>
      <c r="D1802" s="7"/>
    </row>
    <row r="1803" spans="2:4" x14ac:dyDescent="0.3">
      <c r="B1803" s="1"/>
      <c r="D1803" s="7"/>
    </row>
    <row r="1804" spans="2:4" x14ac:dyDescent="0.3">
      <c r="B1804" s="1"/>
      <c r="D1804" s="7"/>
    </row>
    <row r="1805" spans="2:4" x14ac:dyDescent="0.3">
      <c r="B1805" s="1"/>
      <c r="D1805" s="7"/>
    </row>
    <row r="1806" spans="2:4" x14ac:dyDescent="0.3">
      <c r="B1806" s="1"/>
      <c r="D1806" s="7"/>
    </row>
    <row r="1807" spans="2:4" x14ac:dyDescent="0.3">
      <c r="B1807" s="1"/>
      <c r="D1807" s="7"/>
    </row>
    <row r="1808" spans="2:4" x14ac:dyDescent="0.3">
      <c r="B1808" s="1"/>
      <c r="D1808" s="7"/>
    </row>
    <row r="1809" spans="2:4" x14ac:dyDescent="0.3">
      <c r="B1809" s="1"/>
      <c r="D1809" s="7"/>
    </row>
    <row r="1810" spans="2:4" x14ac:dyDescent="0.3">
      <c r="B1810" s="1"/>
      <c r="D1810" s="7"/>
    </row>
    <row r="1811" spans="2:4" x14ac:dyDescent="0.3">
      <c r="B1811" s="1"/>
      <c r="D1811" s="7"/>
    </row>
    <row r="1812" spans="2:4" x14ac:dyDescent="0.3">
      <c r="B1812" s="1"/>
      <c r="D1812" s="7"/>
    </row>
    <row r="1813" spans="2:4" x14ac:dyDescent="0.3">
      <c r="B1813" s="1"/>
      <c r="D1813" s="7"/>
    </row>
    <row r="1814" spans="2:4" x14ac:dyDescent="0.3">
      <c r="B1814" s="1"/>
      <c r="D1814" s="7"/>
    </row>
    <row r="1815" spans="2:4" x14ac:dyDescent="0.3">
      <c r="B1815" s="1"/>
      <c r="D1815" s="7"/>
    </row>
    <row r="1816" spans="2:4" x14ac:dyDescent="0.3">
      <c r="B1816" s="1"/>
      <c r="D1816" s="7"/>
    </row>
    <row r="1817" spans="2:4" x14ac:dyDescent="0.3">
      <c r="B1817" s="1"/>
      <c r="D1817" s="7"/>
    </row>
    <row r="1818" spans="2:4" x14ac:dyDescent="0.3">
      <c r="B1818" s="1"/>
      <c r="D1818" s="7"/>
    </row>
    <row r="1819" spans="2:4" x14ac:dyDescent="0.3">
      <c r="B1819" s="1"/>
      <c r="D1819" s="7"/>
    </row>
    <row r="1820" spans="2:4" x14ac:dyDescent="0.3">
      <c r="B1820" s="1"/>
      <c r="D1820" s="7"/>
    </row>
    <row r="1821" spans="2:4" x14ac:dyDescent="0.3">
      <c r="B1821" s="1"/>
      <c r="D1821" s="7"/>
    </row>
    <row r="1822" spans="2:4" x14ac:dyDescent="0.3">
      <c r="B1822" s="1"/>
      <c r="D1822" s="7"/>
    </row>
    <row r="1823" spans="2:4" x14ac:dyDescent="0.3">
      <c r="B1823" s="1"/>
      <c r="D1823" s="7"/>
    </row>
    <row r="1824" spans="2:4" x14ac:dyDescent="0.3">
      <c r="B1824" s="1"/>
      <c r="D1824" s="7"/>
    </row>
    <row r="1825" spans="2:4" x14ac:dyDescent="0.3">
      <c r="B1825" s="1"/>
      <c r="D1825" s="7"/>
    </row>
    <row r="1826" spans="2:4" x14ac:dyDescent="0.3">
      <c r="B1826" s="1"/>
      <c r="D1826" s="7"/>
    </row>
    <row r="1827" spans="2:4" x14ac:dyDescent="0.3">
      <c r="B1827" s="1"/>
      <c r="D1827" s="7"/>
    </row>
    <row r="1828" spans="2:4" x14ac:dyDescent="0.3">
      <c r="B1828" s="1"/>
      <c r="D1828" s="7"/>
    </row>
    <row r="1829" spans="2:4" x14ac:dyDescent="0.3">
      <c r="B1829" s="1"/>
      <c r="D1829" s="7"/>
    </row>
    <row r="1830" spans="2:4" x14ac:dyDescent="0.3">
      <c r="B1830" s="1"/>
      <c r="D1830" s="7"/>
    </row>
    <row r="1831" spans="2:4" x14ac:dyDescent="0.3">
      <c r="B1831" s="1"/>
      <c r="D1831" s="7"/>
    </row>
    <row r="1832" spans="2:4" x14ac:dyDescent="0.3">
      <c r="B1832" s="1"/>
      <c r="D1832" s="7"/>
    </row>
    <row r="1833" spans="2:4" x14ac:dyDescent="0.3">
      <c r="B1833" s="1"/>
      <c r="D1833" s="7"/>
    </row>
    <row r="1834" spans="2:4" x14ac:dyDescent="0.3">
      <c r="B1834" s="1"/>
      <c r="D1834" s="7"/>
    </row>
    <row r="1835" spans="2:4" x14ac:dyDescent="0.3">
      <c r="B1835" s="1"/>
      <c r="D1835" s="7"/>
    </row>
    <row r="1836" spans="2:4" x14ac:dyDescent="0.3">
      <c r="B1836" s="1"/>
      <c r="D1836" s="7"/>
    </row>
    <row r="1837" spans="2:4" x14ac:dyDescent="0.3">
      <c r="B1837" s="1"/>
      <c r="D1837" s="7"/>
    </row>
    <row r="1838" spans="2:4" x14ac:dyDescent="0.3">
      <c r="B1838" s="1"/>
      <c r="D1838" s="7"/>
    </row>
    <row r="1839" spans="2:4" x14ac:dyDescent="0.3">
      <c r="B1839" s="1"/>
      <c r="D1839" s="7"/>
    </row>
    <row r="1840" spans="2:4" x14ac:dyDescent="0.3">
      <c r="B1840" s="1"/>
      <c r="D1840" s="7"/>
    </row>
    <row r="1841" spans="2:4" x14ac:dyDescent="0.3">
      <c r="B1841" s="1"/>
      <c r="D1841" s="7"/>
    </row>
    <row r="1842" spans="2:4" x14ac:dyDescent="0.3">
      <c r="B1842" s="1"/>
      <c r="D1842" s="7"/>
    </row>
    <row r="1843" spans="2:4" x14ac:dyDescent="0.3">
      <c r="B1843" s="1"/>
      <c r="D1843" s="7"/>
    </row>
    <row r="1844" spans="2:4" x14ac:dyDescent="0.3">
      <c r="B1844" s="1"/>
      <c r="D1844" s="7"/>
    </row>
    <row r="1845" spans="2:4" x14ac:dyDescent="0.3">
      <c r="B1845" s="1"/>
      <c r="D1845" s="7"/>
    </row>
    <row r="1846" spans="2:4" x14ac:dyDescent="0.3">
      <c r="B1846" s="1"/>
      <c r="D1846" s="7"/>
    </row>
    <row r="1847" spans="2:4" x14ac:dyDescent="0.3">
      <c r="B1847" s="1"/>
      <c r="D1847" s="7"/>
    </row>
    <row r="1848" spans="2:4" x14ac:dyDescent="0.3">
      <c r="B1848" s="1"/>
      <c r="D1848" s="7"/>
    </row>
    <row r="1849" spans="2:4" x14ac:dyDescent="0.3">
      <c r="B1849" s="1"/>
      <c r="D1849" s="7"/>
    </row>
    <row r="1850" spans="2:4" x14ac:dyDescent="0.3">
      <c r="B1850" s="1"/>
      <c r="D1850" s="7"/>
    </row>
    <row r="1851" spans="2:4" x14ac:dyDescent="0.3">
      <c r="B1851" s="1"/>
      <c r="D1851" s="7"/>
    </row>
    <row r="1852" spans="2:4" x14ac:dyDescent="0.3">
      <c r="B1852" s="1"/>
      <c r="D1852" s="7"/>
    </row>
    <row r="1853" spans="2:4" x14ac:dyDescent="0.3">
      <c r="B1853" s="1"/>
      <c r="D1853" s="7"/>
    </row>
    <row r="1854" spans="2:4" x14ac:dyDescent="0.3">
      <c r="B1854" s="1"/>
      <c r="D1854" s="7"/>
    </row>
    <row r="1855" spans="2:4" x14ac:dyDescent="0.3">
      <c r="B1855" s="1"/>
      <c r="D1855" s="7"/>
    </row>
    <row r="1856" spans="2:4" x14ac:dyDescent="0.3">
      <c r="B1856" s="1"/>
      <c r="D1856" s="7"/>
    </row>
    <row r="1857" spans="2:4" x14ac:dyDescent="0.3">
      <c r="B1857" s="1"/>
      <c r="D1857" s="7"/>
    </row>
    <row r="1858" spans="2:4" x14ac:dyDescent="0.3">
      <c r="B1858" s="1"/>
      <c r="D1858" s="7"/>
    </row>
    <row r="1859" spans="2:4" x14ac:dyDescent="0.3">
      <c r="B1859" s="1"/>
      <c r="D1859" s="7"/>
    </row>
    <row r="1860" spans="2:4" x14ac:dyDescent="0.3">
      <c r="B1860" s="1"/>
      <c r="D1860" s="7"/>
    </row>
    <row r="1861" spans="2:4" x14ac:dyDescent="0.3">
      <c r="B1861" s="1"/>
      <c r="D1861" s="7"/>
    </row>
    <row r="1862" spans="2:4" x14ac:dyDescent="0.3">
      <c r="B1862" s="1"/>
      <c r="D1862" s="7"/>
    </row>
    <row r="1863" spans="2:4" x14ac:dyDescent="0.3">
      <c r="B1863" s="1"/>
      <c r="D1863" s="7"/>
    </row>
    <row r="1864" spans="2:4" x14ac:dyDescent="0.3">
      <c r="B1864" s="1"/>
      <c r="D1864" s="7"/>
    </row>
    <row r="1865" spans="2:4" x14ac:dyDescent="0.3">
      <c r="B1865" s="1"/>
      <c r="D1865" s="7"/>
    </row>
    <row r="1866" spans="2:4" x14ac:dyDescent="0.3">
      <c r="B1866" s="1"/>
      <c r="D1866" s="7"/>
    </row>
    <row r="1867" spans="2:4" x14ac:dyDescent="0.3">
      <c r="B1867" s="1"/>
      <c r="D1867" s="7"/>
    </row>
    <row r="1868" spans="2:4" x14ac:dyDescent="0.3">
      <c r="B1868" s="1"/>
      <c r="D1868" s="7"/>
    </row>
    <row r="1869" spans="2:4" x14ac:dyDescent="0.3">
      <c r="B1869" s="1"/>
      <c r="D1869" s="7"/>
    </row>
    <row r="1870" spans="2:4" x14ac:dyDescent="0.3">
      <c r="B1870" s="1"/>
      <c r="D1870" s="7"/>
    </row>
    <row r="1871" spans="2:4" x14ac:dyDescent="0.3">
      <c r="B1871" s="1"/>
      <c r="D1871" s="7"/>
    </row>
    <row r="1872" spans="2:4" x14ac:dyDescent="0.3">
      <c r="B1872" s="1"/>
      <c r="D1872" s="7"/>
    </row>
    <row r="1873" spans="2:4" x14ac:dyDescent="0.3">
      <c r="B1873" s="1"/>
      <c r="D1873" s="7"/>
    </row>
    <row r="1874" spans="2:4" x14ac:dyDescent="0.3">
      <c r="B1874" s="1"/>
      <c r="D1874" s="7"/>
    </row>
    <row r="1875" spans="2:4" x14ac:dyDescent="0.3">
      <c r="B1875" s="1"/>
      <c r="D1875" s="7"/>
    </row>
    <row r="1876" spans="2:4" x14ac:dyDescent="0.3">
      <c r="B1876" s="1"/>
      <c r="D1876" s="7"/>
    </row>
    <row r="1877" spans="2:4" x14ac:dyDescent="0.3">
      <c r="B1877" s="1"/>
      <c r="D1877" s="7"/>
    </row>
    <row r="1878" spans="2:4" x14ac:dyDescent="0.3">
      <c r="B1878" s="1"/>
      <c r="D1878" s="7"/>
    </row>
    <row r="1879" spans="2:4" x14ac:dyDescent="0.3">
      <c r="B1879" s="1"/>
      <c r="D1879" s="7"/>
    </row>
    <row r="1880" spans="2:4" x14ac:dyDescent="0.3">
      <c r="B1880" s="1"/>
      <c r="D1880" s="7"/>
    </row>
    <row r="1881" spans="2:4" x14ac:dyDescent="0.3">
      <c r="B1881" s="1"/>
      <c r="D1881" s="7"/>
    </row>
    <row r="1882" spans="2:4" x14ac:dyDescent="0.3">
      <c r="B1882" s="1"/>
      <c r="D1882" s="7"/>
    </row>
    <row r="1883" spans="2:4" x14ac:dyDescent="0.3">
      <c r="B1883" s="1"/>
      <c r="D1883" s="7"/>
    </row>
    <row r="1884" spans="2:4" x14ac:dyDescent="0.3">
      <c r="B1884" s="1"/>
      <c r="D1884" s="7"/>
    </row>
    <row r="1885" spans="2:4" x14ac:dyDescent="0.3">
      <c r="B1885" s="1"/>
      <c r="D1885" s="7"/>
    </row>
    <row r="1886" spans="2:4" x14ac:dyDescent="0.3">
      <c r="B1886" s="1"/>
      <c r="D1886" s="7"/>
    </row>
    <row r="1887" spans="2:4" x14ac:dyDescent="0.3">
      <c r="B1887" s="1"/>
      <c r="D1887" s="7"/>
    </row>
    <row r="1888" spans="2:4" x14ac:dyDescent="0.3">
      <c r="B1888" s="1"/>
      <c r="D1888" s="7"/>
    </row>
    <row r="1889" spans="2:4" x14ac:dyDescent="0.3">
      <c r="B1889" s="1"/>
      <c r="D1889" s="7"/>
    </row>
    <row r="1890" spans="2:4" x14ac:dyDescent="0.3">
      <c r="B1890" s="1"/>
      <c r="D1890" s="7"/>
    </row>
    <row r="1891" spans="2:4" x14ac:dyDescent="0.3">
      <c r="B1891" s="1"/>
      <c r="D1891" s="7"/>
    </row>
    <row r="1892" spans="2:4" x14ac:dyDescent="0.3">
      <c r="B1892" s="1"/>
      <c r="D1892" s="7"/>
    </row>
    <row r="1893" spans="2:4" x14ac:dyDescent="0.3">
      <c r="B1893" s="1"/>
      <c r="D1893" s="7"/>
    </row>
    <row r="1894" spans="2:4" x14ac:dyDescent="0.3">
      <c r="B1894" s="1"/>
      <c r="D1894" s="7"/>
    </row>
    <row r="1895" spans="2:4" x14ac:dyDescent="0.3">
      <c r="B1895" s="1"/>
      <c r="D1895" s="7"/>
    </row>
    <row r="1896" spans="2:4" x14ac:dyDescent="0.3">
      <c r="B1896" s="1"/>
      <c r="D1896" s="7"/>
    </row>
    <row r="1897" spans="2:4" x14ac:dyDescent="0.3">
      <c r="B1897" s="1"/>
      <c r="D1897" s="7"/>
    </row>
    <row r="1898" spans="2:4" x14ac:dyDescent="0.3">
      <c r="B1898" s="1"/>
      <c r="D1898" s="7"/>
    </row>
    <row r="1899" spans="2:4" x14ac:dyDescent="0.3">
      <c r="B1899" s="1"/>
      <c r="D1899" s="7"/>
    </row>
    <row r="1900" spans="2:4" x14ac:dyDescent="0.3">
      <c r="B1900" s="1"/>
      <c r="D1900" s="7"/>
    </row>
    <row r="1901" spans="2:4" x14ac:dyDescent="0.3">
      <c r="B1901" s="1"/>
      <c r="D1901" s="7"/>
    </row>
    <row r="1902" spans="2:4" x14ac:dyDescent="0.3">
      <c r="B1902" s="1"/>
      <c r="D1902" s="7"/>
    </row>
    <row r="1903" spans="2:4" x14ac:dyDescent="0.3">
      <c r="B1903" s="1"/>
      <c r="D1903" s="7"/>
    </row>
    <row r="1904" spans="2:4" x14ac:dyDescent="0.3">
      <c r="B1904" s="1"/>
      <c r="D1904" s="7"/>
    </row>
    <row r="1905" spans="2:4" x14ac:dyDescent="0.3">
      <c r="B1905" s="1"/>
      <c r="D1905" s="7"/>
    </row>
    <row r="1906" spans="2:4" x14ac:dyDescent="0.3">
      <c r="B1906" s="1"/>
      <c r="D1906" s="7"/>
    </row>
    <row r="1907" spans="2:4" x14ac:dyDescent="0.3">
      <c r="B1907" s="1"/>
      <c r="D1907" s="7"/>
    </row>
    <row r="1908" spans="2:4" x14ac:dyDescent="0.3">
      <c r="B1908" s="1"/>
      <c r="D1908" s="7"/>
    </row>
    <row r="1909" spans="2:4" x14ac:dyDescent="0.3">
      <c r="B1909" s="1"/>
      <c r="D1909" s="7"/>
    </row>
    <row r="1910" spans="2:4" x14ac:dyDescent="0.3">
      <c r="B1910" s="1"/>
      <c r="D1910" s="7"/>
    </row>
    <row r="1911" spans="2:4" x14ac:dyDescent="0.3">
      <c r="B1911" s="1"/>
      <c r="D1911" s="7"/>
    </row>
    <row r="1912" spans="2:4" x14ac:dyDescent="0.3">
      <c r="B1912" s="1"/>
      <c r="D1912" s="7"/>
    </row>
    <row r="1913" spans="2:4" x14ac:dyDescent="0.3">
      <c r="B1913" s="1"/>
      <c r="D1913" s="7"/>
    </row>
    <row r="1914" spans="2:4" x14ac:dyDescent="0.3">
      <c r="B1914" s="1"/>
      <c r="D1914" s="7"/>
    </row>
    <row r="1915" spans="2:4" x14ac:dyDescent="0.3">
      <c r="B1915" s="1"/>
      <c r="D1915" s="7"/>
    </row>
    <row r="1916" spans="2:4" x14ac:dyDescent="0.3">
      <c r="B1916" s="1"/>
      <c r="D1916" s="7"/>
    </row>
    <row r="1917" spans="2:4" x14ac:dyDescent="0.3">
      <c r="B1917" s="1"/>
      <c r="D1917" s="7"/>
    </row>
    <row r="1918" spans="2:4" x14ac:dyDescent="0.3">
      <c r="B1918" s="1"/>
      <c r="D1918" s="7"/>
    </row>
    <row r="1919" spans="2:4" x14ac:dyDescent="0.3">
      <c r="B1919" s="1"/>
      <c r="D1919" s="7"/>
    </row>
    <row r="1920" spans="2:4" x14ac:dyDescent="0.3">
      <c r="B1920" s="1"/>
      <c r="D1920" s="7"/>
    </row>
    <row r="1921" spans="2:4" x14ac:dyDescent="0.3">
      <c r="B1921" s="1"/>
      <c r="D1921" s="7"/>
    </row>
    <row r="1922" spans="2:4" x14ac:dyDescent="0.3">
      <c r="B1922" s="1"/>
      <c r="D1922" s="7"/>
    </row>
    <row r="1923" spans="2:4" x14ac:dyDescent="0.3">
      <c r="B1923" s="1"/>
      <c r="D1923" s="7"/>
    </row>
    <row r="1924" spans="2:4" x14ac:dyDescent="0.3">
      <c r="B1924" s="1"/>
      <c r="D1924" s="7"/>
    </row>
    <row r="1925" spans="2:4" x14ac:dyDescent="0.3">
      <c r="B1925" s="1"/>
      <c r="D1925" s="7"/>
    </row>
    <row r="1926" spans="2:4" x14ac:dyDescent="0.3">
      <c r="B1926" s="1"/>
      <c r="D1926" s="7"/>
    </row>
    <row r="1927" spans="2:4" x14ac:dyDescent="0.3">
      <c r="B1927" s="1"/>
      <c r="D1927" s="7"/>
    </row>
    <row r="1928" spans="2:4" x14ac:dyDescent="0.3">
      <c r="B1928" s="1"/>
      <c r="D1928" s="7"/>
    </row>
    <row r="1929" spans="2:4" x14ac:dyDescent="0.3">
      <c r="B1929" s="1"/>
      <c r="D1929" s="7"/>
    </row>
    <row r="1930" spans="2:4" x14ac:dyDescent="0.3">
      <c r="B1930" s="1"/>
      <c r="D1930" s="7"/>
    </row>
    <row r="1931" spans="2:4" x14ac:dyDescent="0.3">
      <c r="B1931" s="1"/>
      <c r="D1931" s="7"/>
    </row>
    <row r="1932" spans="2:4" x14ac:dyDescent="0.3">
      <c r="B1932" s="1"/>
      <c r="D1932" s="7"/>
    </row>
    <row r="1933" spans="2:4" x14ac:dyDescent="0.3">
      <c r="B1933" s="1"/>
      <c r="D1933" s="7"/>
    </row>
    <row r="1934" spans="2:4" x14ac:dyDescent="0.3">
      <c r="B1934" s="1"/>
      <c r="D1934" s="7"/>
    </row>
    <row r="1935" spans="2:4" x14ac:dyDescent="0.3">
      <c r="B1935" s="1"/>
      <c r="D1935" s="7"/>
    </row>
    <row r="1936" spans="2:4" x14ac:dyDescent="0.3">
      <c r="B1936" s="1"/>
      <c r="D1936" s="7"/>
    </row>
    <row r="1937" spans="2:4" x14ac:dyDescent="0.3">
      <c r="B1937" s="1"/>
      <c r="D1937" s="7"/>
    </row>
    <row r="1938" spans="2:4" x14ac:dyDescent="0.3">
      <c r="B1938" s="1"/>
      <c r="D1938" s="7"/>
    </row>
    <row r="1939" spans="2:4" x14ac:dyDescent="0.3">
      <c r="B1939" s="1"/>
      <c r="D1939" s="7"/>
    </row>
    <row r="1940" spans="2:4" x14ac:dyDescent="0.3">
      <c r="B1940" s="1"/>
      <c r="D1940" s="7"/>
    </row>
    <row r="1941" spans="2:4" x14ac:dyDescent="0.3">
      <c r="B1941" s="1"/>
      <c r="D1941" s="7"/>
    </row>
    <row r="1942" spans="2:4" x14ac:dyDescent="0.3">
      <c r="B1942" s="1"/>
      <c r="D1942" s="7"/>
    </row>
    <row r="1943" spans="2:4" x14ac:dyDescent="0.3">
      <c r="B1943" s="1"/>
      <c r="D1943" s="7"/>
    </row>
    <row r="1944" spans="2:4" x14ac:dyDescent="0.3">
      <c r="B1944" s="1"/>
      <c r="D1944" s="7"/>
    </row>
    <row r="1945" spans="2:4" x14ac:dyDescent="0.3">
      <c r="B1945" s="1"/>
      <c r="D1945" s="7"/>
    </row>
    <row r="1946" spans="2:4" x14ac:dyDescent="0.3">
      <c r="B1946" s="1"/>
      <c r="D1946" s="7"/>
    </row>
    <row r="1947" spans="2:4" x14ac:dyDescent="0.3">
      <c r="B1947" s="1"/>
      <c r="D1947" s="7"/>
    </row>
    <row r="1948" spans="2:4" x14ac:dyDescent="0.3">
      <c r="B1948" s="1"/>
      <c r="D1948" s="7"/>
    </row>
    <row r="1949" spans="2:4" x14ac:dyDescent="0.3">
      <c r="B1949" s="1"/>
      <c r="D1949" s="7"/>
    </row>
    <row r="1950" spans="2:4" x14ac:dyDescent="0.3">
      <c r="B1950" s="1"/>
      <c r="D1950" s="7"/>
    </row>
    <row r="1951" spans="2:4" x14ac:dyDescent="0.3">
      <c r="B1951" s="1"/>
      <c r="D1951" s="7"/>
    </row>
    <row r="1952" spans="2:4" x14ac:dyDescent="0.3">
      <c r="B1952" s="1"/>
      <c r="D1952" s="7"/>
    </row>
    <row r="1953" spans="2:4" x14ac:dyDescent="0.3">
      <c r="B1953" s="1"/>
      <c r="D1953" s="7"/>
    </row>
    <row r="1954" spans="2:4" x14ac:dyDescent="0.3">
      <c r="B1954" s="1"/>
      <c r="D1954" s="7"/>
    </row>
    <row r="1955" spans="2:4" x14ac:dyDescent="0.3">
      <c r="B1955" s="1"/>
      <c r="D1955" s="7"/>
    </row>
    <row r="1956" spans="2:4" x14ac:dyDescent="0.3">
      <c r="B1956" s="1"/>
      <c r="D1956" s="7"/>
    </row>
    <row r="1957" spans="2:4" x14ac:dyDescent="0.3">
      <c r="B1957" s="1"/>
      <c r="D1957" s="7"/>
    </row>
    <row r="1958" spans="2:4" x14ac:dyDescent="0.3">
      <c r="B1958" s="1"/>
      <c r="D1958" s="7"/>
    </row>
    <row r="1959" spans="2:4" x14ac:dyDescent="0.3">
      <c r="B1959" s="1"/>
      <c r="D1959" s="7"/>
    </row>
    <row r="1960" spans="2:4" x14ac:dyDescent="0.3">
      <c r="B1960" s="1"/>
      <c r="D1960" s="7"/>
    </row>
    <row r="1961" spans="2:4" x14ac:dyDescent="0.3">
      <c r="B1961" s="1"/>
      <c r="D1961" s="7"/>
    </row>
    <row r="1962" spans="2:4" x14ac:dyDescent="0.3">
      <c r="B1962" s="1"/>
      <c r="D1962" s="7"/>
    </row>
    <row r="1963" spans="2:4" x14ac:dyDescent="0.3">
      <c r="B1963" s="1"/>
      <c r="D1963" s="7"/>
    </row>
    <row r="1964" spans="2:4" x14ac:dyDescent="0.3">
      <c r="B1964" s="1"/>
      <c r="D1964" s="7"/>
    </row>
    <row r="1965" spans="2:4" x14ac:dyDescent="0.3">
      <c r="B1965" s="1"/>
      <c r="D1965" s="7"/>
    </row>
    <row r="1966" spans="2:4" x14ac:dyDescent="0.3">
      <c r="B1966" s="1"/>
      <c r="D1966" s="7"/>
    </row>
    <row r="1967" spans="2:4" x14ac:dyDescent="0.3">
      <c r="B1967" s="1"/>
      <c r="D1967" s="7"/>
    </row>
    <row r="1968" spans="2:4" x14ac:dyDescent="0.3">
      <c r="B1968" s="1"/>
      <c r="D1968" s="7"/>
    </row>
    <row r="1969" spans="2:4" x14ac:dyDescent="0.3">
      <c r="B1969" s="1"/>
      <c r="D1969" s="7"/>
    </row>
    <row r="1970" spans="2:4" x14ac:dyDescent="0.3">
      <c r="B1970" s="1"/>
      <c r="D1970" s="7"/>
    </row>
    <row r="1971" spans="2:4" x14ac:dyDescent="0.3">
      <c r="B1971" s="1"/>
      <c r="D1971" s="7"/>
    </row>
    <row r="1972" spans="2:4" x14ac:dyDescent="0.3">
      <c r="B1972" s="1"/>
      <c r="D1972" s="7"/>
    </row>
    <row r="1973" spans="2:4" x14ac:dyDescent="0.3">
      <c r="B1973" s="1"/>
      <c r="D1973" s="7"/>
    </row>
    <row r="1974" spans="2:4" x14ac:dyDescent="0.3">
      <c r="B1974" s="1"/>
      <c r="D1974" s="7"/>
    </row>
    <row r="1975" spans="2:4" x14ac:dyDescent="0.3">
      <c r="B1975" s="1"/>
      <c r="D1975" s="7"/>
    </row>
    <row r="1976" spans="2:4" x14ac:dyDescent="0.3">
      <c r="B1976" s="1"/>
      <c r="D1976" s="7"/>
    </row>
    <row r="1977" spans="2:4" x14ac:dyDescent="0.3">
      <c r="B1977" s="1"/>
      <c r="D1977" s="7"/>
    </row>
    <row r="1978" spans="2:4" x14ac:dyDescent="0.3">
      <c r="B1978" s="1"/>
      <c r="D1978" s="7"/>
    </row>
    <row r="1979" spans="2:4" x14ac:dyDescent="0.3">
      <c r="B1979" s="1"/>
      <c r="D1979" s="7"/>
    </row>
    <row r="1980" spans="2:4" x14ac:dyDescent="0.3">
      <c r="B1980" s="1"/>
      <c r="D1980" s="7"/>
    </row>
    <row r="1981" spans="2:4" x14ac:dyDescent="0.3">
      <c r="B1981" s="1"/>
      <c r="D1981" s="7"/>
    </row>
    <row r="1982" spans="2:4" x14ac:dyDescent="0.3">
      <c r="B1982" s="1"/>
      <c r="D1982" s="7"/>
    </row>
    <row r="1983" spans="2:4" x14ac:dyDescent="0.3">
      <c r="B1983" s="1"/>
      <c r="D1983" s="7"/>
    </row>
    <row r="1984" spans="2:4" x14ac:dyDescent="0.3">
      <c r="B1984" s="1"/>
      <c r="D1984" s="7"/>
    </row>
    <row r="1985" spans="2:4" x14ac:dyDescent="0.3">
      <c r="B1985" s="1"/>
      <c r="D1985" s="7"/>
    </row>
    <row r="1986" spans="2:4" x14ac:dyDescent="0.3">
      <c r="B1986" s="1"/>
      <c r="D1986" s="7"/>
    </row>
    <row r="1987" spans="2:4" x14ac:dyDescent="0.3">
      <c r="B1987" s="1"/>
      <c r="D1987" s="7"/>
    </row>
    <row r="1988" spans="2:4" x14ac:dyDescent="0.3">
      <c r="B1988" s="1"/>
      <c r="D1988" s="7"/>
    </row>
    <row r="1989" spans="2:4" x14ac:dyDescent="0.3">
      <c r="B1989" s="1"/>
      <c r="D1989" s="7"/>
    </row>
    <row r="1990" spans="2:4" x14ac:dyDescent="0.3">
      <c r="B1990" s="1"/>
      <c r="D1990" s="7"/>
    </row>
    <row r="1991" spans="2:4" x14ac:dyDescent="0.3">
      <c r="B1991" s="1"/>
      <c r="D1991" s="7"/>
    </row>
    <row r="1992" spans="2:4" x14ac:dyDescent="0.3">
      <c r="B1992" s="1"/>
      <c r="D1992" s="7"/>
    </row>
    <row r="1993" spans="2:4" x14ac:dyDescent="0.3">
      <c r="B1993" s="1"/>
      <c r="D1993" s="7"/>
    </row>
    <row r="1994" spans="2:4" x14ac:dyDescent="0.3">
      <c r="B1994" s="1"/>
      <c r="D1994" s="7"/>
    </row>
    <row r="1995" spans="2:4" x14ac:dyDescent="0.3">
      <c r="B1995" s="1"/>
      <c r="D1995" s="7"/>
    </row>
    <row r="1996" spans="2:4" x14ac:dyDescent="0.3">
      <c r="B1996" s="1"/>
      <c r="D1996" s="7"/>
    </row>
    <row r="1997" spans="2:4" x14ac:dyDescent="0.3">
      <c r="B1997" s="1"/>
      <c r="D1997" s="7"/>
    </row>
    <row r="1998" spans="2:4" x14ac:dyDescent="0.3">
      <c r="B1998" s="1"/>
      <c r="D1998" s="7"/>
    </row>
    <row r="1999" spans="2:4" x14ac:dyDescent="0.3">
      <c r="B1999" s="1"/>
      <c r="D1999" s="7"/>
    </row>
    <row r="2000" spans="2:4" x14ac:dyDescent="0.3">
      <c r="B2000" s="1"/>
      <c r="D2000" s="7"/>
    </row>
    <row r="2001" spans="2:4" x14ac:dyDescent="0.3">
      <c r="B2001" s="1"/>
      <c r="D2001" s="7"/>
    </row>
    <row r="2002" spans="2:4" x14ac:dyDescent="0.3">
      <c r="B2002" s="1"/>
      <c r="D2002" s="7"/>
    </row>
    <row r="2003" spans="2:4" x14ac:dyDescent="0.3">
      <c r="B2003" s="1"/>
      <c r="D2003" s="7"/>
    </row>
    <row r="2004" spans="2:4" x14ac:dyDescent="0.3">
      <c r="B2004" s="1"/>
      <c r="D2004" s="7"/>
    </row>
    <row r="2005" spans="2:4" x14ac:dyDescent="0.3">
      <c r="B2005" s="1"/>
      <c r="D2005" s="7"/>
    </row>
    <row r="2006" spans="2:4" x14ac:dyDescent="0.3">
      <c r="B2006" s="1"/>
      <c r="D2006" s="7"/>
    </row>
    <row r="2007" spans="2:4" x14ac:dyDescent="0.3">
      <c r="B2007" s="1"/>
      <c r="D2007" s="7"/>
    </row>
    <row r="2008" spans="2:4" x14ac:dyDescent="0.3">
      <c r="B2008" s="1"/>
      <c r="D2008" s="7"/>
    </row>
    <row r="2009" spans="2:4" x14ac:dyDescent="0.3">
      <c r="B2009" s="1"/>
      <c r="D2009" s="7"/>
    </row>
    <row r="2010" spans="2:4" x14ac:dyDescent="0.3">
      <c r="B2010" s="1"/>
      <c r="D2010" s="7"/>
    </row>
    <row r="2011" spans="2:4" x14ac:dyDescent="0.3">
      <c r="B2011" s="1"/>
      <c r="D2011" s="7"/>
    </row>
    <row r="2012" spans="2:4" x14ac:dyDescent="0.3">
      <c r="B2012" s="1"/>
      <c r="D2012" s="7"/>
    </row>
    <row r="2013" spans="2:4" x14ac:dyDescent="0.3">
      <c r="B2013" s="1"/>
      <c r="D2013" s="7"/>
    </row>
    <row r="2014" spans="2:4" x14ac:dyDescent="0.3">
      <c r="B2014" s="1"/>
      <c r="D2014" s="7"/>
    </row>
    <row r="2015" spans="2:4" x14ac:dyDescent="0.3">
      <c r="B2015" s="1"/>
      <c r="D2015" s="7"/>
    </row>
    <row r="2016" spans="2:4" x14ac:dyDescent="0.3">
      <c r="B2016" s="1"/>
      <c r="D2016" s="7"/>
    </row>
    <row r="2017" spans="2:4" x14ac:dyDescent="0.3">
      <c r="B2017" s="1"/>
      <c r="D2017" s="7"/>
    </row>
    <row r="2018" spans="2:4" x14ac:dyDescent="0.3">
      <c r="B2018" s="1"/>
      <c r="D2018" s="7"/>
    </row>
    <row r="2019" spans="2:4" x14ac:dyDescent="0.3">
      <c r="B2019" s="1"/>
      <c r="D2019" s="7"/>
    </row>
    <row r="2020" spans="2:4" x14ac:dyDescent="0.3">
      <c r="B2020" s="1"/>
      <c r="D2020" s="7"/>
    </row>
    <row r="2021" spans="2:4" x14ac:dyDescent="0.3">
      <c r="B2021" s="1"/>
      <c r="D2021" s="7"/>
    </row>
    <row r="2022" spans="2:4" x14ac:dyDescent="0.3">
      <c r="B2022" s="1"/>
      <c r="D2022" s="7"/>
    </row>
    <row r="2023" spans="2:4" x14ac:dyDescent="0.3">
      <c r="B2023" s="1"/>
      <c r="D2023" s="7"/>
    </row>
    <row r="2024" spans="2:4" x14ac:dyDescent="0.3">
      <c r="B2024" s="1"/>
      <c r="D2024" s="7"/>
    </row>
    <row r="2025" spans="2:4" x14ac:dyDescent="0.3">
      <c r="B2025" s="1"/>
      <c r="D2025" s="7"/>
    </row>
    <row r="2026" spans="2:4" x14ac:dyDescent="0.3">
      <c r="B2026" s="1"/>
      <c r="D2026" s="7"/>
    </row>
    <row r="2027" spans="2:4" x14ac:dyDescent="0.3">
      <c r="B2027" s="1"/>
      <c r="D2027" s="7"/>
    </row>
    <row r="2028" spans="2:4" x14ac:dyDescent="0.3">
      <c r="B2028" s="1"/>
      <c r="D2028" s="7"/>
    </row>
    <row r="2029" spans="2:4" x14ac:dyDescent="0.3">
      <c r="B2029" s="1"/>
      <c r="D2029" s="7"/>
    </row>
    <row r="2030" spans="2:4" x14ac:dyDescent="0.3">
      <c r="B2030" s="1"/>
      <c r="D2030" s="7"/>
    </row>
    <row r="2031" spans="2:4" x14ac:dyDescent="0.3">
      <c r="B2031" s="1"/>
      <c r="D2031" s="7"/>
    </row>
    <row r="2032" spans="2:4" x14ac:dyDescent="0.3">
      <c r="B2032" s="1"/>
      <c r="D2032" s="7"/>
    </row>
    <row r="2033" spans="2:4" x14ac:dyDescent="0.3">
      <c r="B2033" s="1"/>
      <c r="D2033" s="7"/>
    </row>
    <row r="2034" spans="2:4" x14ac:dyDescent="0.3">
      <c r="B2034" s="1"/>
      <c r="D2034" s="7"/>
    </row>
    <row r="2035" spans="2:4" x14ac:dyDescent="0.3">
      <c r="B2035" s="1"/>
      <c r="D2035" s="7"/>
    </row>
    <row r="2036" spans="2:4" x14ac:dyDescent="0.3">
      <c r="B2036" s="1"/>
      <c r="D2036" s="7"/>
    </row>
    <row r="2037" spans="2:4" x14ac:dyDescent="0.3">
      <c r="B2037" s="1"/>
      <c r="D2037" s="7"/>
    </row>
    <row r="2038" spans="2:4" x14ac:dyDescent="0.3">
      <c r="B2038" s="1"/>
      <c r="D2038" s="7"/>
    </row>
    <row r="2039" spans="2:4" x14ac:dyDescent="0.3">
      <c r="B2039" s="1"/>
      <c r="D2039" s="7"/>
    </row>
    <row r="2040" spans="2:4" x14ac:dyDescent="0.3">
      <c r="B2040" s="1"/>
      <c r="D2040" s="7"/>
    </row>
    <row r="2041" spans="2:4" x14ac:dyDescent="0.3">
      <c r="B2041" s="1"/>
      <c r="D2041" s="7"/>
    </row>
    <row r="2042" spans="2:4" x14ac:dyDescent="0.3">
      <c r="B2042" s="1"/>
      <c r="D2042" s="7"/>
    </row>
    <row r="2043" spans="2:4" x14ac:dyDescent="0.3">
      <c r="B2043" s="1"/>
      <c r="D2043" s="7"/>
    </row>
    <row r="2044" spans="2:4" x14ac:dyDescent="0.3">
      <c r="B2044" s="1"/>
      <c r="D2044" s="7"/>
    </row>
    <row r="2045" spans="2:4" x14ac:dyDescent="0.3">
      <c r="B2045" s="1"/>
      <c r="D2045" s="7"/>
    </row>
    <row r="2046" spans="2:4" x14ac:dyDescent="0.3">
      <c r="B2046" s="1"/>
      <c r="D2046" s="7"/>
    </row>
    <row r="2047" spans="2:4" x14ac:dyDescent="0.3">
      <c r="B2047" s="1"/>
      <c r="D2047" s="7"/>
    </row>
    <row r="2048" spans="2:4" x14ac:dyDescent="0.3">
      <c r="B2048" s="1"/>
      <c r="D2048" s="7"/>
    </row>
    <row r="2049" spans="2:4" x14ac:dyDescent="0.3">
      <c r="B2049" s="1"/>
      <c r="D2049" s="7"/>
    </row>
    <row r="2050" spans="2:4" x14ac:dyDescent="0.3">
      <c r="B2050" s="1"/>
      <c r="D2050" s="7"/>
    </row>
    <row r="2051" spans="2:4" x14ac:dyDescent="0.3">
      <c r="B2051" s="1"/>
      <c r="D2051" s="7"/>
    </row>
    <row r="2052" spans="2:4" x14ac:dyDescent="0.3">
      <c r="B2052" s="1"/>
      <c r="D2052" s="7"/>
    </row>
    <row r="2053" spans="2:4" x14ac:dyDescent="0.3">
      <c r="B2053" s="1"/>
      <c r="D2053" s="7"/>
    </row>
    <row r="2054" spans="2:4" x14ac:dyDescent="0.3">
      <c r="B2054" s="1"/>
      <c r="D2054" s="7"/>
    </row>
    <row r="2055" spans="2:4" x14ac:dyDescent="0.3">
      <c r="B2055" s="1"/>
      <c r="D2055" s="7"/>
    </row>
    <row r="2056" spans="2:4" x14ac:dyDescent="0.3">
      <c r="B2056" s="1"/>
      <c r="D2056" s="7"/>
    </row>
    <row r="2057" spans="2:4" x14ac:dyDescent="0.3">
      <c r="B2057" s="1"/>
      <c r="D2057" s="7"/>
    </row>
    <row r="2058" spans="2:4" x14ac:dyDescent="0.3">
      <c r="B2058" s="1"/>
      <c r="D2058" s="7"/>
    </row>
    <row r="2059" spans="2:4" x14ac:dyDescent="0.3">
      <c r="B2059" s="1"/>
      <c r="D2059" s="7"/>
    </row>
    <row r="2060" spans="2:4" x14ac:dyDescent="0.3">
      <c r="B2060" s="1"/>
      <c r="D2060" s="7"/>
    </row>
    <row r="2061" spans="2:4" x14ac:dyDescent="0.3">
      <c r="B2061" s="1"/>
      <c r="D2061" s="7"/>
    </row>
    <row r="2062" spans="2:4" x14ac:dyDescent="0.3">
      <c r="B2062" s="1"/>
      <c r="D2062" s="7"/>
    </row>
    <row r="2063" spans="2:4" x14ac:dyDescent="0.3">
      <c r="B2063" s="1"/>
      <c r="D2063" s="7"/>
    </row>
    <row r="2064" spans="2:4" x14ac:dyDescent="0.3">
      <c r="B2064" s="1"/>
      <c r="D2064" s="7"/>
    </row>
    <row r="2065" spans="2:4" x14ac:dyDescent="0.3">
      <c r="B2065" s="1"/>
      <c r="D2065" s="7"/>
    </row>
    <row r="2066" spans="2:4" x14ac:dyDescent="0.3">
      <c r="B2066" s="1"/>
      <c r="D2066" s="7"/>
    </row>
    <row r="2067" spans="2:4" x14ac:dyDescent="0.3">
      <c r="B2067" s="1"/>
      <c r="D2067" s="7"/>
    </row>
    <row r="2068" spans="2:4" x14ac:dyDescent="0.3">
      <c r="B2068" s="1"/>
      <c r="D2068" s="7"/>
    </row>
    <row r="2069" spans="2:4" x14ac:dyDescent="0.3">
      <c r="B2069" s="1"/>
      <c r="D2069" s="7"/>
    </row>
    <row r="2070" spans="2:4" x14ac:dyDescent="0.3">
      <c r="B2070" s="1"/>
      <c r="D2070" s="7"/>
    </row>
    <row r="2071" spans="2:4" x14ac:dyDescent="0.3">
      <c r="B2071" s="1"/>
      <c r="D2071" s="7"/>
    </row>
    <row r="2072" spans="2:4" x14ac:dyDescent="0.3">
      <c r="B2072" s="1"/>
      <c r="D2072" s="7"/>
    </row>
    <row r="2073" spans="2:4" x14ac:dyDescent="0.3">
      <c r="B2073" s="1"/>
      <c r="D2073" s="7"/>
    </row>
    <row r="2074" spans="2:4" x14ac:dyDescent="0.3">
      <c r="B2074" s="1"/>
      <c r="D2074" s="7"/>
    </row>
    <row r="2075" spans="2:4" x14ac:dyDescent="0.3">
      <c r="B2075" s="1"/>
      <c r="D2075" s="7"/>
    </row>
    <row r="2076" spans="2:4" x14ac:dyDescent="0.3">
      <c r="B2076" s="1"/>
      <c r="D2076" s="7"/>
    </row>
    <row r="2077" spans="2:4" x14ac:dyDescent="0.3">
      <c r="B2077" s="1"/>
      <c r="D2077" s="7"/>
    </row>
    <row r="2078" spans="2:4" x14ac:dyDescent="0.3">
      <c r="B2078" s="1"/>
      <c r="D2078" s="7"/>
    </row>
    <row r="2079" spans="2:4" x14ac:dyDescent="0.3">
      <c r="B2079" s="1"/>
      <c r="D2079" s="7"/>
    </row>
    <row r="2080" spans="2:4" x14ac:dyDescent="0.3">
      <c r="B2080" s="1"/>
      <c r="D2080" s="7"/>
    </row>
    <row r="2081" spans="2:4" x14ac:dyDescent="0.3">
      <c r="B2081" s="1"/>
      <c r="D2081" s="7"/>
    </row>
    <row r="2082" spans="2:4" x14ac:dyDescent="0.3">
      <c r="B2082" s="1"/>
      <c r="D2082" s="7"/>
    </row>
    <row r="2083" spans="2:4" x14ac:dyDescent="0.3">
      <c r="B2083" s="1"/>
      <c r="D2083" s="7"/>
    </row>
    <row r="2084" spans="2:4" x14ac:dyDescent="0.3">
      <c r="B2084" s="1"/>
      <c r="D2084" s="7"/>
    </row>
    <row r="2085" spans="2:4" x14ac:dyDescent="0.3">
      <c r="B2085" s="1"/>
      <c r="D2085" s="7"/>
    </row>
    <row r="2086" spans="2:4" x14ac:dyDescent="0.3">
      <c r="B2086" s="1"/>
      <c r="D2086" s="7"/>
    </row>
    <row r="2087" spans="2:4" x14ac:dyDescent="0.3">
      <c r="B2087" s="1"/>
      <c r="D2087" s="7"/>
    </row>
    <row r="2088" spans="2:4" x14ac:dyDescent="0.3">
      <c r="B2088" s="1"/>
      <c r="D2088" s="7"/>
    </row>
    <row r="2089" spans="2:4" x14ac:dyDescent="0.3">
      <c r="B2089" s="1"/>
      <c r="D2089" s="7"/>
    </row>
    <row r="2090" spans="2:4" x14ac:dyDescent="0.3">
      <c r="B2090" s="1"/>
      <c r="D2090" s="7"/>
    </row>
    <row r="2091" spans="2:4" x14ac:dyDescent="0.3">
      <c r="B2091" s="1"/>
      <c r="D2091" s="7"/>
    </row>
    <row r="2092" spans="2:4" x14ac:dyDescent="0.3">
      <c r="B2092" s="1"/>
      <c r="D2092" s="7"/>
    </row>
    <row r="2093" spans="2:4" x14ac:dyDescent="0.3">
      <c r="B2093" s="1"/>
      <c r="D2093" s="7"/>
    </row>
    <row r="2094" spans="2:4" x14ac:dyDescent="0.3">
      <c r="B2094" s="1"/>
      <c r="D2094" s="7"/>
    </row>
    <row r="2095" spans="2:4" x14ac:dyDescent="0.3">
      <c r="B2095" s="1"/>
      <c r="D2095" s="7"/>
    </row>
    <row r="2096" spans="2:4" x14ac:dyDescent="0.3">
      <c r="B2096" s="1"/>
      <c r="D2096" s="7"/>
    </row>
    <row r="2097" spans="2:4" x14ac:dyDescent="0.3">
      <c r="B2097" s="1"/>
      <c r="D2097" s="7"/>
    </row>
    <row r="2098" spans="2:4" x14ac:dyDescent="0.3">
      <c r="B2098" s="1"/>
      <c r="D2098" s="7"/>
    </row>
    <row r="2099" spans="2:4" x14ac:dyDescent="0.3">
      <c r="B2099" s="1"/>
      <c r="D2099" s="7"/>
    </row>
    <row r="2100" spans="2:4" x14ac:dyDescent="0.3">
      <c r="B2100" s="1"/>
      <c r="D2100" s="7"/>
    </row>
    <row r="2101" spans="2:4" x14ac:dyDescent="0.3">
      <c r="B2101" s="1"/>
      <c r="D2101" s="7"/>
    </row>
    <row r="2102" spans="2:4" x14ac:dyDescent="0.3">
      <c r="B2102" s="1"/>
      <c r="D2102" s="7"/>
    </row>
    <row r="2103" spans="2:4" x14ac:dyDescent="0.3">
      <c r="B2103" s="1"/>
      <c r="D2103" s="7"/>
    </row>
    <row r="2104" spans="2:4" x14ac:dyDescent="0.3">
      <c r="B2104" s="1"/>
      <c r="D2104" s="7"/>
    </row>
    <row r="2105" spans="2:4" x14ac:dyDescent="0.3">
      <c r="B2105" s="1"/>
      <c r="D2105" s="7"/>
    </row>
    <row r="2106" spans="2:4" x14ac:dyDescent="0.3">
      <c r="B2106" s="1"/>
      <c r="D2106" s="7"/>
    </row>
    <row r="2107" spans="2:4" x14ac:dyDescent="0.3">
      <c r="B2107" s="1"/>
      <c r="D2107" s="7"/>
    </row>
    <row r="2108" spans="2:4" x14ac:dyDescent="0.3">
      <c r="B2108" s="1"/>
      <c r="D2108" s="7"/>
    </row>
    <row r="2109" spans="2:4" x14ac:dyDescent="0.3">
      <c r="B2109" s="1"/>
      <c r="D2109" s="7"/>
    </row>
    <row r="2110" spans="2:4" x14ac:dyDescent="0.3">
      <c r="B2110" s="1"/>
      <c r="D2110" s="7"/>
    </row>
    <row r="2111" spans="2:4" x14ac:dyDescent="0.3">
      <c r="B2111" s="1"/>
      <c r="D2111" s="7"/>
    </row>
    <row r="2112" spans="2:4" x14ac:dyDescent="0.3">
      <c r="B2112" s="1"/>
      <c r="D2112" s="7"/>
    </row>
    <row r="2113" spans="2:4" x14ac:dyDescent="0.3">
      <c r="B2113" s="1"/>
      <c r="D2113" s="7"/>
    </row>
    <row r="2114" spans="2:4" x14ac:dyDescent="0.3">
      <c r="B2114" s="1"/>
      <c r="D2114" s="7"/>
    </row>
    <row r="2115" spans="2:4" x14ac:dyDescent="0.3">
      <c r="B2115" s="1"/>
      <c r="D2115" s="7"/>
    </row>
    <row r="2116" spans="2:4" x14ac:dyDescent="0.3">
      <c r="B2116" s="1"/>
      <c r="D2116" s="7"/>
    </row>
    <row r="2117" spans="2:4" x14ac:dyDescent="0.3">
      <c r="B2117" s="1"/>
      <c r="D2117" s="7"/>
    </row>
    <row r="2118" spans="2:4" x14ac:dyDescent="0.3">
      <c r="B2118" s="1"/>
      <c r="D2118" s="7"/>
    </row>
    <row r="2119" spans="2:4" x14ac:dyDescent="0.3">
      <c r="B2119" s="1"/>
      <c r="D2119" s="7"/>
    </row>
    <row r="2120" spans="2:4" x14ac:dyDescent="0.3">
      <c r="B2120" s="1"/>
      <c r="D2120" s="7"/>
    </row>
    <row r="2121" spans="2:4" x14ac:dyDescent="0.3">
      <c r="B2121" s="1"/>
      <c r="D2121" s="7"/>
    </row>
    <row r="2122" spans="2:4" x14ac:dyDescent="0.3">
      <c r="B2122" s="1"/>
      <c r="D2122" s="7"/>
    </row>
    <row r="2123" spans="2:4" x14ac:dyDescent="0.3">
      <c r="B2123" s="1"/>
      <c r="D2123" s="7"/>
    </row>
    <row r="2124" spans="2:4" x14ac:dyDescent="0.3">
      <c r="B2124" s="1"/>
      <c r="D2124" s="7"/>
    </row>
    <row r="2125" spans="2:4" x14ac:dyDescent="0.3">
      <c r="B2125" s="1"/>
      <c r="D2125" s="7"/>
    </row>
    <row r="2126" spans="2:4" x14ac:dyDescent="0.3">
      <c r="B2126" s="1"/>
      <c r="D2126" s="7"/>
    </row>
    <row r="2127" spans="2:4" x14ac:dyDescent="0.3">
      <c r="B2127" s="1"/>
      <c r="D2127" s="7"/>
    </row>
    <row r="2128" spans="2:4" x14ac:dyDescent="0.3">
      <c r="B2128" s="1"/>
      <c r="D2128" s="7"/>
    </row>
    <row r="2129" spans="2:4" x14ac:dyDescent="0.3">
      <c r="B2129" s="1"/>
      <c r="D2129" s="7"/>
    </row>
    <row r="2130" spans="2:4" x14ac:dyDescent="0.3">
      <c r="B2130" s="1"/>
      <c r="D2130" s="7"/>
    </row>
    <row r="2131" spans="2:4" x14ac:dyDescent="0.3">
      <c r="B2131" s="1"/>
      <c r="D2131" s="7"/>
    </row>
    <row r="2132" spans="2:4" x14ac:dyDescent="0.3">
      <c r="B2132" s="1"/>
      <c r="D2132" s="7"/>
    </row>
    <row r="2133" spans="2:4" x14ac:dyDescent="0.3">
      <c r="B2133" s="1"/>
      <c r="D2133" s="7"/>
    </row>
    <row r="2134" spans="2:4" x14ac:dyDescent="0.3">
      <c r="B2134" s="1"/>
      <c r="D2134" s="7"/>
    </row>
    <row r="2135" spans="2:4" x14ac:dyDescent="0.3">
      <c r="B2135" s="1"/>
      <c r="D2135" s="7"/>
    </row>
    <row r="2136" spans="2:4" x14ac:dyDescent="0.3">
      <c r="B2136" s="1"/>
      <c r="D2136" s="7"/>
    </row>
    <row r="2137" spans="2:4" x14ac:dyDescent="0.3">
      <c r="B2137" s="1"/>
      <c r="D2137" s="7"/>
    </row>
    <row r="2138" spans="2:4" x14ac:dyDescent="0.3">
      <c r="B2138" s="1"/>
      <c r="D2138" s="7"/>
    </row>
    <row r="2139" spans="2:4" x14ac:dyDescent="0.3">
      <c r="B2139" s="1"/>
      <c r="D2139" s="7"/>
    </row>
    <row r="2140" spans="2:4" x14ac:dyDescent="0.3">
      <c r="B2140" s="1"/>
      <c r="D2140" s="7"/>
    </row>
    <row r="2141" spans="2:4" x14ac:dyDescent="0.3">
      <c r="B2141" s="1"/>
      <c r="D2141" s="7"/>
    </row>
    <row r="2142" spans="2:4" x14ac:dyDescent="0.3">
      <c r="B2142" s="1"/>
      <c r="D2142" s="7"/>
    </row>
    <row r="2143" spans="2:4" x14ac:dyDescent="0.3">
      <c r="B2143" s="1"/>
      <c r="D2143" s="7"/>
    </row>
    <row r="2144" spans="2:4" x14ac:dyDescent="0.3">
      <c r="B2144" s="1"/>
      <c r="D2144" s="7"/>
    </row>
    <row r="2145" spans="2:4" x14ac:dyDescent="0.3">
      <c r="B2145" s="1"/>
      <c r="D2145" s="7"/>
    </row>
    <row r="2146" spans="2:4" x14ac:dyDescent="0.3">
      <c r="B2146" s="1"/>
      <c r="D2146" s="7"/>
    </row>
    <row r="2147" spans="2:4" x14ac:dyDescent="0.3">
      <c r="B2147" s="1"/>
      <c r="D2147" s="7"/>
    </row>
    <row r="2148" spans="2:4" x14ac:dyDescent="0.3">
      <c r="B2148" s="1"/>
      <c r="D2148" s="7"/>
    </row>
    <row r="2149" spans="2:4" x14ac:dyDescent="0.3">
      <c r="B2149" s="1"/>
      <c r="D2149" s="7"/>
    </row>
    <row r="2150" spans="2:4" x14ac:dyDescent="0.3">
      <c r="B2150" s="1"/>
      <c r="D2150" s="7"/>
    </row>
    <row r="2151" spans="2:4" x14ac:dyDescent="0.3">
      <c r="B2151" s="1"/>
      <c r="D2151" s="7"/>
    </row>
    <row r="2152" spans="2:4" x14ac:dyDescent="0.3">
      <c r="B2152" s="1"/>
      <c r="D2152" s="7"/>
    </row>
    <row r="2153" spans="2:4" x14ac:dyDescent="0.3">
      <c r="B2153" s="1"/>
      <c r="D2153" s="7"/>
    </row>
    <row r="2154" spans="2:4" x14ac:dyDescent="0.3">
      <c r="B2154" s="1"/>
      <c r="D2154" s="7"/>
    </row>
    <row r="2155" spans="2:4" x14ac:dyDescent="0.3">
      <c r="B2155" s="1"/>
      <c r="D2155" s="7"/>
    </row>
    <row r="2156" spans="2:4" x14ac:dyDescent="0.3">
      <c r="B2156" s="1"/>
      <c r="D2156" s="7"/>
    </row>
    <row r="2157" spans="2:4" x14ac:dyDescent="0.3">
      <c r="B2157" s="1"/>
      <c r="D2157" s="7"/>
    </row>
    <row r="2158" spans="2:4" x14ac:dyDescent="0.3">
      <c r="B2158" s="1"/>
      <c r="D2158" s="7"/>
    </row>
    <row r="2159" spans="2:4" x14ac:dyDescent="0.3">
      <c r="B2159" s="1"/>
      <c r="D2159" s="7"/>
    </row>
    <row r="2160" spans="2:4" x14ac:dyDescent="0.3">
      <c r="B2160" s="1"/>
      <c r="D2160" s="7"/>
    </row>
    <row r="2161" spans="2:4" x14ac:dyDescent="0.3">
      <c r="B2161" s="1"/>
      <c r="D2161" s="7"/>
    </row>
    <row r="2162" spans="2:4" x14ac:dyDescent="0.3">
      <c r="B2162" s="1"/>
      <c r="D2162" s="7"/>
    </row>
    <row r="2163" spans="2:4" x14ac:dyDescent="0.3">
      <c r="B2163" s="1"/>
      <c r="D2163" s="7"/>
    </row>
    <row r="2164" spans="2:4" x14ac:dyDescent="0.3">
      <c r="B2164" s="1"/>
      <c r="D2164" s="7"/>
    </row>
    <row r="2165" spans="2:4" x14ac:dyDescent="0.3">
      <c r="B2165" s="1"/>
      <c r="D2165" s="7"/>
    </row>
    <row r="2166" spans="2:4" x14ac:dyDescent="0.3">
      <c r="B2166" s="1"/>
      <c r="D2166" s="7"/>
    </row>
    <row r="2167" spans="2:4" x14ac:dyDescent="0.3">
      <c r="B2167" s="1"/>
      <c r="D2167" s="7"/>
    </row>
    <row r="2168" spans="2:4" x14ac:dyDescent="0.3">
      <c r="B2168" s="1"/>
      <c r="D2168" s="7"/>
    </row>
    <row r="2169" spans="2:4" x14ac:dyDescent="0.3">
      <c r="B2169" s="1"/>
      <c r="D2169" s="7"/>
    </row>
    <row r="2170" spans="2:4" x14ac:dyDescent="0.3">
      <c r="B2170" s="1"/>
      <c r="D2170" s="7"/>
    </row>
    <row r="2171" spans="2:4" x14ac:dyDescent="0.3">
      <c r="B2171" s="1"/>
      <c r="D2171" s="7"/>
    </row>
    <row r="2172" spans="2:4" x14ac:dyDescent="0.3">
      <c r="B2172" s="1"/>
      <c r="D2172" s="7"/>
    </row>
    <row r="2173" spans="2:4" x14ac:dyDescent="0.3">
      <c r="B2173" s="1"/>
      <c r="D2173" s="7"/>
    </row>
    <row r="2174" spans="2:4" x14ac:dyDescent="0.3">
      <c r="B2174" s="1"/>
      <c r="D2174" s="7"/>
    </row>
    <row r="2175" spans="2:4" x14ac:dyDescent="0.3">
      <c r="B2175" s="1"/>
      <c r="D2175" s="7"/>
    </row>
    <row r="2176" spans="2:4" x14ac:dyDescent="0.3">
      <c r="B2176" s="1"/>
      <c r="D2176" s="7"/>
    </row>
    <row r="2177" spans="2:4" x14ac:dyDescent="0.3">
      <c r="B2177" s="1"/>
      <c r="D2177" s="7"/>
    </row>
    <row r="2178" spans="2:4" x14ac:dyDescent="0.3">
      <c r="B2178" s="1"/>
      <c r="D2178" s="7"/>
    </row>
    <row r="2179" spans="2:4" x14ac:dyDescent="0.3">
      <c r="B2179" s="1"/>
      <c r="D2179" s="7"/>
    </row>
    <row r="2180" spans="2:4" x14ac:dyDescent="0.3">
      <c r="B2180" s="1"/>
      <c r="D2180" s="7"/>
    </row>
    <row r="2181" spans="2:4" x14ac:dyDescent="0.3">
      <c r="B2181" s="1"/>
      <c r="D2181" s="7"/>
    </row>
    <row r="2182" spans="2:4" x14ac:dyDescent="0.3">
      <c r="B2182" s="1"/>
      <c r="D2182" s="7"/>
    </row>
    <row r="2183" spans="2:4" x14ac:dyDescent="0.3">
      <c r="B2183" s="1"/>
      <c r="D2183" s="7"/>
    </row>
    <row r="2184" spans="2:4" x14ac:dyDescent="0.3">
      <c r="B2184" s="1"/>
      <c r="D2184" s="7"/>
    </row>
    <row r="2185" spans="2:4" x14ac:dyDescent="0.3">
      <c r="B2185" s="1"/>
      <c r="D2185" s="7"/>
    </row>
    <row r="2186" spans="2:4" x14ac:dyDescent="0.3">
      <c r="B2186" s="1"/>
      <c r="D2186" s="7"/>
    </row>
    <row r="2187" spans="2:4" x14ac:dyDescent="0.3">
      <c r="B2187" s="1"/>
      <c r="D2187" s="7"/>
    </row>
    <row r="2188" spans="2:4" x14ac:dyDescent="0.3">
      <c r="B2188" s="1"/>
      <c r="D2188" s="7"/>
    </row>
    <row r="2189" spans="2:4" x14ac:dyDescent="0.3">
      <c r="B2189" s="1"/>
      <c r="D2189" s="7"/>
    </row>
    <row r="2190" spans="2:4" x14ac:dyDescent="0.3">
      <c r="B2190" s="1"/>
      <c r="D2190" s="7"/>
    </row>
    <row r="2191" spans="2:4" x14ac:dyDescent="0.3">
      <c r="B2191" s="1"/>
      <c r="D2191" s="7"/>
    </row>
    <row r="2192" spans="2:4" x14ac:dyDescent="0.3">
      <c r="B2192" s="1"/>
      <c r="D2192" s="7"/>
    </row>
    <row r="2193" spans="2:4" x14ac:dyDescent="0.3">
      <c r="B2193" s="1"/>
      <c r="D2193" s="7"/>
    </row>
    <row r="2194" spans="2:4" x14ac:dyDescent="0.3">
      <c r="B2194" s="1"/>
      <c r="D2194" s="7"/>
    </row>
    <row r="2195" spans="2:4" x14ac:dyDescent="0.3">
      <c r="B2195" s="1"/>
      <c r="D2195" s="7"/>
    </row>
    <row r="2196" spans="2:4" x14ac:dyDescent="0.3">
      <c r="B2196" s="1"/>
      <c r="D2196" s="7"/>
    </row>
    <row r="2197" spans="2:4" x14ac:dyDescent="0.3">
      <c r="B2197" s="1"/>
      <c r="D2197" s="7"/>
    </row>
    <row r="2198" spans="2:4" x14ac:dyDescent="0.3">
      <c r="B2198" s="1"/>
      <c r="D2198" s="7"/>
    </row>
    <row r="2199" spans="2:4" x14ac:dyDescent="0.3">
      <c r="B2199" s="1"/>
      <c r="D2199" s="7"/>
    </row>
    <row r="2200" spans="2:4" x14ac:dyDescent="0.3">
      <c r="B2200" s="1"/>
      <c r="D2200" s="7"/>
    </row>
    <row r="2201" spans="2:4" x14ac:dyDescent="0.3">
      <c r="B2201" s="1"/>
      <c r="D2201" s="7"/>
    </row>
    <row r="2202" spans="2:4" x14ac:dyDescent="0.3">
      <c r="B2202" s="1"/>
      <c r="D2202" s="7"/>
    </row>
    <row r="2203" spans="2:4" x14ac:dyDescent="0.3">
      <c r="B2203" s="1"/>
      <c r="D2203" s="7"/>
    </row>
    <row r="2204" spans="2:4" x14ac:dyDescent="0.3">
      <c r="B2204" s="1"/>
      <c r="D2204" s="7"/>
    </row>
    <row r="2205" spans="2:4" x14ac:dyDescent="0.3">
      <c r="B2205" s="1"/>
      <c r="D2205" s="7"/>
    </row>
    <row r="2206" spans="2:4" x14ac:dyDescent="0.3">
      <c r="B2206" s="1"/>
      <c r="D2206" s="7"/>
    </row>
    <row r="2207" spans="2:4" x14ac:dyDescent="0.3">
      <c r="B2207" s="1"/>
      <c r="D2207" s="7"/>
    </row>
    <row r="2208" spans="2:4" x14ac:dyDescent="0.3">
      <c r="B2208" s="1"/>
      <c r="D2208" s="7"/>
    </row>
    <row r="2209" spans="2:4" x14ac:dyDescent="0.3">
      <c r="B2209" s="1"/>
      <c r="D2209" s="7"/>
    </row>
    <row r="2210" spans="2:4" x14ac:dyDescent="0.3">
      <c r="B2210" s="1"/>
      <c r="D2210" s="7"/>
    </row>
    <row r="2211" spans="2:4" x14ac:dyDescent="0.3">
      <c r="B2211" s="1"/>
      <c r="D2211" s="7"/>
    </row>
    <row r="2212" spans="2:4" x14ac:dyDescent="0.3">
      <c r="B2212" s="1"/>
      <c r="D2212" s="7"/>
    </row>
    <row r="2213" spans="2:4" x14ac:dyDescent="0.3">
      <c r="B2213" s="1"/>
      <c r="D2213" s="7"/>
    </row>
    <row r="2214" spans="2:4" x14ac:dyDescent="0.3">
      <c r="B2214" s="1"/>
      <c r="D2214" s="7"/>
    </row>
    <row r="2215" spans="2:4" x14ac:dyDescent="0.3">
      <c r="B2215" s="1"/>
      <c r="D2215" s="7"/>
    </row>
    <row r="2216" spans="2:4" x14ac:dyDescent="0.3">
      <c r="B2216" s="1"/>
      <c r="D2216" s="7"/>
    </row>
    <row r="2217" spans="2:4" x14ac:dyDescent="0.3">
      <c r="B2217" s="1"/>
      <c r="D2217" s="7"/>
    </row>
    <row r="2218" spans="2:4" x14ac:dyDescent="0.3">
      <c r="B2218" s="1"/>
      <c r="D2218" s="7"/>
    </row>
    <row r="2219" spans="2:4" x14ac:dyDescent="0.3">
      <c r="B2219" s="1"/>
      <c r="D2219" s="7"/>
    </row>
    <row r="2220" spans="2:4" x14ac:dyDescent="0.3">
      <c r="B2220" s="1"/>
      <c r="D2220" s="7"/>
    </row>
    <row r="2221" spans="2:4" x14ac:dyDescent="0.3">
      <c r="B2221" s="1"/>
      <c r="D2221" s="7"/>
    </row>
    <row r="2222" spans="2:4" x14ac:dyDescent="0.3">
      <c r="B2222" s="1"/>
      <c r="D2222" s="7"/>
    </row>
    <row r="2223" spans="2:4" x14ac:dyDescent="0.3">
      <c r="B2223" s="1"/>
      <c r="D2223" s="7"/>
    </row>
    <row r="2224" spans="2:4" x14ac:dyDescent="0.3">
      <c r="B2224" s="1"/>
      <c r="D2224" s="7"/>
    </row>
    <row r="2225" spans="2:4" x14ac:dyDescent="0.3">
      <c r="B2225" s="1"/>
      <c r="D2225" s="7"/>
    </row>
    <row r="2226" spans="2:4" x14ac:dyDescent="0.3">
      <c r="B2226" s="1"/>
      <c r="D2226" s="7"/>
    </row>
    <row r="2227" spans="2:4" x14ac:dyDescent="0.3">
      <c r="B2227" s="1"/>
      <c r="D2227" s="7"/>
    </row>
    <row r="2228" spans="2:4" x14ac:dyDescent="0.3">
      <c r="B2228" s="1"/>
      <c r="D2228" s="7"/>
    </row>
    <row r="2229" spans="2:4" x14ac:dyDescent="0.3">
      <c r="B2229" s="1"/>
      <c r="D2229" s="7"/>
    </row>
    <row r="2230" spans="2:4" x14ac:dyDescent="0.3">
      <c r="B2230" s="1"/>
      <c r="D2230" s="7"/>
    </row>
    <row r="2231" spans="2:4" x14ac:dyDescent="0.3">
      <c r="B2231" s="1"/>
      <c r="D2231" s="7"/>
    </row>
    <row r="2232" spans="2:4" x14ac:dyDescent="0.3">
      <c r="B2232" s="1"/>
      <c r="D2232" s="7"/>
    </row>
    <row r="2233" spans="2:4" x14ac:dyDescent="0.3">
      <c r="B2233" s="1"/>
      <c r="D2233" s="7"/>
    </row>
    <row r="2234" spans="2:4" x14ac:dyDescent="0.3">
      <c r="B2234" s="1"/>
      <c r="D2234" s="7"/>
    </row>
    <row r="2235" spans="2:4" x14ac:dyDescent="0.3">
      <c r="B2235" s="1"/>
      <c r="D2235" s="7"/>
    </row>
    <row r="2236" spans="2:4" x14ac:dyDescent="0.3">
      <c r="B2236" s="1"/>
      <c r="D2236" s="7"/>
    </row>
    <row r="2237" spans="2:4" x14ac:dyDescent="0.3">
      <c r="B2237" s="1"/>
      <c r="D2237" s="7"/>
    </row>
    <row r="2238" spans="2:4" x14ac:dyDescent="0.3">
      <c r="B2238" s="1"/>
      <c r="D2238" s="7"/>
    </row>
    <row r="2239" spans="2:4" x14ac:dyDescent="0.3">
      <c r="B2239" s="1"/>
      <c r="D2239" s="7"/>
    </row>
    <row r="2240" spans="2:4" x14ac:dyDescent="0.3">
      <c r="B2240" s="1"/>
      <c r="D2240" s="7"/>
    </row>
    <row r="2241" spans="2:4" x14ac:dyDescent="0.3">
      <c r="B2241" s="1"/>
      <c r="D2241" s="7"/>
    </row>
    <row r="2242" spans="2:4" x14ac:dyDescent="0.3">
      <c r="B2242" s="1"/>
      <c r="D2242" s="7"/>
    </row>
    <row r="2243" spans="2:4" x14ac:dyDescent="0.3">
      <c r="B2243" s="1"/>
      <c r="D2243" s="7"/>
    </row>
    <row r="2244" spans="2:4" x14ac:dyDescent="0.3">
      <c r="B2244" s="1"/>
      <c r="D2244" s="7"/>
    </row>
    <row r="2245" spans="2:4" x14ac:dyDescent="0.3">
      <c r="B2245" s="1"/>
      <c r="D2245" s="7"/>
    </row>
    <row r="2246" spans="2:4" x14ac:dyDescent="0.3">
      <c r="B2246" s="1"/>
      <c r="D2246" s="7"/>
    </row>
    <row r="2247" spans="2:4" x14ac:dyDescent="0.3">
      <c r="B2247" s="1"/>
      <c r="D2247" s="7"/>
    </row>
    <row r="2248" spans="2:4" x14ac:dyDescent="0.3">
      <c r="B2248" s="1"/>
      <c r="D2248" s="7"/>
    </row>
    <row r="2249" spans="2:4" x14ac:dyDescent="0.3">
      <c r="B2249" s="1"/>
      <c r="D2249" s="7"/>
    </row>
    <row r="2250" spans="2:4" x14ac:dyDescent="0.3">
      <c r="B2250" s="1"/>
      <c r="D2250" s="7"/>
    </row>
    <row r="2251" spans="2:4" x14ac:dyDescent="0.3">
      <c r="B2251" s="1"/>
      <c r="D2251" s="7"/>
    </row>
    <row r="2252" spans="2:4" x14ac:dyDescent="0.3">
      <c r="B2252" s="1"/>
      <c r="D2252" s="7"/>
    </row>
    <row r="2253" spans="2:4" x14ac:dyDescent="0.3">
      <c r="B2253" s="1"/>
      <c r="D2253" s="7"/>
    </row>
    <row r="2254" spans="2:4" x14ac:dyDescent="0.3">
      <c r="B2254" s="1"/>
      <c r="D2254" s="7"/>
    </row>
    <row r="2255" spans="2:4" x14ac:dyDescent="0.3">
      <c r="B2255" s="1"/>
      <c r="D2255" s="7"/>
    </row>
    <row r="2256" spans="2:4" x14ac:dyDescent="0.3">
      <c r="B2256" s="1"/>
      <c r="D2256" s="7"/>
    </row>
    <row r="2257" spans="2:4" x14ac:dyDescent="0.3">
      <c r="B2257" s="1"/>
      <c r="D2257" s="7"/>
    </row>
    <row r="2258" spans="2:4" x14ac:dyDescent="0.3">
      <c r="B2258" s="1"/>
      <c r="D2258" s="7"/>
    </row>
    <row r="2259" spans="2:4" x14ac:dyDescent="0.3">
      <c r="B2259" s="1"/>
      <c r="D2259" s="7"/>
    </row>
    <row r="2260" spans="2:4" x14ac:dyDescent="0.3">
      <c r="B2260" s="1"/>
      <c r="D2260" s="7"/>
    </row>
    <row r="2261" spans="2:4" x14ac:dyDescent="0.3">
      <c r="B2261" s="1"/>
      <c r="D2261" s="7"/>
    </row>
    <row r="2262" spans="2:4" x14ac:dyDescent="0.3">
      <c r="B2262" s="1"/>
      <c r="D2262" s="7"/>
    </row>
    <row r="2263" spans="2:4" x14ac:dyDescent="0.3">
      <c r="B2263" s="1"/>
      <c r="D2263" s="7"/>
    </row>
    <row r="2264" spans="2:4" x14ac:dyDescent="0.3">
      <c r="B2264" s="1"/>
      <c r="D2264" s="7"/>
    </row>
    <row r="2265" spans="2:4" x14ac:dyDescent="0.3">
      <c r="B2265" s="1"/>
      <c r="D2265" s="7"/>
    </row>
    <row r="2266" spans="2:4" x14ac:dyDescent="0.3">
      <c r="B2266" s="1"/>
      <c r="D2266" s="7"/>
    </row>
    <row r="2267" spans="2:4" x14ac:dyDescent="0.3">
      <c r="B2267" s="1"/>
      <c r="D2267" s="7"/>
    </row>
    <row r="2268" spans="2:4" x14ac:dyDescent="0.3">
      <c r="B2268" s="1"/>
      <c r="D2268" s="7"/>
    </row>
    <row r="2269" spans="2:4" x14ac:dyDescent="0.3">
      <c r="B2269" s="1"/>
      <c r="D2269" s="7"/>
    </row>
    <row r="2270" spans="2:4" x14ac:dyDescent="0.3">
      <c r="B2270" s="1"/>
      <c r="D2270" s="7"/>
    </row>
    <row r="2271" spans="2:4" x14ac:dyDescent="0.3">
      <c r="B2271" s="1"/>
      <c r="D2271" s="7"/>
    </row>
    <row r="2272" spans="2:4" x14ac:dyDescent="0.3">
      <c r="B2272" s="1"/>
      <c r="D2272" s="7"/>
    </row>
    <row r="2273" spans="2:4" x14ac:dyDescent="0.3">
      <c r="B2273" s="1"/>
      <c r="D2273" s="7"/>
    </row>
    <row r="2274" spans="2:4" x14ac:dyDescent="0.3">
      <c r="B2274" s="1"/>
      <c r="D2274" s="7"/>
    </row>
    <row r="2275" spans="2:4" x14ac:dyDescent="0.3">
      <c r="B2275" s="1"/>
      <c r="D2275" s="7"/>
    </row>
    <row r="2276" spans="2:4" x14ac:dyDescent="0.3">
      <c r="B2276" s="1"/>
      <c r="D2276" s="7"/>
    </row>
    <row r="2277" spans="2:4" x14ac:dyDescent="0.3">
      <c r="B2277" s="1"/>
      <c r="D2277" s="7"/>
    </row>
    <row r="2278" spans="2:4" x14ac:dyDescent="0.3">
      <c r="B2278" s="1"/>
      <c r="D2278" s="7"/>
    </row>
    <row r="2279" spans="2:4" x14ac:dyDescent="0.3">
      <c r="B2279" s="1"/>
      <c r="D2279" s="7"/>
    </row>
    <row r="2280" spans="2:4" x14ac:dyDescent="0.3">
      <c r="B2280" s="1"/>
      <c r="D2280" s="7"/>
    </row>
    <row r="2281" spans="2:4" x14ac:dyDescent="0.3">
      <c r="B2281" s="1"/>
      <c r="D2281" s="7"/>
    </row>
    <row r="2282" spans="2:4" x14ac:dyDescent="0.3">
      <c r="B2282" s="1"/>
      <c r="D2282" s="7"/>
    </row>
    <row r="2283" spans="2:4" x14ac:dyDescent="0.3">
      <c r="B2283" s="1"/>
      <c r="D2283" s="7"/>
    </row>
    <row r="2284" spans="2:4" x14ac:dyDescent="0.3">
      <c r="B2284" s="1"/>
      <c r="D2284" s="7"/>
    </row>
    <row r="2285" spans="2:4" x14ac:dyDescent="0.3">
      <c r="B2285" s="1"/>
      <c r="D2285" s="7"/>
    </row>
    <row r="2286" spans="2:4" x14ac:dyDescent="0.3">
      <c r="B2286" s="1"/>
      <c r="D2286" s="7"/>
    </row>
    <row r="2287" spans="2:4" x14ac:dyDescent="0.3">
      <c r="B2287" s="1"/>
      <c r="D2287" s="7"/>
    </row>
    <row r="2288" spans="2:4" x14ac:dyDescent="0.3">
      <c r="B2288" s="1"/>
      <c r="D2288" s="7"/>
    </row>
    <row r="2289" spans="2:4" x14ac:dyDescent="0.3">
      <c r="B2289" s="1"/>
      <c r="D2289" s="7"/>
    </row>
    <row r="2290" spans="2:4" x14ac:dyDescent="0.3">
      <c r="B2290" s="1"/>
      <c r="D2290" s="7"/>
    </row>
    <row r="2291" spans="2:4" x14ac:dyDescent="0.3">
      <c r="B2291" s="1"/>
      <c r="D2291" s="7"/>
    </row>
    <row r="2292" spans="2:4" x14ac:dyDescent="0.3">
      <c r="B2292" s="1"/>
      <c r="D2292" s="7"/>
    </row>
    <row r="2293" spans="2:4" x14ac:dyDescent="0.3">
      <c r="B2293" s="1"/>
      <c r="D2293" s="7"/>
    </row>
    <row r="2294" spans="2:4" x14ac:dyDescent="0.3">
      <c r="B2294" s="1"/>
      <c r="D2294" s="7"/>
    </row>
    <row r="2295" spans="2:4" x14ac:dyDescent="0.3">
      <c r="B2295" s="1"/>
      <c r="D2295" s="7"/>
    </row>
    <row r="2296" spans="2:4" x14ac:dyDescent="0.3">
      <c r="B2296" s="1"/>
      <c r="D2296" s="7"/>
    </row>
    <row r="2297" spans="2:4" x14ac:dyDescent="0.3">
      <c r="B2297" s="1"/>
      <c r="D2297" s="7"/>
    </row>
    <row r="2298" spans="2:4" x14ac:dyDescent="0.3">
      <c r="B2298" s="1"/>
      <c r="D2298" s="7"/>
    </row>
    <row r="2299" spans="2:4" x14ac:dyDescent="0.3">
      <c r="B2299" s="1"/>
      <c r="D2299" s="7"/>
    </row>
    <row r="2300" spans="2:4" x14ac:dyDescent="0.3">
      <c r="B2300" s="1"/>
      <c r="D2300" s="7"/>
    </row>
    <row r="2301" spans="2:4" x14ac:dyDescent="0.3">
      <c r="B2301" s="1"/>
      <c r="D2301" s="7"/>
    </row>
    <row r="2302" spans="2:4" x14ac:dyDescent="0.3">
      <c r="B2302" s="1"/>
      <c r="D2302" s="7"/>
    </row>
    <row r="2303" spans="2:4" x14ac:dyDescent="0.3">
      <c r="B2303" s="1"/>
      <c r="D2303" s="7"/>
    </row>
    <row r="2304" spans="2:4" x14ac:dyDescent="0.3">
      <c r="B2304" s="1"/>
      <c r="D2304" s="7"/>
    </row>
    <row r="2305" spans="2:4" x14ac:dyDescent="0.3">
      <c r="B2305" s="1"/>
      <c r="D2305" s="7"/>
    </row>
    <row r="2306" spans="2:4" x14ac:dyDescent="0.3">
      <c r="B2306" s="1"/>
      <c r="D2306" s="7"/>
    </row>
    <row r="2307" spans="2:4" x14ac:dyDescent="0.3">
      <c r="B2307" s="1"/>
      <c r="D2307" s="7"/>
    </row>
    <row r="2308" spans="2:4" x14ac:dyDescent="0.3">
      <c r="B2308" s="1"/>
      <c r="D2308" s="7"/>
    </row>
    <row r="2309" spans="2:4" x14ac:dyDescent="0.3">
      <c r="B2309" s="1"/>
      <c r="D2309" s="7"/>
    </row>
    <row r="2310" spans="2:4" x14ac:dyDescent="0.3">
      <c r="B2310" s="1"/>
      <c r="D2310" s="7"/>
    </row>
    <row r="2311" spans="2:4" x14ac:dyDescent="0.3">
      <c r="B2311" s="1"/>
      <c r="D2311" s="7"/>
    </row>
    <row r="2312" spans="2:4" x14ac:dyDescent="0.3">
      <c r="B2312" s="1"/>
      <c r="D2312" s="7"/>
    </row>
    <row r="2313" spans="2:4" x14ac:dyDescent="0.3">
      <c r="B2313" s="1"/>
      <c r="D2313" s="7"/>
    </row>
    <row r="2314" spans="2:4" x14ac:dyDescent="0.3">
      <c r="B2314" s="1"/>
      <c r="D2314" s="7"/>
    </row>
    <row r="2315" spans="2:4" x14ac:dyDescent="0.3">
      <c r="B2315" s="1"/>
      <c r="D2315" s="7"/>
    </row>
    <row r="2316" spans="2:4" x14ac:dyDescent="0.3">
      <c r="B2316" s="1"/>
      <c r="D2316" s="7"/>
    </row>
    <row r="2317" spans="2:4" x14ac:dyDescent="0.3">
      <c r="B2317" s="1"/>
      <c r="D2317" s="7"/>
    </row>
    <row r="2318" spans="2:4" x14ac:dyDescent="0.3">
      <c r="B2318" s="1"/>
      <c r="D2318" s="7"/>
    </row>
    <row r="2319" spans="2:4" x14ac:dyDescent="0.3">
      <c r="B2319" s="1"/>
      <c r="D2319" s="7"/>
    </row>
    <row r="2320" spans="2:4" x14ac:dyDescent="0.3">
      <c r="B2320" s="1"/>
      <c r="D2320" s="7"/>
    </row>
    <row r="2321" spans="2:4" x14ac:dyDescent="0.3">
      <c r="B2321" s="1"/>
      <c r="D2321" s="7"/>
    </row>
    <row r="2322" spans="2:4" x14ac:dyDescent="0.3">
      <c r="B2322" s="1"/>
      <c r="D2322" s="7"/>
    </row>
    <row r="2323" spans="2:4" x14ac:dyDescent="0.3">
      <c r="B2323" s="1"/>
      <c r="D2323" s="7"/>
    </row>
    <row r="2324" spans="2:4" x14ac:dyDescent="0.3">
      <c r="B2324" s="1"/>
      <c r="D2324" s="7"/>
    </row>
    <row r="2325" spans="2:4" x14ac:dyDescent="0.3">
      <c r="B2325" s="1"/>
      <c r="D2325" s="7"/>
    </row>
    <row r="2326" spans="2:4" x14ac:dyDescent="0.3">
      <c r="B2326" s="1"/>
      <c r="D2326" s="7"/>
    </row>
    <row r="2327" spans="2:4" x14ac:dyDescent="0.3">
      <c r="B2327" s="1"/>
      <c r="D2327" s="7"/>
    </row>
    <row r="2328" spans="2:4" x14ac:dyDescent="0.3">
      <c r="B2328" s="1"/>
      <c r="D2328" s="7"/>
    </row>
    <row r="2329" spans="2:4" x14ac:dyDescent="0.3">
      <c r="B2329" s="1"/>
      <c r="D2329" s="7"/>
    </row>
    <row r="2330" spans="2:4" x14ac:dyDescent="0.3">
      <c r="B2330" s="1"/>
      <c r="D2330" s="7"/>
    </row>
    <row r="2331" spans="2:4" x14ac:dyDescent="0.3">
      <c r="B2331" s="1"/>
      <c r="D2331" s="7"/>
    </row>
    <row r="2332" spans="2:4" x14ac:dyDescent="0.3">
      <c r="B2332" s="1"/>
      <c r="D2332" s="7"/>
    </row>
    <row r="2333" spans="2:4" x14ac:dyDescent="0.3">
      <c r="B2333" s="1"/>
      <c r="D2333" s="7"/>
    </row>
    <row r="2334" spans="2:4" x14ac:dyDescent="0.3">
      <c r="B2334" s="1"/>
      <c r="D2334" s="7"/>
    </row>
    <row r="2335" spans="2:4" x14ac:dyDescent="0.3">
      <c r="B2335" s="1"/>
      <c r="D2335" s="7"/>
    </row>
    <row r="2336" spans="2:4" x14ac:dyDescent="0.3">
      <c r="B2336" s="1"/>
      <c r="D2336" s="7"/>
    </row>
    <row r="2337" spans="2:4" x14ac:dyDescent="0.3">
      <c r="B2337" s="1"/>
      <c r="D2337" s="7"/>
    </row>
    <row r="2338" spans="2:4" x14ac:dyDescent="0.3">
      <c r="B2338" s="1"/>
      <c r="D2338" s="7"/>
    </row>
    <row r="2339" spans="2:4" x14ac:dyDescent="0.3">
      <c r="B2339" s="1"/>
      <c r="D2339" s="7"/>
    </row>
    <row r="2340" spans="2:4" x14ac:dyDescent="0.3">
      <c r="B2340" s="1"/>
      <c r="D2340" s="7"/>
    </row>
    <row r="2341" spans="2:4" x14ac:dyDescent="0.3">
      <c r="B2341" s="1"/>
      <c r="D2341" s="7"/>
    </row>
    <row r="2342" spans="2:4" x14ac:dyDescent="0.3">
      <c r="B2342" s="1"/>
      <c r="D2342" s="7"/>
    </row>
    <row r="2343" spans="2:4" x14ac:dyDescent="0.3">
      <c r="B2343" s="1"/>
      <c r="D2343" s="7"/>
    </row>
    <row r="2344" spans="2:4" x14ac:dyDescent="0.3">
      <c r="B2344" s="1"/>
      <c r="D2344" s="7"/>
    </row>
    <row r="2345" spans="2:4" x14ac:dyDescent="0.3">
      <c r="B2345" s="1"/>
      <c r="D2345" s="7"/>
    </row>
    <row r="2346" spans="2:4" x14ac:dyDescent="0.3">
      <c r="B2346" s="1"/>
      <c r="D2346" s="7"/>
    </row>
    <row r="2347" spans="2:4" x14ac:dyDescent="0.3">
      <c r="B2347" s="1"/>
      <c r="D2347" s="7"/>
    </row>
    <row r="2348" spans="2:4" x14ac:dyDescent="0.3">
      <c r="B2348" s="1"/>
      <c r="D2348" s="7"/>
    </row>
    <row r="2349" spans="2:4" x14ac:dyDescent="0.3">
      <c r="B2349" s="1"/>
      <c r="D2349" s="7"/>
    </row>
    <row r="2350" spans="2:4" x14ac:dyDescent="0.3">
      <c r="B2350" s="1"/>
      <c r="D2350" s="7"/>
    </row>
    <row r="2351" spans="2:4" x14ac:dyDescent="0.3">
      <c r="B2351" s="1"/>
      <c r="D2351" s="7"/>
    </row>
    <row r="2352" spans="2:4" x14ac:dyDescent="0.3">
      <c r="B2352" s="1"/>
      <c r="D2352" s="7"/>
    </row>
    <row r="2353" spans="2:4" x14ac:dyDescent="0.3">
      <c r="B2353" s="1"/>
      <c r="D2353" s="7"/>
    </row>
    <row r="2354" spans="2:4" x14ac:dyDescent="0.3">
      <c r="B2354" s="1"/>
      <c r="D2354" s="7"/>
    </row>
    <row r="2355" spans="2:4" x14ac:dyDescent="0.3">
      <c r="B2355" s="1"/>
      <c r="D2355" s="7"/>
    </row>
    <row r="2356" spans="2:4" x14ac:dyDescent="0.3">
      <c r="B2356" s="1"/>
      <c r="D2356" s="7"/>
    </row>
    <row r="2357" spans="2:4" x14ac:dyDescent="0.3">
      <c r="B2357" s="1"/>
      <c r="D2357" s="7"/>
    </row>
    <row r="2358" spans="2:4" x14ac:dyDescent="0.3">
      <c r="B2358" s="1"/>
      <c r="D2358" s="7"/>
    </row>
    <row r="2359" spans="2:4" x14ac:dyDescent="0.3">
      <c r="B2359" s="1"/>
      <c r="D2359" s="7"/>
    </row>
    <row r="2360" spans="2:4" x14ac:dyDescent="0.3">
      <c r="B2360" s="1"/>
      <c r="D2360" s="7"/>
    </row>
    <row r="2361" spans="2:4" x14ac:dyDescent="0.3">
      <c r="B2361" s="1"/>
      <c r="D2361" s="7"/>
    </row>
    <row r="2362" spans="2:4" x14ac:dyDescent="0.3">
      <c r="B2362" s="1"/>
      <c r="D2362" s="7"/>
    </row>
    <row r="2363" spans="2:4" x14ac:dyDescent="0.3">
      <c r="B2363" s="1"/>
      <c r="D2363" s="7"/>
    </row>
    <row r="2364" spans="2:4" x14ac:dyDescent="0.3">
      <c r="B2364" s="1"/>
      <c r="D2364" s="7"/>
    </row>
    <row r="2365" spans="2:4" x14ac:dyDescent="0.3">
      <c r="B2365" s="1"/>
      <c r="D2365" s="7"/>
    </row>
    <row r="2366" spans="2:4" x14ac:dyDescent="0.3">
      <c r="B2366" s="1"/>
      <c r="D2366" s="7"/>
    </row>
    <row r="2367" spans="2:4" x14ac:dyDescent="0.3">
      <c r="B2367" s="1"/>
      <c r="D2367" s="7"/>
    </row>
    <row r="2368" spans="2:4" x14ac:dyDescent="0.3">
      <c r="B2368" s="1"/>
      <c r="D2368" s="7"/>
    </row>
    <row r="2369" spans="2:4" x14ac:dyDescent="0.3">
      <c r="B2369" s="1"/>
      <c r="D2369" s="7"/>
    </row>
    <row r="2370" spans="2:4" x14ac:dyDescent="0.3">
      <c r="B2370" s="1"/>
      <c r="D2370" s="7"/>
    </row>
    <row r="2371" spans="2:4" x14ac:dyDescent="0.3">
      <c r="B2371" s="1"/>
      <c r="D2371" s="7"/>
    </row>
    <row r="2372" spans="2:4" x14ac:dyDescent="0.3">
      <c r="B2372" s="1"/>
      <c r="D2372" s="7"/>
    </row>
    <row r="2373" spans="2:4" x14ac:dyDescent="0.3">
      <c r="B2373" s="1"/>
      <c r="D2373" s="7"/>
    </row>
    <row r="2374" spans="2:4" x14ac:dyDescent="0.3">
      <c r="B2374" s="1"/>
      <c r="D2374" s="7"/>
    </row>
    <row r="2375" spans="2:4" x14ac:dyDescent="0.3">
      <c r="B2375" s="1"/>
      <c r="D2375" s="7"/>
    </row>
    <row r="2376" spans="2:4" x14ac:dyDescent="0.3">
      <c r="B2376" s="1"/>
      <c r="D2376" s="7"/>
    </row>
    <row r="2377" spans="2:4" x14ac:dyDescent="0.3">
      <c r="B2377" s="1"/>
      <c r="D2377" s="7"/>
    </row>
    <row r="2378" spans="2:4" x14ac:dyDescent="0.3">
      <c r="B2378" s="1"/>
      <c r="D2378" s="7"/>
    </row>
    <row r="2379" spans="2:4" x14ac:dyDescent="0.3">
      <c r="B2379" s="1"/>
      <c r="D2379" s="7"/>
    </row>
    <row r="2380" spans="2:4" x14ac:dyDescent="0.3">
      <c r="B2380" s="1"/>
      <c r="D2380" s="7"/>
    </row>
    <row r="2381" spans="2:4" x14ac:dyDescent="0.3">
      <c r="B2381" s="1"/>
      <c r="D2381" s="7"/>
    </row>
    <row r="2382" spans="2:4" x14ac:dyDescent="0.3">
      <c r="B2382" s="1"/>
      <c r="D2382" s="7"/>
    </row>
    <row r="2383" spans="2:4" x14ac:dyDescent="0.3">
      <c r="B2383" s="1"/>
      <c r="D2383" s="7"/>
    </row>
    <row r="2384" spans="2:4" x14ac:dyDescent="0.3">
      <c r="B2384" s="1"/>
      <c r="D2384" s="7"/>
    </row>
    <row r="2385" spans="2:4" x14ac:dyDescent="0.3">
      <c r="B2385" s="1"/>
      <c r="D2385" s="7"/>
    </row>
    <row r="2386" spans="2:4" x14ac:dyDescent="0.3">
      <c r="B2386" s="1"/>
      <c r="D2386" s="7"/>
    </row>
    <row r="2387" spans="2:4" x14ac:dyDescent="0.3">
      <c r="B2387" s="1"/>
      <c r="D2387" s="7"/>
    </row>
    <row r="2388" spans="2:4" x14ac:dyDescent="0.3">
      <c r="B2388" s="1"/>
      <c r="D2388" s="7"/>
    </row>
    <row r="2389" spans="2:4" x14ac:dyDescent="0.3">
      <c r="B2389" s="1"/>
      <c r="D2389" s="7"/>
    </row>
    <row r="2390" spans="2:4" x14ac:dyDescent="0.3">
      <c r="B2390" s="1"/>
      <c r="D2390" s="7"/>
    </row>
    <row r="2391" spans="2:4" x14ac:dyDescent="0.3">
      <c r="B2391" s="1"/>
      <c r="D2391" s="7"/>
    </row>
    <row r="2392" spans="2:4" x14ac:dyDescent="0.3">
      <c r="B2392" s="1"/>
      <c r="D2392" s="7"/>
    </row>
    <row r="2393" spans="2:4" x14ac:dyDescent="0.3">
      <c r="B2393" s="1"/>
      <c r="D2393" s="7"/>
    </row>
    <row r="2394" spans="2:4" x14ac:dyDescent="0.3">
      <c r="B2394" s="1"/>
      <c r="D2394" s="7"/>
    </row>
    <row r="2395" spans="2:4" x14ac:dyDescent="0.3">
      <c r="B2395" s="1"/>
      <c r="D2395" s="7"/>
    </row>
    <row r="2396" spans="2:4" x14ac:dyDescent="0.3">
      <c r="B2396" s="1"/>
      <c r="D2396" s="7"/>
    </row>
    <row r="2397" spans="2:4" x14ac:dyDescent="0.3">
      <c r="B2397" s="1"/>
      <c r="D2397" s="7"/>
    </row>
    <row r="2398" spans="2:4" x14ac:dyDescent="0.3">
      <c r="B2398" s="1"/>
      <c r="D2398" s="7"/>
    </row>
    <row r="2399" spans="2:4" x14ac:dyDescent="0.3">
      <c r="B2399" s="1"/>
      <c r="D2399" s="7"/>
    </row>
    <row r="2400" spans="2:4" x14ac:dyDescent="0.3">
      <c r="B2400" s="1"/>
      <c r="D2400" s="7"/>
    </row>
    <row r="2401" spans="2:4" x14ac:dyDescent="0.3">
      <c r="B2401" s="1"/>
      <c r="D2401" s="7"/>
    </row>
    <row r="2402" spans="2:4" x14ac:dyDescent="0.3">
      <c r="B2402" s="1"/>
      <c r="D2402" s="7"/>
    </row>
    <row r="2403" spans="2:4" x14ac:dyDescent="0.3">
      <c r="B2403" s="1"/>
      <c r="D2403" s="7"/>
    </row>
    <row r="2404" spans="2:4" x14ac:dyDescent="0.3">
      <c r="B2404" s="1"/>
      <c r="D2404" s="7"/>
    </row>
    <row r="2405" spans="2:4" x14ac:dyDescent="0.3">
      <c r="B2405" s="1"/>
      <c r="D2405" s="7"/>
    </row>
    <row r="2406" spans="2:4" x14ac:dyDescent="0.3">
      <c r="B2406" s="1"/>
      <c r="D2406" s="7"/>
    </row>
    <row r="2407" spans="2:4" x14ac:dyDescent="0.3">
      <c r="B2407" s="1"/>
      <c r="D2407" s="7"/>
    </row>
    <row r="2408" spans="2:4" x14ac:dyDescent="0.3">
      <c r="B2408" s="1"/>
      <c r="D2408" s="7"/>
    </row>
    <row r="2409" spans="2:4" x14ac:dyDescent="0.3">
      <c r="B2409" s="1"/>
      <c r="D2409" s="7"/>
    </row>
    <row r="2410" spans="2:4" x14ac:dyDescent="0.3">
      <c r="B2410" s="1"/>
      <c r="D2410" s="7"/>
    </row>
    <row r="2411" spans="2:4" x14ac:dyDescent="0.3">
      <c r="B2411" s="1"/>
      <c r="D2411" s="7"/>
    </row>
    <row r="2412" spans="2:4" x14ac:dyDescent="0.3">
      <c r="B2412" s="1"/>
      <c r="D2412" s="7"/>
    </row>
    <row r="2413" spans="2:4" x14ac:dyDescent="0.3">
      <c r="B2413" s="1"/>
      <c r="D2413" s="7"/>
    </row>
    <row r="2414" spans="2:4" x14ac:dyDescent="0.3">
      <c r="B2414" s="1"/>
      <c r="D2414" s="7"/>
    </row>
    <row r="2415" spans="2:4" x14ac:dyDescent="0.3">
      <c r="B2415" s="1"/>
      <c r="D2415" s="7"/>
    </row>
    <row r="2416" spans="2:4" x14ac:dyDescent="0.3">
      <c r="B2416" s="1"/>
      <c r="D2416" s="7"/>
    </row>
    <row r="2417" spans="2:4" x14ac:dyDescent="0.3">
      <c r="B2417" s="1"/>
      <c r="D2417" s="7"/>
    </row>
    <row r="2418" spans="2:4" x14ac:dyDescent="0.3">
      <c r="B2418" s="1"/>
      <c r="D2418" s="7"/>
    </row>
    <row r="2419" spans="2:4" x14ac:dyDescent="0.3">
      <c r="B2419" s="1"/>
      <c r="D2419" s="7"/>
    </row>
    <row r="2420" spans="2:4" x14ac:dyDescent="0.3">
      <c r="B2420" s="1"/>
      <c r="D2420" s="7"/>
    </row>
    <row r="2421" spans="2:4" x14ac:dyDescent="0.3">
      <c r="B2421" s="1"/>
      <c r="D2421" s="7"/>
    </row>
    <row r="2422" spans="2:4" x14ac:dyDescent="0.3">
      <c r="B2422" s="1"/>
      <c r="D2422" s="7"/>
    </row>
    <row r="2423" spans="2:4" x14ac:dyDescent="0.3">
      <c r="B2423" s="1"/>
      <c r="D2423" s="7"/>
    </row>
    <row r="2424" spans="2:4" x14ac:dyDescent="0.3">
      <c r="B2424" s="1"/>
      <c r="D2424" s="7"/>
    </row>
    <row r="2425" spans="2:4" x14ac:dyDescent="0.3">
      <c r="B2425" s="1"/>
      <c r="D2425" s="7"/>
    </row>
    <row r="2426" spans="2:4" x14ac:dyDescent="0.3">
      <c r="B2426" s="1"/>
      <c r="D2426" s="7"/>
    </row>
    <row r="2427" spans="2:4" x14ac:dyDescent="0.3">
      <c r="B2427" s="1"/>
      <c r="D2427" s="7"/>
    </row>
    <row r="2428" spans="2:4" x14ac:dyDescent="0.3">
      <c r="B2428" s="1"/>
      <c r="D2428" s="7"/>
    </row>
    <row r="2429" spans="2:4" x14ac:dyDescent="0.3">
      <c r="B2429" s="1"/>
      <c r="D2429" s="7"/>
    </row>
    <row r="2430" spans="2:4" x14ac:dyDescent="0.3">
      <c r="B2430" s="1"/>
      <c r="D2430" s="7"/>
    </row>
    <row r="2431" spans="2:4" x14ac:dyDescent="0.3">
      <c r="B2431" s="1"/>
      <c r="D2431" s="7"/>
    </row>
    <row r="2432" spans="2:4" x14ac:dyDescent="0.3">
      <c r="B2432" s="1"/>
      <c r="D2432" s="7"/>
    </row>
    <row r="2433" spans="2:4" x14ac:dyDescent="0.3">
      <c r="B2433" s="1"/>
      <c r="D2433" s="7"/>
    </row>
    <row r="2434" spans="2:4" x14ac:dyDescent="0.3">
      <c r="B2434" s="1"/>
      <c r="D2434" s="7"/>
    </row>
    <row r="2435" spans="2:4" x14ac:dyDescent="0.3">
      <c r="B2435" s="1"/>
      <c r="D2435" s="7"/>
    </row>
    <row r="2436" spans="2:4" x14ac:dyDescent="0.3">
      <c r="B2436" s="1"/>
      <c r="D2436" s="7"/>
    </row>
    <row r="2437" spans="2:4" x14ac:dyDescent="0.3">
      <c r="B2437" s="1"/>
      <c r="D2437" s="7"/>
    </row>
    <row r="2438" spans="2:4" x14ac:dyDescent="0.3">
      <c r="B2438" s="1"/>
      <c r="D2438" s="7"/>
    </row>
    <row r="2439" spans="2:4" x14ac:dyDescent="0.3">
      <c r="B2439" s="1"/>
      <c r="D2439" s="7"/>
    </row>
    <row r="2440" spans="2:4" x14ac:dyDescent="0.3">
      <c r="B2440" s="1"/>
      <c r="D2440" s="7"/>
    </row>
    <row r="2441" spans="2:4" x14ac:dyDescent="0.3">
      <c r="B2441" s="1"/>
      <c r="D2441" s="7"/>
    </row>
    <row r="2442" spans="2:4" x14ac:dyDescent="0.3">
      <c r="B2442" s="1"/>
      <c r="D2442" s="7"/>
    </row>
    <row r="2443" spans="2:4" x14ac:dyDescent="0.3">
      <c r="B2443" s="1"/>
      <c r="D2443" s="7"/>
    </row>
    <row r="2444" spans="2:4" x14ac:dyDescent="0.3">
      <c r="B2444" s="1"/>
      <c r="D2444" s="7"/>
    </row>
    <row r="2445" spans="2:4" x14ac:dyDescent="0.3">
      <c r="B2445" s="1"/>
      <c r="D2445" s="7"/>
    </row>
    <row r="2446" spans="2:4" x14ac:dyDescent="0.3">
      <c r="B2446" s="1"/>
      <c r="D2446" s="7"/>
    </row>
    <row r="2447" spans="2:4" x14ac:dyDescent="0.3">
      <c r="B2447" s="1"/>
      <c r="D2447" s="7"/>
    </row>
    <row r="2448" spans="2:4" x14ac:dyDescent="0.3">
      <c r="B2448" s="1"/>
      <c r="D2448" s="7"/>
    </row>
    <row r="2449" spans="2:4" x14ac:dyDescent="0.3">
      <c r="B2449" s="1"/>
      <c r="D2449" s="7"/>
    </row>
    <row r="2450" spans="2:4" x14ac:dyDescent="0.3">
      <c r="B2450" s="1"/>
      <c r="D2450" s="7"/>
    </row>
    <row r="2451" spans="2:4" x14ac:dyDescent="0.3">
      <c r="B2451" s="1"/>
      <c r="D2451" s="7"/>
    </row>
    <row r="2452" spans="2:4" x14ac:dyDescent="0.3">
      <c r="B2452" s="1"/>
      <c r="D2452" s="7"/>
    </row>
    <row r="2453" spans="2:4" x14ac:dyDescent="0.3">
      <c r="B2453" s="1"/>
      <c r="D2453" s="7"/>
    </row>
    <row r="2454" spans="2:4" x14ac:dyDescent="0.3">
      <c r="B2454" s="1"/>
      <c r="D2454" s="7"/>
    </row>
    <row r="2455" spans="2:4" x14ac:dyDescent="0.3">
      <c r="B2455" s="1"/>
      <c r="D2455" s="7"/>
    </row>
    <row r="2456" spans="2:4" x14ac:dyDescent="0.3">
      <c r="B2456" s="1"/>
      <c r="D2456" s="7"/>
    </row>
    <row r="2457" spans="2:4" x14ac:dyDescent="0.3">
      <c r="B2457" s="1"/>
      <c r="D2457" s="7"/>
    </row>
    <row r="2458" spans="2:4" x14ac:dyDescent="0.3">
      <c r="B2458" s="1"/>
      <c r="D2458" s="7"/>
    </row>
    <row r="2459" spans="2:4" x14ac:dyDescent="0.3">
      <c r="B2459" s="1"/>
      <c r="D2459" s="7"/>
    </row>
    <row r="2460" spans="2:4" x14ac:dyDescent="0.3">
      <c r="B2460" s="1"/>
      <c r="D2460" s="7"/>
    </row>
    <row r="2461" spans="2:4" x14ac:dyDescent="0.3">
      <c r="B2461" s="1"/>
      <c r="D2461" s="7"/>
    </row>
    <row r="2462" spans="2:4" x14ac:dyDescent="0.3">
      <c r="B2462" s="1"/>
      <c r="D2462" s="7"/>
    </row>
    <row r="2463" spans="2:4" x14ac:dyDescent="0.3">
      <c r="B2463" s="1"/>
      <c r="D2463" s="7"/>
    </row>
    <row r="2464" spans="2:4" x14ac:dyDescent="0.3">
      <c r="B2464" s="1"/>
      <c r="D2464" s="7"/>
    </row>
    <row r="2465" spans="2:4" x14ac:dyDescent="0.3">
      <c r="B2465" s="1"/>
      <c r="D2465" s="7"/>
    </row>
    <row r="2466" spans="2:4" x14ac:dyDescent="0.3">
      <c r="B2466" s="1"/>
      <c r="D2466" s="7"/>
    </row>
    <row r="2467" spans="2:4" x14ac:dyDescent="0.3">
      <c r="B2467" s="1"/>
      <c r="D2467" s="7"/>
    </row>
    <row r="2468" spans="2:4" x14ac:dyDescent="0.3">
      <c r="B2468" s="1"/>
      <c r="D2468" s="7"/>
    </row>
    <row r="2469" spans="2:4" x14ac:dyDescent="0.3">
      <c r="B2469" s="1"/>
      <c r="D2469" s="7"/>
    </row>
    <row r="2470" spans="2:4" x14ac:dyDescent="0.3">
      <c r="B2470" s="1"/>
      <c r="D2470" s="7"/>
    </row>
    <row r="2471" spans="2:4" x14ac:dyDescent="0.3">
      <c r="B2471" s="1"/>
      <c r="D2471" s="7"/>
    </row>
    <row r="2472" spans="2:4" x14ac:dyDescent="0.3">
      <c r="B2472" s="1"/>
      <c r="D2472" s="7"/>
    </row>
    <row r="2473" spans="2:4" x14ac:dyDescent="0.3">
      <c r="B2473" s="1"/>
      <c r="D2473" s="7"/>
    </row>
    <row r="2474" spans="2:4" x14ac:dyDescent="0.3">
      <c r="B2474" s="1"/>
      <c r="D2474" s="7"/>
    </row>
    <row r="2475" spans="2:4" x14ac:dyDescent="0.3">
      <c r="B2475" s="1"/>
      <c r="D2475" s="7"/>
    </row>
    <row r="2476" spans="2:4" x14ac:dyDescent="0.3">
      <c r="B2476" s="1"/>
      <c r="D2476" s="7"/>
    </row>
    <row r="2477" spans="2:4" x14ac:dyDescent="0.3">
      <c r="B2477" s="1"/>
      <c r="D2477" s="7"/>
    </row>
    <row r="2478" spans="2:4" x14ac:dyDescent="0.3">
      <c r="B2478" s="1"/>
      <c r="D2478" s="7"/>
    </row>
    <row r="2479" spans="2:4" x14ac:dyDescent="0.3">
      <c r="B2479" s="1"/>
      <c r="D2479" s="7"/>
    </row>
    <row r="2480" spans="2:4" x14ac:dyDescent="0.3">
      <c r="B2480" s="1"/>
      <c r="D2480" s="7"/>
    </row>
    <row r="2481" spans="2:4" x14ac:dyDescent="0.3">
      <c r="B2481" s="1"/>
      <c r="D2481" s="7"/>
    </row>
    <row r="2482" spans="2:4" x14ac:dyDescent="0.3">
      <c r="B2482" s="1"/>
      <c r="D2482" s="7"/>
    </row>
    <row r="2483" spans="2:4" x14ac:dyDescent="0.3">
      <c r="B2483" s="1"/>
      <c r="D2483" s="7"/>
    </row>
    <row r="2484" spans="2:4" x14ac:dyDescent="0.3">
      <c r="B2484" s="1"/>
      <c r="D2484" s="7"/>
    </row>
    <row r="2485" spans="2:4" x14ac:dyDescent="0.3">
      <c r="B2485" s="1"/>
      <c r="D2485" s="7"/>
    </row>
    <row r="2486" spans="2:4" x14ac:dyDescent="0.3">
      <c r="B2486" s="1"/>
      <c r="D2486" s="7"/>
    </row>
    <row r="2487" spans="2:4" x14ac:dyDescent="0.3">
      <c r="B2487" s="1"/>
      <c r="D2487" s="7"/>
    </row>
    <row r="2488" spans="2:4" x14ac:dyDescent="0.3">
      <c r="B2488" s="1"/>
      <c r="D2488" s="7"/>
    </row>
    <row r="2489" spans="2:4" x14ac:dyDescent="0.3">
      <c r="B2489" s="1"/>
      <c r="D2489" s="7"/>
    </row>
    <row r="2490" spans="2:4" x14ac:dyDescent="0.3">
      <c r="B2490" s="1"/>
      <c r="D2490" s="7"/>
    </row>
    <row r="2491" spans="2:4" x14ac:dyDescent="0.3">
      <c r="B2491" s="1"/>
      <c r="D2491" s="7"/>
    </row>
    <row r="2492" spans="2:4" x14ac:dyDescent="0.3">
      <c r="B2492" s="1"/>
      <c r="D2492" s="7"/>
    </row>
    <row r="2493" spans="2:4" x14ac:dyDescent="0.3">
      <c r="B2493" s="1"/>
      <c r="D2493" s="7"/>
    </row>
    <row r="2494" spans="2:4" x14ac:dyDescent="0.3">
      <c r="B2494" s="1"/>
      <c r="D2494" s="7"/>
    </row>
    <row r="2495" spans="2:4" x14ac:dyDescent="0.3">
      <c r="B2495" s="1"/>
      <c r="D2495" s="7"/>
    </row>
    <row r="2496" spans="2:4" x14ac:dyDescent="0.3">
      <c r="B2496" s="1"/>
      <c r="D2496" s="7"/>
    </row>
    <row r="2497" spans="2:4" x14ac:dyDescent="0.3">
      <c r="B2497" s="1"/>
      <c r="D2497" s="7"/>
    </row>
    <row r="2498" spans="2:4" x14ac:dyDescent="0.3">
      <c r="B2498" s="1"/>
      <c r="D2498" s="7"/>
    </row>
    <row r="2499" spans="2:4" x14ac:dyDescent="0.3">
      <c r="B2499" s="1"/>
      <c r="D2499" s="7"/>
    </row>
    <row r="2500" spans="2:4" x14ac:dyDescent="0.3">
      <c r="B2500" s="1"/>
      <c r="D2500" s="7"/>
    </row>
    <row r="2501" spans="2:4" x14ac:dyDescent="0.3">
      <c r="B2501" s="1"/>
      <c r="D2501" s="7"/>
    </row>
    <row r="2502" spans="2:4" x14ac:dyDescent="0.3">
      <c r="B2502" s="1"/>
      <c r="D2502" s="7"/>
    </row>
    <row r="2503" spans="2:4" x14ac:dyDescent="0.3">
      <c r="B2503" s="1"/>
      <c r="D2503" s="7"/>
    </row>
    <row r="2504" spans="2:4" x14ac:dyDescent="0.3">
      <c r="B2504" s="1"/>
      <c r="D2504" s="7"/>
    </row>
    <row r="2505" spans="2:4" x14ac:dyDescent="0.3">
      <c r="B2505" s="1"/>
      <c r="D2505" s="7"/>
    </row>
    <row r="2506" spans="2:4" x14ac:dyDescent="0.3">
      <c r="B2506" s="1"/>
      <c r="D2506" s="7"/>
    </row>
    <row r="2507" spans="2:4" x14ac:dyDescent="0.3">
      <c r="B2507" s="1"/>
      <c r="D2507" s="7"/>
    </row>
    <row r="2508" spans="2:4" x14ac:dyDescent="0.3">
      <c r="B2508" s="1"/>
      <c r="D2508" s="7"/>
    </row>
    <row r="2509" spans="2:4" x14ac:dyDescent="0.3">
      <c r="B2509" s="1"/>
      <c r="D2509" s="7"/>
    </row>
    <row r="2510" spans="2:4" x14ac:dyDescent="0.3">
      <c r="B2510" s="1"/>
      <c r="D2510" s="7"/>
    </row>
    <row r="2511" spans="2:4" x14ac:dyDescent="0.3">
      <c r="B2511" s="1"/>
      <c r="D2511" s="7"/>
    </row>
    <row r="2512" spans="2:4" x14ac:dyDescent="0.3">
      <c r="B2512" s="1"/>
      <c r="D2512" s="7"/>
    </row>
    <row r="2513" spans="2:4" x14ac:dyDescent="0.3">
      <c r="B2513" s="1"/>
      <c r="D2513" s="7"/>
    </row>
    <row r="2514" spans="2:4" x14ac:dyDescent="0.3">
      <c r="B2514" s="1"/>
      <c r="D2514" s="7"/>
    </row>
    <row r="2515" spans="2:4" x14ac:dyDescent="0.3">
      <c r="B2515" s="1"/>
      <c r="D2515" s="7"/>
    </row>
    <row r="2516" spans="2:4" x14ac:dyDescent="0.3">
      <c r="B2516" s="1"/>
      <c r="D2516" s="7"/>
    </row>
    <row r="2517" spans="2:4" x14ac:dyDescent="0.3">
      <c r="B2517" s="1"/>
      <c r="D2517" s="7"/>
    </row>
    <row r="2518" spans="2:4" x14ac:dyDescent="0.3">
      <c r="B2518" s="1"/>
      <c r="D2518" s="7"/>
    </row>
    <row r="2519" spans="2:4" x14ac:dyDescent="0.3">
      <c r="B2519" s="1"/>
      <c r="D2519" s="7"/>
    </row>
    <row r="2520" spans="2:4" x14ac:dyDescent="0.3">
      <c r="B2520" s="1"/>
      <c r="D2520" s="7"/>
    </row>
    <row r="2521" spans="2:4" x14ac:dyDescent="0.3">
      <c r="B2521" s="1"/>
      <c r="D2521" s="7"/>
    </row>
    <row r="2522" spans="2:4" x14ac:dyDescent="0.3">
      <c r="B2522" s="1"/>
      <c r="D2522" s="7"/>
    </row>
    <row r="2523" spans="2:4" x14ac:dyDescent="0.3">
      <c r="B2523" s="1"/>
      <c r="D2523" s="7"/>
    </row>
    <row r="2524" spans="2:4" x14ac:dyDescent="0.3">
      <c r="B2524" s="1"/>
      <c r="D2524" s="7"/>
    </row>
    <row r="2525" spans="2:4" x14ac:dyDescent="0.3">
      <c r="B2525" s="1"/>
      <c r="D2525" s="7"/>
    </row>
    <row r="2526" spans="2:4" x14ac:dyDescent="0.3">
      <c r="B2526" s="1"/>
      <c r="D2526" s="7"/>
    </row>
    <row r="2527" spans="2:4" x14ac:dyDescent="0.3">
      <c r="B2527" s="1"/>
      <c r="D2527" s="7"/>
    </row>
    <row r="2528" spans="2:4" x14ac:dyDescent="0.3">
      <c r="B2528" s="1"/>
      <c r="D2528" s="7"/>
    </row>
    <row r="2529" spans="2:4" x14ac:dyDescent="0.3">
      <c r="B2529" s="1"/>
      <c r="D2529" s="7"/>
    </row>
    <row r="2530" spans="2:4" x14ac:dyDescent="0.3">
      <c r="B2530" s="1"/>
      <c r="D2530" s="7"/>
    </row>
    <row r="2531" spans="2:4" x14ac:dyDescent="0.3">
      <c r="B2531" s="1"/>
      <c r="D2531" s="7"/>
    </row>
    <row r="2532" spans="2:4" x14ac:dyDescent="0.3">
      <c r="B2532" s="1"/>
      <c r="D2532" s="7"/>
    </row>
    <row r="2533" spans="2:4" x14ac:dyDescent="0.3">
      <c r="B2533" s="1"/>
      <c r="D2533" s="7"/>
    </row>
    <row r="2534" spans="2:4" x14ac:dyDescent="0.3">
      <c r="B2534" s="1"/>
      <c r="D2534" s="7"/>
    </row>
    <row r="2535" spans="2:4" x14ac:dyDescent="0.3">
      <c r="B2535" s="1"/>
      <c r="D2535" s="7"/>
    </row>
    <row r="2536" spans="2:4" x14ac:dyDescent="0.3">
      <c r="B2536" s="1"/>
      <c r="D2536" s="7"/>
    </row>
    <row r="2537" spans="2:4" x14ac:dyDescent="0.3">
      <c r="B2537" s="1"/>
      <c r="D2537" s="7"/>
    </row>
    <row r="2538" spans="2:4" x14ac:dyDescent="0.3">
      <c r="B2538" s="1"/>
      <c r="D2538" s="7"/>
    </row>
    <row r="2539" spans="2:4" x14ac:dyDescent="0.3">
      <c r="B2539" s="1"/>
      <c r="D2539" s="7"/>
    </row>
    <row r="2540" spans="2:4" x14ac:dyDescent="0.3">
      <c r="B2540" s="1"/>
      <c r="D2540" s="7"/>
    </row>
    <row r="2541" spans="2:4" x14ac:dyDescent="0.3">
      <c r="B2541" s="1"/>
      <c r="D2541" s="7"/>
    </row>
    <row r="2542" spans="2:4" x14ac:dyDescent="0.3">
      <c r="B2542" s="1"/>
      <c r="D2542" s="7"/>
    </row>
    <row r="2543" spans="2:4" x14ac:dyDescent="0.3">
      <c r="B2543" s="1"/>
      <c r="D2543" s="7"/>
    </row>
    <row r="2544" spans="2:4" x14ac:dyDescent="0.3">
      <c r="B2544" s="1"/>
      <c r="D2544" s="7"/>
    </row>
    <row r="2545" spans="2:4" x14ac:dyDescent="0.3">
      <c r="B2545" s="1"/>
      <c r="D2545" s="7"/>
    </row>
    <row r="2546" spans="2:4" x14ac:dyDescent="0.3">
      <c r="B2546" s="1"/>
      <c r="D2546" s="7"/>
    </row>
    <row r="2547" spans="2:4" x14ac:dyDescent="0.3">
      <c r="B2547" s="1"/>
      <c r="D2547" s="7"/>
    </row>
    <row r="2548" spans="2:4" x14ac:dyDescent="0.3">
      <c r="B2548" s="1"/>
      <c r="D2548" s="7"/>
    </row>
    <row r="2549" spans="2:4" x14ac:dyDescent="0.3">
      <c r="B2549" s="1"/>
      <c r="D2549" s="7"/>
    </row>
    <row r="2550" spans="2:4" x14ac:dyDescent="0.3">
      <c r="B2550" s="1"/>
      <c r="D2550" s="7"/>
    </row>
    <row r="2551" spans="2:4" x14ac:dyDescent="0.3">
      <c r="B2551" s="1"/>
      <c r="D2551" s="7"/>
    </row>
    <row r="2552" spans="2:4" x14ac:dyDescent="0.3">
      <c r="B2552" s="1"/>
      <c r="D2552" s="7"/>
    </row>
    <row r="2553" spans="2:4" x14ac:dyDescent="0.3">
      <c r="B2553" s="1"/>
      <c r="D2553" s="7"/>
    </row>
    <row r="2554" spans="2:4" x14ac:dyDescent="0.3">
      <c r="B2554" s="1"/>
      <c r="D2554" s="7"/>
    </row>
    <row r="2555" spans="2:4" x14ac:dyDescent="0.3">
      <c r="B2555" s="1"/>
      <c r="D2555" s="7"/>
    </row>
    <row r="2556" spans="2:4" x14ac:dyDescent="0.3">
      <c r="B2556" s="1"/>
      <c r="D2556" s="7"/>
    </row>
    <row r="2557" spans="2:4" x14ac:dyDescent="0.3">
      <c r="B2557" s="1"/>
      <c r="D2557" s="7"/>
    </row>
    <row r="2558" spans="2:4" x14ac:dyDescent="0.3">
      <c r="B2558" s="1"/>
      <c r="D2558" s="7"/>
    </row>
    <row r="2559" spans="2:4" x14ac:dyDescent="0.3">
      <c r="B2559" s="1"/>
      <c r="D2559" s="7"/>
    </row>
    <row r="2560" spans="2:4" x14ac:dyDescent="0.3">
      <c r="B2560" s="1"/>
      <c r="D2560" s="7"/>
    </row>
    <row r="2561" spans="2:4" x14ac:dyDescent="0.3">
      <c r="B2561" s="1"/>
      <c r="D2561" s="7"/>
    </row>
    <row r="2562" spans="2:4" x14ac:dyDescent="0.3">
      <c r="B2562" s="1"/>
      <c r="D2562" s="7"/>
    </row>
    <row r="2563" spans="2:4" x14ac:dyDescent="0.3">
      <c r="B2563" s="1"/>
      <c r="D2563" s="7"/>
    </row>
    <row r="2564" spans="2:4" x14ac:dyDescent="0.3">
      <c r="B2564" s="1"/>
      <c r="D2564" s="7"/>
    </row>
    <row r="2565" spans="2:4" x14ac:dyDescent="0.3">
      <c r="B2565" s="1"/>
      <c r="D2565" s="7"/>
    </row>
    <row r="2566" spans="2:4" x14ac:dyDescent="0.3">
      <c r="B2566" s="1"/>
      <c r="D2566" s="7"/>
    </row>
    <row r="2567" spans="2:4" x14ac:dyDescent="0.3">
      <c r="B2567" s="1"/>
      <c r="D2567" s="7"/>
    </row>
    <row r="2568" spans="2:4" x14ac:dyDescent="0.3">
      <c r="B2568" s="1"/>
      <c r="D2568" s="7"/>
    </row>
    <row r="2569" spans="2:4" x14ac:dyDescent="0.3">
      <c r="B2569" s="1"/>
      <c r="D2569" s="7"/>
    </row>
    <row r="2570" spans="2:4" x14ac:dyDescent="0.3">
      <c r="B2570" s="1"/>
      <c r="D2570" s="7"/>
    </row>
    <row r="2571" spans="2:4" x14ac:dyDescent="0.3">
      <c r="B2571" s="1"/>
      <c r="D2571" s="7"/>
    </row>
    <row r="2572" spans="2:4" x14ac:dyDescent="0.3">
      <c r="B2572" s="1"/>
      <c r="D2572" s="7"/>
    </row>
    <row r="2573" spans="2:4" x14ac:dyDescent="0.3">
      <c r="B2573" s="1"/>
      <c r="D2573" s="7"/>
    </row>
    <row r="2574" spans="2:4" x14ac:dyDescent="0.3">
      <c r="B2574" s="1"/>
      <c r="D2574" s="7"/>
    </row>
    <row r="2575" spans="2:4" x14ac:dyDescent="0.3">
      <c r="B2575" s="1"/>
      <c r="D2575" s="7"/>
    </row>
    <row r="2576" spans="2:4" x14ac:dyDescent="0.3">
      <c r="B2576" s="1"/>
      <c r="D2576" s="7"/>
    </row>
    <row r="2577" spans="2:4" x14ac:dyDescent="0.3">
      <c r="B2577" s="1"/>
      <c r="D2577" s="7"/>
    </row>
    <row r="2578" spans="2:4" x14ac:dyDescent="0.3">
      <c r="B2578" s="1"/>
      <c r="D2578" s="7"/>
    </row>
    <row r="2579" spans="2:4" x14ac:dyDescent="0.3">
      <c r="B2579" s="1"/>
      <c r="D2579" s="7"/>
    </row>
    <row r="2580" spans="2:4" x14ac:dyDescent="0.3">
      <c r="B2580" s="1"/>
      <c r="D2580" s="7"/>
    </row>
    <row r="2581" spans="2:4" x14ac:dyDescent="0.3">
      <c r="B2581" s="1"/>
      <c r="D2581" s="7"/>
    </row>
    <row r="2582" spans="2:4" x14ac:dyDescent="0.3">
      <c r="B2582" s="1"/>
      <c r="D2582" s="7"/>
    </row>
    <row r="2583" spans="2:4" x14ac:dyDescent="0.3">
      <c r="B2583" s="1"/>
      <c r="D2583" s="7"/>
    </row>
    <row r="2584" spans="2:4" x14ac:dyDescent="0.3">
      <c r="B2584" s="1"/>
      <c r="D2584" s="7"/>
    </row>
    <row r="2585" spans="2:4" x14ac:dyDescent="0.3">
      <c r="B2585" s="1"/>
      <c r="D2585" s="7"/>
    </row>
    <row r="2586" spans="2:4" x14ac:dyDescent="0.3">
      <c r="B2586" s="1"/>
      <c r="D2586" s="7"/>
    </row>
    <row r="2587" spans="2:4" x14ac:dyDescent="0.3">
      <c r="B2587" s="1"/>
      <c r="D2587" s="7"/>
    </row>
    <row r="2588" spans="2:4" x14ac:dyDescent="0.3">
      <c r="B2588" s="1"/>
      <c r="D2588" s="7"/>
    </row>
    <row r="2589" spans="2:4" x14ac:dyDescent="0.3">
      <c r="B2589" s="1"/>
      <c r="D2589" s="7"/>
    </row>
    <row r="2590" spans="2:4" x14ac:dyDescent="0.3">
      <c r="B2590" s="1"/>
      <c r="D2590" s="7"/>
    </row>
    <row r="2591" spans="2:4" x14ac:dyDescent="0.3">
      <c r="B2591" s="1"/>
      <c r="D2591" s="7"/>
    </row>
    <row r="2592" spans="2:4" x14ac:dyDescent="0.3">
      <c r="B2592" s="1"/>
      <c r="D2592" s="7"/>
    </row>
    <row r="2593" spans="2:4" x14ac:dyDescent="0.3">
      <c r="B2593" s="1"/>
      <c r="D2593" s="7"/>
    </row>
    <row r="2594" spans="2:4" x14ac:dyDescent="0.3">
      <c r="B2594" s="1"/>
      <c r="D2594" s="7"/>
    </row>
    <row r="2595" spans="2:4" x14ac:dyDescent="0.3">
      <c r="B2595" s="1"/>
      <c r="D2595" s="7"/>
    </row>
    <row r="2596" spans="2:4" x14ac:dyDescent="0.3">
      <c r="B2596" s="1"/>
      <c r="D2596" s="7"/>
    </row>
    <row r="2597" spans="2:4" x14ac:dyDescent="0.3">
      <c r="B2597" s="1"/>
      <c r="D2597" s="7"/>
    </row>
    <row r="2598" spans="2:4" x14ac:dyDescent="0.3">
      <c r="B2598" s="1"/>
      <c r="D2598" s="7"/>
    </row>
    <row r="2599" spans="2:4" x14ac:dyDescent="0.3">
      <c r="B2599" s="1"/>
      <c r="D2599" s="7"/>
    </row>
    <row r="2600" spans="2:4" x14ac:dyDescent="0.3">
      <c r="B2600" s="1"/>
      <c r="D2600" s="7"/>
    </row>
    <row r="2601" spans="2:4" x14ac:dyDescent="0.3">
      <c r="B2601" s="1"/>
      <c r="D2601" s="7"/>
    </row>
    <row r="2602" spans="2:4" x14ac:dyDescent="0.3">
      <c r="B2602" s="1"/>
      <c r="D2602" s="7"/>
    </row>
    <row r="2603" spans="2:4" x14ac:dyDescent="0.3">
      <c r="B2603" s="1"/>
      <c r="D2603" s="7"/>
    </row>
    <row r="2604" spans="2:4" x14ac:dyDescent="0.3">
      <c r="B2604" s="1"/>
      <c r="D2604" s="7"/>
    </row>
    <row r="2605" spans="2:4" x14ac:dyDescent="0.3">
      <c r="B2605" s="1"/>
      <c r="D2605" s="7"/>
    </row>
    <row r="2606" spans="2:4" x14ac:dyDescent="0.3">
      <c r="B2606" s="1"/>
      <c r="D2606" s="7"/>
    </row>
    <row r="2607" spans="2:4" x14ac:dyDescent="0.3">
      <c r="B2607" s="1"/>
      <c r="D2607" s="7"/>
    </row>
    <row r="2608" spans="2:4" x14ac:dyDescent="0.3">
      <c r="B2608" s="1"/>
      <c r="D2608" s="7"/>
    </row>
    <row r="2609" spans="2:4" x14ac:dyDescent="0.3">
      <c r="B2609" s="1"/>
      <c r="D2609" s="7"/>
    </row>
    <row r="2610" spans="2:4" x14ac:dyDescent="0.3">
      <c r="B2610" s="1"/>
      <c r="D2610" s="7"/>
    </row>
    <row r="2611" spans="2:4" x14ac:dyDescent="0.3">
      <c r="B2611" s="1"/>
      <c r="D2611" s="7"/>
    </row>
    <row r="2612" spans="2:4" x14ac:dyDescent="0.3">
      <c r="B2612" s="1"/>
      <c r="D2612" s="7"/>
    </row>
    <row r="2613" spans="2:4" x14ac:dyDescent="0.3">
      <c r="B2613" s="1"/>
      <c r="D2613" s="7"/>
    </row>
    <row r="2614" spans="2:4" x14ac:dyDescent="0.3">
      <c r="B2614" s="1"/>
      <c r="D2614" s="7"/>
    </row>
    <row r="2615" spans="2:4" x14ac:dyDescent="0.3">
      <c r="B2615" s="1"/>
      <c r="D2615" s="7"/>
    </row>
    <row r="2616" spans="2:4" x14ac:dyDescent="0.3">
      <c r="B2616" s="1"/>
      <c r="D2616" s="7"/>
    </row>
    <row r="2617" spans="2:4" x14ac:dyDescent="0.3">
      <c r="B2617" s="1"/>
      <c r="D2617" s="7"/>
    </row>
    <row r="2618" spans="2:4" x14ac:dyDescent="0.3">
      <c r="B2618" s="1"/>
      <c r="D2618" s="7"/>
    </row>
    <row r="2619" spans="2:4" x14ac:dyDescent="0.3">
      <c r="B2619" s="1"/>
      <c r="D2619" s="7"/>
    </row>
    <row r="2620" spans="2:4" x14ac:dyDescent="0.3">
      <c r="B2620" s="1"/>
      <c r="D2620" s="7"/>
    </row>
    <row r="2621" spans="2:4" x14ac:dyDescent="0.3">
      <c r="B2621" s="1"/>
      <c r="D2621" s="7"/>
    </row>
    <row r="2622" spans="2:4" x14ac:dyDescent="0.3">
      <c r="B2622" s="1"/>
      <c r="D2622" s="7"/>
    </row>
    <row r="2623" spans="2:4" x14ac:dyDescent="0.3">
      <c r="B2623" s="1"/>
      <c r="D2623" s="7"/>
    </row>
    <row r="2624" spans="2:4" x14ac:dyDescent="0.3">
      <c r="B2624" s="1"/>
      <c r="D2624" s="7"/>
    </row>
    <row r="2625" spans="2:4" x14ac:dyDescent="0.3">
      <c r="B2625" s="1"/>
      <c r="D2625" s="7"/>
    </row>
    <row r="2626" spans="2:4" x14ac:dyDescent="0.3">
      <c r="B2626" s="1"/>
      <c r="D2626" s="7"/>
    </row>
    <row r="2627" spans="2:4" x14ac:dyDescent="0.3">
      <c r="B2627" s="1"/>
      <c r="D2627" s="7"/>
    </row>
    <row r="2628" spans="2:4" x14ac:dyDescent="0.3">
      <c r="B2628" s="1"/>
      <c r="D2628" s="7"/>
    </row>
    <row r="2629" spans="2:4" x14ac:dyDescent="0.3">
      <c r="B2629" s="1"/>
      <c r="D2629" s="7"/>
    </row>
    <row r="2630" spans="2:4" x14ac:dyDescent="0.3">
      <c r="B2630" s="1"/>
      <c r="D2630" s="7"/>
    </row>
    <row r="2631" spans="2:4" x14ac:dyDescent="0.3">
      <c r="B2631" s="1"/>
      <c r="D2631" s="7"/>
    </row>
    <row r="2632" spans="2:4" x14ac:dyDescent="0.3">
      <c r="B2632" s="1"/>
      <c r="D2632" s="7"/>
    </row>
    <row r="2633" spans="2:4" x14ac:dyDescent="0.3">
      <c r="B2633" s="1"/>
      <c r="D2633" s="7"/>
    </row>
    <row r="2634" spans="2:4" x14ac:dyDescent="0.3">
      <c r="B2634" s="1"/>
      <c r="D2634" s="7"/>
    </row>
    <row r="2635" spans="2:4" x14ac:dyDescent="0.3">
      <c r="B2635" s="1"/>
      <c r="D2635" s="7"/>
    </row>
    <row r="2636" spans="2:4" x14ac:dyDescent="0.3">
      <c r="B2636" s="1"/>
      <c r="D2636" s="7"/>
    </row>
    <row r="2637" spans="2:4" x14ac:dyDescent="0.3">
      <c r="B2637" s="1"/>
      <c r="D2637" s="7"/>
    </row>
    <row r="2638" spans="2:4" x14ac:dyDescent="0.3">
      <c r="B2638" s="1"/>
      <c r="D2638" s="7"/>
    </row>
    <row r="2639" spans="2:4" x14ac:dyDescent="0.3">
      <c r="B2639" s="1"/>
      <c r="D2639" s="7"/>
    </row>
    <row r="2640" spans="2:4" x14ac:dyDescent="0.3">
      <c r="B2640" s="1"/>
      <c r="D2640" s="7"/>
    </row>
    <row r="2641" spans="2:4" x14ac:dyDescent="0.3">
      <c r="B2641" s="1"/>
      <c r="D2641" s="7"/>
    </row>
    <row r="2642" spans="2:4" x14ac:dyDescent="0.3">
      <c r="B2642" s="1"/>
      <c r="D2642" s="7"/>
    </row>
    <row r="2643" spans="2:4" x14ac:dyDescent="0.3">
      <c r="B2643" s="1"/>
      <c r="D2643" s="7"/>
    </row>
    <row r="2644" spans="2:4" x14ac:dyDescent="0.3">
      <c r="B2644" s="1"/>
      <c r="D2644" s="7"/>
    </row>
    <row r="2645" spans="2:4" x14ac:dyDescent="0.3">
      <c r="B2645" s="1"/>
      <c r="D2645" s="7"/>
    </row>
    <row r="2646" spans="2:4" x14ac:dyDescent="0.3">
      <c r="B2646" s="1"/>
      <c r="D2646" s="7"/>
    </row>
    <row r="2647" spans="2:4" x14ac:dyDescent="0.3">
      <c r="B2647" s="1"/>
      <c r="D2647" s="7"/>
    </row>
    <row r="2648" spans="2:4" x14ac:dyDescent="0.3">
      <c r="B2648" s="1"/>
      <c r="D2648" s="7"/>
    </row>
    <row r="2649" spans="2:4" x14ac:dyDescent="0.3">
      <c r="B2649" s="1"/>
      <c r="D2649" s="7"/>
    </row>
    <row r="2650" spans="2:4" x14ac:dyDescent="0.3">
      <c r="B2650" s="1"/>
      <c r="D2650" s="7"/>
    </row>
    <row r="2651" spans="2:4" x14ac:dyDescent="0.3">
      <c r="B2651" s="1"/>
      <c r="D2651" s="7"/>
    </row>
    <row r="2652" spans="2:4" x14ac:dyDescent="0.3">
      <c r="B2652" s="1"/>
      <c r="D2652" s="7"/>
    </row>
    <row r="2653" spans="2:4" x14ac:dyDescent="0.3">
      <c r="B2653" s="1"/>
      <c r="D2653" s="7"/>
    </row>
    <row r="2654" spans="2:4" x14ac:dyDescent="0.3">
      <c r="B2654" s="1"/>
      <c r="D2654" s="7"/>
    </row>
    <row r="2655" spans="2:4" x14ac:dyDescent="0.3">
      <c r="B2655" s="1"/>
      <c r="D2655" s="7"/>
    </row>
    <row r="2656" spans="2:4" x14ac:dyDescent="0.3">
      <c r="B2656" s="1"/>
      <c r="D2656" s="7"/>
    </row>
    <row r="2657" spans="2:4" x14ac:dyDescent="0.3">
      <c r="B2657" s="1"/>
      <c r="D2657" s="7"/>
    </row>
    <row r="2658" spans="2:4" x14ac:dyDescent="0.3">
      <c r="B2658" s="1"/>
      <c r="D2658" s="7"/>
    </row>
    <row r="2659" spans="2:4" x14ac:dyDescent="0.3">
      <c r="B2659" s="1"/>
      <c r="D2659" s="7"/>
    </row>
    <row r="2660" spans="2:4" x14ac:dyDescent="0.3">
      <c r="B2660" s="1"/>
      <c r="D2660" s="7"/>
    </row>
    <row r="2661" spans="2:4" x14ac:dyDescent="0.3">
      <c r="B2661" s="1"/>
      <c r="D2661" s="7"/>
    </row>
    <row r="2662" spans="2:4" x14ac:dyDescent="0.3">
      <c r="B2662" s="1"/>
      <c r="D2662" s="7"/>
    </row>
    <row r="2663" spans="2:4" x14ac:dyDescent="0.3">
      <c r="B2663" s="1"/>
      <c r="D2663" s="7"/>
    </row>
    <row r="2664" spans="2:4" x14ac:dyDescent="0.3">
      <c r="B2664" s="1"/>
      <c r="D2664" s="7"/>
    </row>
    <row r="2665" spans="2:4" x14ac:dyDescent="0.3">
      <c r="B2665" s="1"/>
      <c r="D2665" s="7"/>
    </row>
    <row r="2666" spans="2:4" x14ac:dyDescent="0.3">
      <c r="B2666" s="1"/>
      <c r="D2666" s="7"/>
    </row>
    <row r="2667" spans="2:4" x14ac:dyDescent="0.3">
      <c r="B2667" s="1"/>
      <c r="D2667" s="7"/>
    </row>
    <row r="2668" spans="2:4" x14ac:dyDescent="0.3">
      <c r="B2668" s="1"/>
      <c r="D2668" s="7"/>
    </row>
    <row r="2669" spans="2:4" x14ac:dyDescent="0.3">
      <c r="B2669" s="1"/>
      <c r="D2669" s="7"/>
    </row>
    <row r="2670" spans="2:4" x14ac:dyDescent="0.3">
      <c r="B2670" s="1"/>
      <c r="D2670" s="7"/>
    </row>
    <row r="2671" spans="2:4" x14ac:dyDescent="0.3">
      <c r="B2671" s="1"/>
      <c r="D2671" s="7"/>
    </row>
    <row r="2672" spans="2:4" x14ac:dyDescent="0.3">
      <c r="B2672" s="1"/>
      <c r="D2672" s="7"/>
    </row>
    <row r="2673" spans="2:4" x14ac:dyDescent="0.3">
      <c r="B2673" s="1"/>
      <c r="D2673" s="7"/>
    </row>
    <row r="2674" spans="2:4" x14ac:dyDescent="0.3">
      <c r="B2674" s="1"/>
      <c r="D2674" s="7"/>
    </row>
    <row r="2675" spans="2:4" x14ac:dyDescent="0.3">
      <c r="B2675" s="1"/>
      <c r="D2675" s="7"/>
    </row>
    <row r="2676" spans="2:4" x14ac:dyDescent="0.3">
      <c r="B2676" s="1"/>
      <c r="D2676" s="7"/>
    </row>
    <row r="2677" spans="2:4" x14ac:dyDescent="0.3">
      <c r="B2677" s="1"/>
      <c r="D2677" s="7"/>
    </row>
    <row r="2678" spans="2:4" x14ac:dyDescent="0.3">
      <c r="B2678" s="1"/>
      <c r="D2678" s="7"/>
    </row>
    <row r="2679" spans="2:4" x14ac:dyDescent="0.3">
      <c r="B2679" s="1"/>
      <c r="D2679" s="7"/>
    </row>
    <row r="2680" spans="2:4" x14ac:dyDescent="0.3">
      <c r="B2680" s="1"/>
      <c r="D2680" s="7"/>
    </row>
    <row r="2681" spans="2:4" x14ac:dyDescent="0.3">
      <c r="B2681" s="1"/>
      <c r="D2681" s="7"/>
    </row>
    <row r="2682" spans="2:4" x14ac:dyDescent="0.3">
      <c r="B2682" s="1"/>
      <c r="D2682" s="7"/>
    </row>
    <row r="2683" spans="2:4" x14ac:dyDescent="0.3">
      <c r="B2683" s="1"/>
      <c r="D2683" s="7"/>
    </row>
    <row r="2684" spans="2:4" x14ac:dyDescent="0.3">
      <c r="B2684" s="1"/>
      <c r="D2684" s="7"/>
    </row>
    <row r="2685" spans="2:4" x14ac:dyDescent="0.3">
      <c r="B2685" s="1"/>
      <c r="D2685" s="7"/>
    </row>
    <row r="2686" spans="2:4" x14ac:dyDescent="0.3">
      <c r="B2686" s="1"/>
      <c r="D2686" s="7"/>
    </row>
    <row r="2687" spans="2:4" x14ac:dyDescent="0.3">
      <c r="B2687" s="1"/>
      <c r="D2687" s="7"/>
    </row>
    <row r="2688" spans="2:4" x14ac:dyDescent="0.3">
      <c r="B2688" s="1"/>
      <c r="D2688" s="7"/>
    </row>
    <row r="2689" spans="2:4" x14ac:dyDescent="0.3">
      <c r="B2689" s="1"/>
      <c r="D2689" s="7"/>
    </row>
  </sheetData>
  <mergeCells count="1">
    <mergeCell ref="G2:H2"/>
  </mergeCells>
  <pageMargins left="0.7" right="0.7" top="0.75" bottom="0.75" header="0.3" footer="0.3"/>
  <pageSetup orientation="portrait" horizontalDpi="4294967293" vertic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BC699-E169-4D13-80C5-D29EB51E8E29}">
  <dimension ref="A1:L251"/>
  <sheetViews>
    <sheetView topLeftCell="F1" zoomScaleNormal="100" workbookViewId="0">
      <selection activeCell="K16" sqref="K16"/>
    </sheetView>
  </sheetViews>
  <sheetFormatPr baseColWidth="10" defaultRowHeight="14.4" x14ac:dyDescent="0.3"/>
  <cols>
    <col min="9" max="9" width="16.21875" bestFit="1" customWidth="1"/>
  </cols>
  <sheetData>
    <row r="1" spans="1:12" ht="28.8" x14ac:dyDescent="0.3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s="37" t="s">
        <v>36</v>
      </c>
      <c r="I1" t="s">
        <v>51</v>
      </c>
      <c r="J1" t="s">
        <v>52</v>
      </c>
      <c r="K1" t="s">
        <v>53</v>
      </c>
      <c r="L1" s="10" t="s">
        <v>54</v>
      </c>
    </row>
    <row r="2" spans="1:12" x14ac:dyDescent="0.3">
      <c r="A2" s="1">
        <v>43707</v>
      </c>
      <c r="B2" s="20">
        <v>42622.5</v>
      </c>
      <c r="C2">
        <v>191.2</v>
      </c>
      <c r="D2">
        <v>42.66</v>
      </c>
      <c r="E2">
        <v>17.12</v>
      </c>
      <c r="F2">
        <v>46.16</v>
      </c>
      <c r="G2">
        <v>7.7</v>
      </c>
      <c r="H2">
        <f>+LN(E2/E3)</f>
        <v>3.5675602620764191E-2</v>
      </c>
      <c r="I2" s="10">
        <f>+F2-F3</f>
        <v>0.29999999999999716</v>
      </c>
      <c r="J2">
        <f>'Opcion sobre accion'!H21</f>
        <v>0.8175071557768403</v>
      </c>
      <c r="K2">
        <f>$J$2*I2</f>
        <v>0.24525214673304976</v>
      </c>
      <c r="L2">
        <f>_xlfn.PERCENTILE.EXC(K2:K251,0.05)</f>
        <v>-1.3345804318056933</v>
      </c>
    </row>
    <row r="3" spans="1:12" x14ac:dyDescent="0.3">
      <c r="A3" s="1">
        <v>43706</v>
      </c>
      <c r="B3" s="20">
        <v>41831.300000000003</v>
      </c>
      <c r="C3">
        <v>184.05</v>
      </c>
      <c r="D3">
        <v>41.89</v>
      </c>
      <c r="E3">
        <v>16.52</v>
      </c>
      <c r="F3">
        <v>45.86</v>
      </c>
      <c r="G3">
        <v>7.47</v>
      </c>
      <c r="H3">
        <f t="shared" ref="H3:H66" si="0">+LN(E3/E4)</f>
        <v>2.8240059574216502E-2</v>
      </c>
      <c r="I3" s="10">
        <f t="shared" ref="I3:I66" si="1">+F3-F4</f>
        <v>0.25</v>
      </c>
      <c r="K3">
        <f t="shared" ref="K3:K66" si="2">$J$2*I3</f>
        <v>0.20437678894421007</v>
      </c>
    </row>
    <row r="4" spans="1:12" x14ac:dyDescent="0.3">
      <c r="A4" s="1">
        <v>43705</v>
      </c>
      <c r="B4" s="20">
        <v>40941.96</v>
      </c>
      <c r="C4">
        <v>177.38</v>
      </c>
      <c r="D4">
        <v>41.03</v>
      </c>
      <c r="E4">
        <v>16.059999999999999</v>
      </c>
      <c r="F4">
        <v>45.61</v>
      </c>
      <c r="G4">
        <v>7.65</v>
      </c>
      <c r="H4">
        <f t="shared" si="0"/>
        <v>1.869741897153796E-3</v>
      </c>
      <c r="I4" s="10">
        <f t="shared" si="1"/>
        <v>1.5399999999999991</v>
      </c>
      <c r="K4">
        <f t="shared" si="2"/>
        <v>1.2589610198963335</v>
      </c>
    </row>
    <row r="5" spans="1:12" x14ac:dyDescent="0.3">
      <c r="A5" s="1">
        <v>43704</v>
      </c>
      <c r="B5" s="20">
        <v>40648.97</v>
      </c>
      <c r="C5">
        <v>178.63</v>
      </c>
      <c r="D5">
        <v>40.74</v>
      </c>
      <c r="E5">
        <v>16.03</v>
      </c>
      <c r="F5">
        <v>44.07</v>
      </c>
      <c r="G5">
        <v>7.39</v>
      </c>
      <c r="H5">
        <f t="shared" si="0"/>
        <v>1.6352565646514727E-2</v>
      </c>
      <c r="I5" s="10">
        <f t="shared" si="1"/>
        <v>1.1300000000000026</v>
      </c>
      <c r="K5">
        <f t="shared" si="2"/>
        <v>0.92378308602783166</v>
      </c>
    </row>
    <row r="6" spans="1:12" x14ac:dyDescent="0.3">
      <c r="A6" s="1">
        <v>43703</v>
      </c>
      <c r="B6" s="20">
        <v>40081.72</v>
      </c>
      <c r="C6">
        <v>181.5</v>
      </c>
      <c r="D6">
        <v>40.14</v>
      </c>
      <c r="E6">
        <v>15.77</v>
      </c>
      <c r="F6">
        <v>42.94</v>
      </c>
      <c r="G6">
        <v>7.08</v>
      </c>
      <c r="H6">
        <f t="shared" si="0"/>
        <v>-3.1655613645608684E-3</v>
      </c>
      <c r="I6" s="10">
        <f t="shared" si="1"/>
        <v>0.10999999999999943</v>
      </c>
      <c r="K6">
        <f t="shared" si="2"/>
        <v>8.9925787135451962E-2</v>
      </c>
    </row>
    <row r="7" spans="1:12" x14ac:dyDescent="0.3">
      <c r="A7" s="1">
        <v>43700</v>
      </c>
      <c r="B7" s="20">
        <v>39862.07</v>
      </c>
      <c r="C7">
        <v>177.15</v>
      </c>
      <c r="D7">
        <v>39.840000000000003</v>
      </c>
      <c r="E7">
        <v>15.82</v>
      </c>
      <c r="F7">
        <v>42.83</v>
      </c>
      <c r="G7">
        <v>7.37</v>
      </c>
      <c r="H7">
        <f t="shared" si="0"/>
        <v>-1.0062977998620841E-2</v>
      </c>
      <c r="I7" s="10">
        <f t="shared" si="1"/>
        <v>-0.16000000000000369</v>
      </c>
      <c r="K7">
        <f t="shared" si="2"/>
        <v>-0.13080114492429748</v>
      </c>
    </row>
    <row r="8" spans="1:12" x14ac:dyDescent="0.3">
      <c r="A8" s="1">
        <v>43699</v>
      </c>
      <c r="B8" s="20">
        <v>40144.239999999998</v>
      </c>
      <c r="C8">
        <v>181.35</v>
      </c>
      <c r="D8">
        <v>40.1</v>
      </c>
      <c r="E8">
        <v>15.98</v>
      </c>
      <c r="F8">
        <v>42.99</v>
      </c>
      <c r="G8">
        <v>7.47</v>
      </c>
      <c r="H8">
        <f t="shared" si="0"/>
        <v>1.4497575066486664E-2</v>
      </c>
      <c r="I8" s="10">
        <f t="shared" si="1"/>
        <v>-0.43999999999999773</v>
      </c>
      <c r="K8">
        <f t="shared" si="2"/>
        <v>-0.35970314854180785</v>
      </c>
    </row>
    <row r="9" spans="1:12" x14ac:dyDescent="0.3">
      <c r="A9" s="1">
        <v>43698</v>
      </c>
      <c r="B9" s="20">
        <v>40076.04</v>
      </c>
      <c r="C9">
        <v>183.12</v>
      </c>
      <c r="D9">
        <v>40.04</v>
      </c>
      <c r="E9">
        <v>15.75</v>
      </c>
      <c r="F9">
        <v>43.43</v>
      </c>
      <c r="G9">
        <v>7.16</v>
      </c>
      <c r="H9">
        <f t="shared" si="0"/>
        <v>3.6861593304158204E-2</v>
      </c>
      <c r="I9" s="10">
        <f t="shared" si="1"/>
        <v>1.5399999999999991</v>
      </c>
      <c r="K9">
        <f t="shared" si="2"/>
        <v>1.2589610198963335</v>
      </c>
    </row>
    <row r="10" spans="1:12" x14ac:dyDescent="0.3">
      <c r="A10" s="1">
        <v>43697</v>
      </c>
      <c r="B10" s="20">
        <v>39700.050000000003</v>
      </c>
      <c r="C10">
        <v>180.04</v>
      </c>
      <c r="D10">
        <v>39.67</v>
      </c>
      <c r="E10">
        <v>15.18</v>
      </c>
      <c r="F10">
        <v>41.89</v>
      </c>
      <c r="G10">
        <v>6.51</v>
      </c>
      <c r="H10">
        <f t="shared" si="0"/>
        <v>2.4001152099543045E-2</v>
      </c>
      <c r="I10" s="10">
        <f t="shared" si="1"/>
        <v>1.3500000000000014</v>
      </c>
      <c r="K10">
        <f t="shared" si="2"/>
        <v>1.1036346602987355</v>
      </c>
    </row>
    <row r="11" spans="1:12" x14ac:dyDescent="0.3">
      <c r="A11" s="1">
        <v>43696</v>
      </c>
      <c r="B11" s="20">
        <v>39556.32</v>
      </c>
      <c r="C11">
        <v>180.57</v>
      </c>
      <c r="D11">
        <v>39.53</v>
      </c>
      <c r="E11">
        <v>14.82</v>
      </c>
      <c r="F11">
        <v>40.54</v>
      </c>
      <c r="G11">
        <v>6.41</v>
      </c>
      <c r="H11">
        <f t="shared" si="0"/>
        <v>1.7699577099400857E-2</v>
      </c>
      <c r="I11" s="10">
        <f t="shared" si="1"/>
        <v>0.38000000000000256</v>
      </c>
      <c r="K11">
        <f t="shared" si="2"/>
        <v>0.31065271919520143</v>
      </c>
    </row>
    <row r="12" spans="1:12" x14ac:dyDescent="0.3">
      <c r="A12" s="1">
        <v>43693</v>
      </c>
      <c r="B12" s="20">
        <v>39339.550000000003</v>
      </c>
      <c r="C12">
        <v>181.76</v>
      </c>
      <c r="D12">
        <v>39.31</v>
      </c>
      <c r="E12">
        <v>14.56</v>
      </c>
      <c r="F12">
        <v>40.159999999999997</v>
      </c>
      <c r="G12">
        <v>6.21</v>
      </c>
      <c r="H12">
        <f t="shared" si="0"/>
        <v>3.5655646988785178E-2</v>
      </c>
      <c r="I12" s="10">
        <f t="shared" si="1"/>
        <v>-0.40000000000000568</v>
      </c>
      <c r="K12">
        <f t="shared" si="2"/>
        <v>-0.32700286231074077</v>
      </c>
    </row>
    <row r="13" spans="1:12" x14ac:dyDescent="0.3">
      <c r="A13" s="1">
        <v>43692</v>
      </c>
      <c r="B13" s="20">
        <v>38574.18</v>
      </c>
      <c r="C13">
        <v>175.64</v>
      </c>
      <c r="D13">
        <v>38.549999999999997</v>
      </c>
      <c r="E13">
        <v>14.05</v>
      </c>
      <c r="F13">
        <v>40.56</v>
      </c>
      <c r="G13">
        <v>6.18</v>
      </c>
      <c r="H13">
        <f t="shared" si="0"/>
        <v>-1.4836019206395063E-2</v>
      </c>
      <c r="I13" s="10">
        <f t="shared" si="1"/>
        <v>0.41000000000000369</v>
      </c>
      <c r="K13">
        <f t="shared" si="2"/>
        <v>0.33517793386850753</v>
      </c>
    </row>
    <row r="14" spans="1:12" x14ac:dyDescent="0.3">
      <c r="A14" s="1">
        <v>43691</v>
      </c>
      <c r="B14" s="20">
        <v>38650.089999999997</v>
      </c>
      <c r="C14">
        <v>174.3</v>
      </c>
      <c r="D14">
        <v>38.619999999999997</v>
      </c>
      <c r="E14">
        <v>14.26</v>
      </c>
      <c r="F14">
        <v>40.15</v>
      </c>
      <c r="G14">
        <v>6.16</v>
      </c>
      <c r="H14">
        <f t="shared" si="0"/>
        <v>-9.3012502000012348E-2</v>
      </c>
      <c r="I14" s="10">
        <f t="shared" si="1"/>
        <v>-1.2899999999999991</v>
      </c>
      <c r="K14">
        <f t="shared" si="2"/>
        <v>-1.0545842309521234</v>
      </c>
    </row>
    <row r="15" spans="1:12" x14ac:dyDescent="0.3">
      <c r="A15" s="1">
        <v>43690</v>
      </c>
      <c r="B15" s="20">
        <v>39476.5</v>
      </c>
      <c r="C15">
        <v>183</v>
      </c>
      <c r="D15">
        <v>39.46</v>
      </c>
      <c r="E15">
        <v>15.65</v>
      </c>
      <c r="F15">
        <v>41.44</v>
      </c>
      <c r="G15">
        <v>6.06</v>
      </c>
      <c r="H15">
        <f t="shared" si="0"/>
        <v>-4.069419082655442E-2</v>
      </c>
      <c r="I15" s="10">
        <f t="shared" si="1"/>
        <v>-0.34000000000000341</v>
      </c>
      <c r="K15">
        <f t="shared" si="2"/>
        <v>-0.27795243296412847</v>
      </c>
    </row>
    <row r="16" spans="1:12" x14ac:dyDescent="0.3">
      <c r="A16" s="1">
        <v>43689</v>
      </c>
      <c r="B16" s="20">
        <v>39851.21</v>
      </c>
      <c r="C16">
        <v>184.96</v>
      </c>
      <c r="D16">
        <v>39.82</v>
      </c>
      <c r="E16">
        <v>16.3</v>
      </c>
      <c r="F16">
        <v>41.78</v>
      </c>
      <c r="G16">
        <v>5.98</v>
      </c>
      <c r="H16">
        <f t="shared" si="0"/>
        <v>-3.0213778596496595E-2</v>
      </c>
      <c r="I16" s="10">
        <f t="shared" si="1"/>
        <v>-1.9099999999999966</v>
      </c>
      <c r="K16">
        <f t="shared" si="2"/>
        <v>-1.5614386675337621</v>
      </c>
    </row>
    <row r="17" spans="1:11" x14ac:dyDescent="0.3">
      <c r="A17" s="1">
        <v>43686</v>
      </c>
      <c r="B17" s="20">
        <v>40421.279999999999</v>
      </c>
      <c r="C17">
        <v>186.32</v>
      </c>
      <c r="D17">
        <v>40.380000000000003</v>
      </c>
      <c r="E17">
        <v>16.8</v>
      </c>
      <c r="F17">
        <v>43.69</v>
      </c>
      <c r="G17">
        <v>5.9</v>
      </c>
      <c r="H17">
        <f t="shared" si="0"/>
        <v>-6.5262765012756409E-3</v>
      </c>
      <c r="I17" s="10">
        <f t="shared" si="1"/>
        <v>5.9999999999995168E-2</v>
      </c>
      <c r="K17">
        <f t="shared" si="2"/>
        <v>4.9050429346606465E-2</v>
      </c>
    </row>
    <row r="18" spans="1:11" x14ac:dyDescent="0.3">
      <c r="A18" s="1">
        <v>43685</v>
      </c>
      <c r="B18" s="20">
        <v>40439.42</v>
      </c>
      <c r="C18">
        <v>184.92</v>
      </c>
      <c r="D18">
        <v>40.39</v>
      </c>
      <c r="E18">
        <v>16.91</v>
      </c>
      <c r="F18">
        <v>43.63</v>
      </c>
      <c r="G18">
        <v>5.81</v>
      </c>
      <c r="H18">
        <f t="shared" si="0"/>
        <v>-1.2342207803107122E-2</v>
      </c>
      <c r="I18" s="10">
        <f t="shared" si="1"/>
        <v>0.31000000000000227</v>
      </c>
      <c r="K18">
        <f t="shared" si="2"/>
        <v>0.25342721829082238</v>
      </c>
    </row>
    <row r="19" spans="1:11" x14ac:dyDescent="0.3">
      <c r="A19" s="1">
        <v>43684</v>
      </c>
      <c r="B19" s="20">
        <v>40432.36</v>
      </c>
      <c r="C19">
        <v>187.54</v>
      </c>
      <c r="D19">
        <v>40.409999999999997</v>
      </c>
      <c r="E19">
        <v>17.12</v>
      </c>
      <c r="F19">
        <v>43.32</v>
      </c>
      <c r="G19">
        <v>5.62</v>
      </c>
      <c r="H19">
        <f t="shared" si="0"/>
        <v>3.6281112781559308E-2</v>
      </c>
      <c r="I19" s="10">
        <f t="shared" si="1"/>
        <v>1.7000000000000028</v>
      </c>
      <c r="K19">
        <f t="shared" si="2"/>
        <v>1.3897621648206309</v>
      </c>
    </row>
    <row r="20" spans="1:11" x14ac:dyDescent="0.3">
      <c r="A20" s="1">
        <v>43683</v>
      </c>
      <c r="B20" s="20">
        <v>39785.629999999997</v>
      </c>
      <c r="C20">
        <v>182.92</v>
      </c>
      <c r="D20">
        <v>39.76</v>
      </c>
      <c r="E20">
        <v>16.510000000000002</v>
      </c>
      <c r="F20">
        <v>41.62</v>
      </c>
      <c r="G20">
        <v>5.82</v>
      </c>
      <c r="H20">
        <f t="shared" si="0"/>
        <v>-1.3834807129292396E-2</v>
      </c>
      <c r="I20" s="10">
        <f t="shared" si="1"/>
        <v>-1.1700000000000017</v>
      </c>
      <c r="K20">
        <f t="shared" si="2"/>
        <v>-0.95648337225890456</v>
      </c>
    </row>
    <row r="21" spans="1:11" x14ac:dyDescent="0.3">
      <c r="A21" s="1">
        <v>43682</v>
      </c>
      <c r="B21" s="20">
        <v>39496.36</v>
      </c>
      <c r="C21">
        <v>189.9</v>
      </c>
      <c r="D21">
        <v>39.5</v>
      </c>
      <c r="E21">
        <v>16.739999999999998</v>
      </c>
      <c r="F21">
        <v>42.79</v>
      </c>
      <c r="G21">
        <v>5.84</v>
      </c>
      <c r="H21">
        <f t="shared" si="0"/>
        <v>5.9916296682665411E-3</v>
      </c>
      <c r="I21" s="10">
        <f t="shared" si="1"/>
        <v>-1.240000000000002</v>
      </c>
      <c r="K21">
        <f t="shared" si="2"/>
        <v>-1.0137088731632835</v>
      </c>
    </row>
    <row r="22" spans="1:11" x14ac:dyDescent="0.3">
      <c r="A22" s="1">
        <v>43679</v>
      </c>
      <c r="B22" s="20">
        <v>39977.519999999997</v>
      </c>
      <c r="C22">
        <v>192.61</v>
      </c>
      <c r="D22">
        <v>39.979999999999997</v>
      </c>
      <c r="E22">
        <v>16.64</v>
      </c>
      <c r="F22">
        <v>44.03</v>
      </c>
      <c r="G22">
        <v>5.87</v>
      </c>
      <c r="H22">
        <f t="shared" si="0"/>
        <v>-7.7821404420548509E-3</v>
      </c>
      <c r="I22" s="10">
        <f t="shared" si="1"/>
        <v>-1.2800000000000011</v>
      </c>
      <c r="K22">
        <f t="shared" si="2"/>
        <v>-1.0464091593943565</v>
      </c>
    </row>
    <row r="23" spans="1:11" x14ac:dyDescent="0.3">
      <c r="A23" s="1">
        <v>43678</v>
      </c>
      <c r="B23" s="20">
        <v>40346.800000000003</v>
      </c>
      <c r="C23">
        <v>193.63</v>
      </c>
      <c r="D23">
        <v>40.33</v>
      </c>
      <c r="E23">
        <v>16.77</v>
      </c>
      <c r="F23">
        <v>45.31</v>
      </c>
      <c r="G23">
        <v>6.08</v>
      </c>
      <c r="H23">
        <f t="shared" si="0"/>
        <v>1.0188880472619753E-2</v>
      </c>
      <c r="I23" s="10">
        <f t="shared" si="1"/>
        <v>-1.5799999999999983</v>
      </c>
      <c r="K23">
        <f t="shared" si="2"/>
        <v>-1.2916613061274063</v>
      </c>
    </row>
    <row r="24" spans="1:11" x14ac:dyDescent="0.3">
      <c r="A24" s="1">
        <v>43677</v>
      </c>
      <c r="B24" s="20">
        <v>40863.089999999997</v>
      </c>
      <c r="C24">
        <v>192.31</v>
      </c>
      <c r="D24">
        <v>40.799999999999997</v>
      </c>
      <c r="E24">
        <v>16.600000000000001</v>
      </c>
      <c r="F24">
        <v>46.89</v>
      </c>
      <c r="G24">
        <v>6.14</v>
      </c>
      <c r="H24">
        <f t="shared" si="0"/>
        <v>-5.4070423112461659E-3</v>
      </c>
      <c r="I24" s="10">
        <f t="shared" si="1"/>
        <v>0.84000000000000341</v>
      </c>
      <c r="K24">
        <f t="shared" si="2"/>
        <v>0.68670601085254868</v>
      </c>
    </row>
    <row r="25" spans="1:11" x14ac:dyDescent="0.3">
      <c r="A25" s="1">
        <v>43676</v>
      </c>
      <c r="B25" s="20">
        <v>41159.269999999997</v>
      </c>
      <c r="C25">
        <v>194.5</v>
      </c>
      <c r="D25">
        <v>41.12</v>
      </c>
      <c r="E25">
        <v>16.690000000000001</v>
      </c>
      <c r="F25">
        <v>46.05</v>
      </c>
      <c r="G25">
        <v>6.1</v>
      </c>
      <c r="H25">
        <f t="shared" si="0"/>
        <v>-2.3937773249888225E-3</v>
      </c>
      <c r="I25" s="10">
        <f t="shared" si="1"/>
        <v>-0.87000000000000455</v>
      </c>
      <c r="K25">
        <f t="shared" si="2"/>
        <v>-0.71123122552585483</v>
      </c>
    </row>
    <row r="26" spans="1:11" x14ac:dyDescent="0.3">
      <c r="A26" s="1">
        <v>43675</v>
      </c>
      <c r="B26" s="20">
        <v>41276.67</v>
      </c>
      <c r="C26">
        <v>190.35</v>
      </c>
      <c r="D26">
        <v>41.22</v>
      </c>
      <c r="E26">
        <v>16.73</v>
      </c>
      <c r="F26">
        <v>46.92</v>
      </c>
      <c r="G26">
        <v>6.04</v>
      </c>
      <c r="H26">
        <f t="shared" si="0"/>
        <v>4.1494665422707654E-2</v>
      </c>
      <c r="I26" s="10">
        <f t="shared" si="1"/>
        <v>0.39999999999999858</v>
      </c>
      <c r="K26">
        <f t="shared" si="2"/>
        <v>0.32700286231073494</v>
      </c>
    </row>
    <row r="27" spans="1:11" x14ac:dyDescent="0.3">
      <c r="A27" s="1">
        <v>43672</v>
      </c>
      <c r="B27" s="20">
        <v>40673.78</v>
      </c>
      <c r="C27">
        <v>183.29</v>
      </c>
      <c r="D27">
        <v>40.71</v>
      </c>
      <c r="E27">
        <v>16.05</v>
      </c>
      <c r="F27">
        <v>46.52</v>
      </c>
      <c r="G27">
        <v>6.08</v>
      </c>
      <c r="H27">
        <f t="shared" si="0"/>
        <v>-7.4488240129906248E-3</v>
      </c>
      <c r="I27" s="10">
        <f t="shared" si="1"/>
        <v>-0.14999999999999858</v>
      </c>
      <c r="K27">
        <f t="shared" si="2"/>
        <v>-0.12262607336652488</v>
      </c>
    </row>
    <row r="28" spans="1:11" x14ac:dyDescent="0.3">
      <c r="A28" s="1">
        <v>43671</v>
      </c>
      <c r="B28" s="20">
        <v>40933.43</v>
      </c>
      <c r="C28">
        <v>188.69</v>
      </c>
      <c r="D28">
        <v>40.96</v>
      </c>
      <c r="E28">
        <v>16.170000000000002</v>
      </c>
      <c r="F28">
        <v>46.67</v>
      </c>
      <c r="G28">
        <v>6.26</v>
      </c>
      <c r="H28">
        <f t="shared" si="0"/>
        <v>6.2034938395943602E-3</v>
      </c>
      <c r="I28" s="10">
        <f t="shared" si="1"/>
        <v>1.3700000000000045</v>
      </c>
      <c r="K28">
        <f t="shared" si="2"/>
        <v>1.119984803414275</v>
      </c>
    </row>
    <row r="29" spans="1:11" x14ac:dyDescent="0.3">
      <c r="A29" s="1">
        <v>43670</v>
      </c>
      <c r="B29" s="20">
        <v>41167.74</v>
      </c>
      <c r="C29">
        <v>190.95</v>
      </c>
      <c r="D29">
        <v>41.16</v>
      </c>
      <c r="E29">
        <v>16.07</v>
      </c>
      <c r="F29">
        <v>45.3</v>
      </c>
      <c r="G29">
        <v>6.48</v>
      </c>
      <c r="H29">
        <f t="shared" si="0"/>
        <v>7.4953505185676355E-3</v>
      </c>
      <c r="I29" s="10">
        <f t="shared" si="1"/>
        <v>1.25</v>
      </c>
      <c r="K29">
        <f t="shared" si="2"/>
        <v>1.0218839447210504</v>
      </c>
    </row>
    <row r="30" spans="1:11" x14ac:dyDescent="0.3">
      <c r="A30" s="1">
        <v>43669</v>
      </c>
      <c r="B30" s="20">
        <v>40935.339999999997</v>
      </c>
      <c r="C30">
        <v>189.57</v>
      </c>
      <c r="D30">
        <v>41</v>
      </c>
      <c r="E30">
        <v>15.95</v>
      </c>
      <c r="F30">
        <v>44.05</v>
      </c>
      <c r="G30">
        <v>6.81</v>
      </c>
      <c r="H30">
        <f t="shared" si="0"/>
        <v>1.0715513813125356E-2</v>
      </c>
      <c r="I30" s="10">
        <f t="shared" si="1"/>
        <v>0.5</v>
      </c>
      <c r="K30">
        <f t="shared" si="2"/>
        <v>0.40875357788842015</v>
      </c>
    </row>
    <row r="31" spans="1:11" x14ac:dyDescent="0.3">
      <c r="A31" s="1">
        <v>43668</v>
      </c>
      <c r="B31" s="20">
        <v>41209.32</v>
      </c>
      <c r="C31">
        <v>193.52</v>
      </c>
      <c r="D31">
        <v>41.26</v>
      </c>
      <c r="E31">
        <v>15.78</v>
      </c>
      <c r="F31">
        <v>43.55</v>
      </c>
      <c r="G31">
        <v>6.92</v>
      </c>
      <c r="H31">
        <f t="shared" si="0"/>
        <v>-1.3845406822053095E-2</v>
      </c>
      <c r="I31" s="10">
        <f t="shared" si="1"/>
        <v>9.9999999999980105E-3</v>
      </c>
      <c r="K31">
        <f t="shared" si="2"/>
        <v>8.1750715577667762E-3</v>
      </c>
    </row>
    <row r="32" spans="1:11" x14ac:dyDescent="0.3">
      <c r="A32" s="1">
        <v>43665</v>
      </c>
      <c r="B32" s="20">
        <v>41606.54</v>
      </c>
      <c r="C32">
        <v>197.86</v>
      </c>
      <c r="D32">
        <v>41.64</v>
      </c>
      <c r="E32">
        <v>16</v>
      </c>
      <c r="F32">
        <v>43.54</v>
      </c>
      <c r="G32">
        <v>6.89</v>
      </c>
      <c r="H32">
        <f t="shared" si="0"/>
        <v>1.9565155494840059E-2</v>
      </c>
      <c r="I32" s="10">
        <f t="shared" si="1"/>
        <v>0.53999999999999915</v>
      </c>
      <c r="K32">
        <f t="shared" si="2"/>
        <v>0.44145386411949306</v>
      </c>
    </row>
    <row r="33" spans="1:11" x14ac:dyDescent="0.3">
      <c r="A33" s="1">
        <v>43664</v>
      </c>
      <c r="B33" s="20">
        <v>41618.11</v>
      </c>
      <c r="C33">
        <v>196.55</v>
      </c>
      <c r="D33">
        <v>41.67</v>
      </c>
      <c r="E33">
        <v>15.69</v>
      </c>
      <c r="F33">
        <v>43</v>
      </c>
      <c r="G33">
        <v>6.87</v>
      </c>
      <c r="H33">
        <f t="shared" si="0"/>
        <v>-7.4290055184086462E-2</v>
      </c>
      <c r="I33" s="10">
        <f t="shared" si="1"/>
        <v>-2.0499999999999972</v>
      </c>
      <c r="K33">
        <f t="shared" si="2"/>
        <v>-1.6758896693425203</v>
      </c>
    </row>
    <row r="34" spans="1:11" x14ac:dyDescent="0.3">
      <c r="A34" s="1">
        <v>43663</v>
      </c>
      <c r="B34" s="20">
        <v>42551.54</v>
      </c>
      <c r="C34">
        <v>201.21</v>
      </c>
      <c r="D34">
        <v>42.61</v>
      </c>
      <c r="E34">
        <v>16.899999999999999</v>
      </c>
      <c r="F34">
        <v>45.05</v>
      </c>
      <c r="G34">
        <v>6.95</v>
      </c>
      <c r="H34">
        <f t="shared" si="0"/>
        <v>-3.2026026719408435E-2</v>
      </c>
      <c r="I34" s="10">
        <f t="shared" si="1"/>
        <v>-1.990000000000002</v>
      </c>
      <c r="K34">
        <f t="shared" si="2"/>
        <v>-1.6268392399959137</v>
      </c>
    </row>
    <row r="35" spans="1:11" x14ac:dyDescent="0.3">
      <c r="A35" s="1">
        <v>43662</v>
      </c>
      <c r="B35" s="20">
        <v>42984.97</v>
      </c>
      <c r="C35">
        <v>203.71</v>
      </c>
      <c r="D35">
        <v>43.02</v>
      </c>
      <c r="E35">
        <v>17.45</v>
      </c>
      <c r="F35">
        <v>47.04</v>
      </c>
      <c r="G35">
        <v>7.1</v>
      </c>
      <c r="H35">
        <f t="shared" si="0"/>
        <v>-5.729017630200856E-4</v>
      </c>
      <c r="I35" s="10">
        <f t="shared" si="1"/>
        <v>-3.0000000000001137E-2</v>
      </c>
      <c r="K35">
        <f t="shared" si="2"/>
        <v>-2.452521467330614E-2</v>
      </c>
    </row>
    <row r="36" spans="1:11" x14ac:dyDescent="0.3">
      <c r="A36" s="1">
        <v>43661</v>
      </c>
      <c r="B36" s="20">
        <v>43063.95</v>
      </c>
      <c r="C36">
        <v>201.95</v>
      </c>
      <c r="D36">
        <v>43.1</v>
      </c>
      <c r="E36">
        <v>17.46</v>
      </c>
      <c r="F36">
        <v>47.07</v>
      </c>
      <c r="G36">
        <v>7.05</v>
      </c>
      <c r="H36">
        <f t="shared" si="0"/>
        <v>9.2060489077228792E-3</v>
      </c>
      <c r="I36" s="10">
        <f t="shared" si="1"/>
        <v>-0.79999999999999716</v>
      </c>
      <c r="K36">
        <f t="shared" si="2"/>
        <v>-0.65400572462146989</v>
      </c>
    </row>
    <row r="37" spans="1:11" x14ac:dyDescent="0.3">
      <c r="A37" s="1">
        <v>43658</v>
      </c>
      <c r="B37" s="20">
        <v>42647.31</v>
      </c>
      <c r="C37">
        <v>200.43</v>
      </c>
      <c r="D37">
        <v>42.68</v>
      </c>
      <c r="E37">
        <v>17.3</v>
      </c>
      <c r="F37">
        <v>47.87</v>
      </c>
      <c r="G37">
        <v>7.04</v>
      </c>
      <c r="H37">
        <f t="shared" si="0"/>
        <v>-2.8860048891349867E-3</v>
      </c>
      <c r="I37" s="10">
        <f t="shared" si="1"/>
        <v>-0.35000000000000142</v>
      </c>
      <c r="K37">
        <f t="shared" si="2"/>
        <v>-0.28612750452189528</v>
      </c>
    </row>
    <row r="38" spans="1:11" x14ac:dyDescent="0.3">
      <c r="A38" s="1">
        <v>43657</v>
      </c>
      <c r="B38" s="20">
        <v>42882.02</v>
      </c>
      <c r="C38">
        <v>200.67</v>
      </c>
      <c r="D38">
        <v>42.94</v>
      </c>
      <c r="E38">
        <v>17.350000000000001</v>
      </c>
      <c r="F38">
        <v>48.22</v>
      </c>
      <c r="G38">
        <v>7.09</v>
      </c>
      <c r="H38">
        <f t="shared" si="0"/>
        <v>-6.8926177530968186E-3</v>
      </c>
      <c r="I38" s="10">
        <f t="shared" si="1"/>
        <v>-1.0200000000000031</v>
      </c>
      <c r="K38">
        <f t="shared" si="2"/>
        <v>-0.83385729889237969</v>
      </c>
    </row>
    <row r="39" spans="1:11" x14ac:dyDescent="0.3">
      <c r="A39" s="1">
        <v>43656</v>
      </c>
      <c r="B39" s="20">
        <v>42805.61</v>
      </c>
      <c r="C39">
        <v>202.37</v>
      </c>
      <c r="D39">
        <v>42.8</v>
      </c>
      <c r="E39">
        <v>17.47</v>
      </c>
      <c r="F39">
        <v>49.24</v>
      </c>
      <c r="G39">
        <v>7.06</v>
      </c>
      <c r="H39">
        <f t="shared" si="0"/>
        <v>-6.8454346035016246E-3</v>
      </c>
      <c r="I39" s="10">
        <f t="shared" si="1"/>
        <v>-7.0000000000000284E-2</v>
      </c>
      <c r="K39">
        <f t="shared" si="2"/>
        <v>-5.7225500904379056E-2</v>
      </c>
    </row>
    <row r="40" spans="1:11" x14ac:dyDescent="0.3">
      <c r="A40" s="1">
        <v>43655</v>
      </c>
      <c r="B40" s="20">
        <v>42818.66</v>
      </c>
      <c r="C40">
        <v>204.64</v>
      </c>
      <c r="D40">
        <v>42.8</v>
      </c>
      <c r="E40">
        <v>17.59</v>
      </c>
      <c r="F40">
        <v>49.31</v>
      </c>
      <c r="G40">
        <v>7.42</v>
      </c>
      <c r="H40">
        <f t="shared" si="0"/>
        <v>-2.4151693430724996E-2</v>
      </c>
      <c r="I40" s="10">
        <f t="shared" si="1"/>
        <v>-1.7999999999999972</v>
      </c>
      <c r="K40">
        <f t="shared" si="2"/>
        <v>-1.4715128803983102</v>
      </c>
    </row>
    <row r="41" spans="1:11" x14ac:dyDescent="0.3">
      <c r="A41" s="1">
        <v>43654</v>
      </c>
      <c r="B41" s="20">
        <v>43589.08</v>
      </c>
      <c r="C41">
        <v>202.65</v>
      </c>
      <c r="D41">
        <v>43.51</v>
      </c>
      <c r="E41">
        <v>18.02</v>
      </c>
      <c r="F41">
        <v>51.11</v>
      </c>
      <c r="G41">
        <v>7.6</v>
      </c>
      <c r="H41">
        <f t="shared" si="0"/>
        <v>-9.9393419025577759E-3</v>
      </c>
      <c r="I41" s="10">
        <f t="shared" si="1"/>
        <v>1.5899999999999963</v>
      </c>
      <c r="K41">
        <f t="shared" si="2"/>
        <v>1.2998363776851731</v>
      </c>
    </row>
    <row r="42" spans="1:11" x14ac:dyDescent="0.3">
      <c r="A42" s="1">
        <v>43651</v>
      </c>
      <c r="B42" s="20">
        <v>43405.32</v>
      </c>
      <c r="C42">
        <v>204.61</v>
      </c>
      <c r="D42">
        <v>43.36</v>
      </c>
      <c r="E42">
        <v>18.2</v>
      </c>
      <c r="F42">
        <v>49.52</v>
      </c>
      <c r="G42">
        <v>7.67</v>
      </c>
      <c r="H42">
        <f t="shared" si="0"/>
        <v>-1.9587133275304817E-2</v>
      </c>
      <c r="I42" s="10">
        <f t="shared" si="1"/>
        <v>-1.259999999999998</v>
      </c>
      <c r="K42">
        <f t="shared" si="2"/>
        <v>-1.0300590162788172</v>
      </c>
    </row>
    <row r="43" spans="1:11" x14ac:dyDescent="0.3">
      <c r="A43" s="1">
        <v>43650</v>
      </c>
      <c r="B43" s="20">
        <v>43461.48</v>
      </c>
      <c r="C43">
        <v>203.9</v>
      </c>
      <c r="D43">
        <v>43.46</v>
      </c>
      <c r="E43">
        <v>18.559999999999999</v>
      </c>
      <c r="F43">
        <v>50.78</v>
      </c>
      <c r="G43">
        <v>7.67</v>
      </c>
      <c r="H43">
        <f t="shared" si="0"/>
        <v>-5.9092301955768643E-3</v>
      </c>
      <c r="I43" s="10">
        <f t="shared" si="1"/>
        <v>-0.28999999999999915</v>
      </c>
      <c r="K43">
        <f t="shared" si="2"/>
        <v>-0.23707707517528298</v>
      </c>
    </row>
    <row r="44" spans="1:11" x14ac:dyDescent="0.3">
      <c r="A44" s="1">
        <v>43649</v>
      </c>
      <c r="B44" s="20">
        <v>43483.23</v>
      </c>
      <c r="C44">
        <v>203.61</v>
      </c>
      <c r="D44">
        <v>43.45</v>
      </c>
      <c r="E44">
        <v>18.670000000000002</v>
      </c>
      <c r="F44">
        <v>51.07</v>
      </c>
      <c r="G44">
        <v>7.73</v>
      </c>
      <c r="H44">
        <f t="shared" si="0"/>
        <v>-8.0021766036022565E-3</v>
      </c>
      <c r="I44" s="10">
        <f t="shared" si="1"/>
        <v>-0.25</v>
      </c>
      <c r="K44">
        <f t="shared" si="2"/>
        <v>-0.20437678894421007</v>
      </c>
    </row>
    <row r="45" spans="1:11" x14ac:dyDescent="0.3">
      <c r="A45" s="1">
        <v>43648</v>
      </c>
      <c r="B45" s="20">
        <v>43441.8</v>
      </c>
      <c r="C45">
        <v>203.03</v>
      </c>
      <c r="D45">
        <v>43.39</v>
      </c>
      <c r="E45">
        <v>18.82</v>
      </c>
      <c r="F45">
        <v>51.32</v>
      </c>
      <c r="G45">
        <v>7.57</v>
      </c>
      <c r="H45">
        <f t="shared" si="0"/>
        <v>7.4667013565370699E-3</v>
      </c>
      <c r="I45" s="10">
        <f t="shared" si="1"/>
        <v>7.9999999999998295E-2</v>
      </c>
      <c r="K45">
        <f t="shared" si="2"/>
        <v>6.5400572462145826E-2</v>
      </c>
    </row>
    <row r="46" spans="1:11" x14ac:dyDescent="0.3">
      <c r="A46" s="1">
        <v>43647</v>
      </c>
      <c r="B46" s="20">
        <v>43438.239999999998</v>
      </c>
      <c r="C46">
        <v>199.54</v>
      </c>
      <c r="D46">
        <v>43.38</v>
      </c>
      <c r="E46">
        <v>18.68</v>
      </c>
      <c r="F46">
        <v>51.24</v>
      </c>
      <c r="G46">
        <v>7.67</v>
      </c>
      <c r="H46">
        <f t="shared" si="0"/>
        <v>-9.5898444046148487E-3</v>
      </c>
      <c r="I46" s="10">
        <f t="shared" si="1"/>
        <v>0.27000000000000313</v>
      </c>
      <c r="K46">
        <f t="shared" si="2"/>
        <v>0.22072693205974944</v>
      </c>
    </row>
    <row r="47" spans="1:11" x14ac:dyDescent="0.3">
      <c r="A47" s="1">
        <v>43644</v>
      </c>
      <c r="B47" s="20">
        <v>43161.17</v>
      </c>
      <c r="C47">
        <v>199.88</v>
      </c>
      <c r="D47">
        <v>43.12</v>
      </c>
      <c r="E47">
        <v>18.86</v>
      </c>
      <c r="F47">
        <v>50.97</v>
      </c>
      <c r="G47">
        <v>8.06</v>
      </c>
      <c r="H47">
        <f t="shared" si="0"/>
        <v>-1.0598835120431353E-3</v>
      </c>
      <c r="I47" s="10">
        <f t="shared" si="1"/>
        <v>0.67999999999999972</v>
      </c>
      <c r="K47">
        <f t="shared" si="2"/>
        <v>0.55590486592825117</v>
      </c>
    </row>
    <row r="48" spans="1:11" x14ac:dyDescent="0.3">
      <c r="A48" s="1">
        <v>43643</v>
      </c>
      <c r="B48" s="20">
        <v>43316.56</v>
      </c>
      <c r="C48">
        <v>205.18</v>
      </c>
      <c r="D48">
        <v>43.3</v>
      </c>
      <c r="E48">
        <v>18.88</v>
      </c>
      <c r="F48">
        <v>50.29</v>
      </c>
      <c r="G48">
        <v>8.11</v>
      </c>
      <c r="H48">
        <f t="shared" si="0"/>
        <v>-3.0257916040504478E-2</v>
      </c>
      <c r="I48" s="10">
        <f t="shared" si="1"/>
        <v>-1.3699999999999974</v>
      </c>
      <c r="K48">
        <f t="shared" si="2"/>
        <v>-1.1199848034142692</v>
      </c>
    </row>
    <row r="49" spans="1:11" x14ac:dyDescent="0.3">
      <c r="A49" s="1">
        <v>43642</v>
      </c>
      <c r="B49" s="20">
        <v>43792.08</v>
      </c>
      <c r="C49">
        <v>207.25</v>
      </c>
      <c r="D49">
        <v>43.76</v>
      </c>
      <c r="E49">
        <v>19.46</v>
      </c>
      <c r="F49">
        <v>51.66</v>
      </c>
      <c r="G49">
        <v>8.01</v>
      </c>
      <c r="H49">
        <f t="shared" si="0"/>
        <v>2.2870019640614834E-2</v>
      </c>
      <c r="I49" s="10">
        <f t="shared" si="1"/>
        <v>-3.0000000000001137E-2</v>
      </c>
      <c r="K49">
        <f t="shared" si="2"/>
        <v>-2.452521467330614E-2</v>
      </c>
    </row>
    <row r="50" spans="1:11" x14ac:dyDescent="0.3">
      <c r="A50" s="1">
        <v>43641</v>
      </c>
      <c r="B50" s="20">
        <v>43792.17</v>
      </c>
      <c r="C50">
        <v>207.66</v>
      </c>
      <c r="D50">
        <v>44.16</v>
      </c>
      <c r="E50">
        <v>19.02</v>
      </c>
      <c r="F50">
        <v>51.69</v>
      </c>
      <c r="G50">
        <v>8</v>
      </c>
      <c r="H50">
        <f t="shared" si="0"/>
        <v>-1.0980502483444208E-2</v>
      </c>
      <c r="I50" s="10">
        <f t="shared" si="1"/>
        <v>0.44999999999999574</v>
      </c>
      <c r="K50">
        <f t="shared" si="2"/>
        <v>0.36787822009957466</v>
      </c>
    </row>
    <row r="51" spans="1:11" x14ac:dyDescent="0.3">
      <c r="A51" s="1">
        <v>43640</v>
      </c>
      <c r="B51" s="20">
        <v>43743.72</v>
      </c>
      <c r="C51">
        <v>206.96</v>
      </c>
      <c r="D51">
        <v>44.06</v>
      </c>
      <c r="E51">
        <v>19.23</v>
      </c>
      <c r="F51">
        <v>51.24</v>
      </c>
      <c r="G51">
        <v>8.1199999999999992</v>
      </c>
      <c r="H51">
        <f t="shared" si="0"/>
        <v>1.0405828202231101E-3</v>
      </c>
      <c r="I51" s="10">
        <f t="shared" si="1"/>
        <v>0.51000000000000512</v>
      </c>
      <c r="K51">
        <f t="shared" si="2"/>
        <v>0.41692864944619273</v>
      </c>
    </row>
    <row r="52" spans="1:11" x14ac:dyDescent="0.3">
      <c r="A52" s="1">
        <v>43637</v>
      </c>
      <c r="B52" s="20">
        <v>43526.73</v>
      </c>
      <c r="C52">
        <v>203.7</v>
      </c>
      <c r="D52">
        <v>43.87</v>
      </c>
      <c r="E52">
        <v>19.21</v>
      </c>
      <c r="F52">
        <v>50.73</v>
      </c>
      <c r="G52">
        <v>8.15</v>
      </c>
      <c r="H52">
        <f t="shared" si="0"/>
        <v>1.679829526704715E-2</v>
      </c>
      <c r="I52" s="10">
        <f t="shared" si="1"/>
        <v>-0.63000000000000256</v>
      </c>
      <c r="K52">
        <f t="shared" si="2"/>
        <v>-0.51502950813941151</v>
      </c>
    </row>
    <row r="53" spans="1:11" x14ac:dyDescent="0.3">
      <c r="A53" s="1">
        <v>43636</v>
      </c>
      <c r="B53" s="20">
        <v>43645.11</v>
      </c>
      <c r="C53">
        <v>206.06</v>
      </c>
      <c r="D53">
        <v>43.98</v>
      </c>
      <c r="E53">
        <v>18.89</v>
      </c>
      <c r="F53">
        <v>51.36</v>
      </c>
      <c r="G53">
        <v>8.09</v>
      </c>
      <c r="H53">
        <f t="shared" si="0"/>
        <v>1.0644060045946712E-2</v>
      </c>
      <c r="I53" s="10">
        <f t="shared" si="1"/>
        <v>0.43999999999999773</v>
      </c>
      <c r="K53">
        <f t="shared" si="2"/>
        <v>0.35970314854180785</v>
      </c>
    </row>
    <row r="54" spans="1:11" x14ac:dyDescent="0.3">
      <c r="A54" s="1">
        <v>43635</v>
      </c>
      <c r="B54" s="20">
        <v>43375.67</v>
      </c>
      <c r="C54">
        <v>200.89</v>
      </c>
      <c r="D54">
        <v>43.71</v>
      </c>
      <c r="E54">
        <v>18.690000000000001</v>
      </c>
      <c r="F54">
        <v>50.92</v>
      </c>
      <c r="G54">
        <v>8.02</v>
      </c>
      <c r="H54">
        <f t="shared" si="0"/>
        <v>3.2076683195691423E-2</v>
      </c>
      <c r="I54" s="10">
        <f t="shared" si="1"/>
        <v>-0.39999999999999858</v>
      </c>
      <c r="K54">
        <f t="shared" si="2"/>
        <v>-0.32700286231073494</v>
      </c>
    </row>
    <row r="55" spans="1:11" x14ac:dyDescent="0.3">
      <c r="A55" s="1">
        <v>43634</v>
      </c>
      <c r="B55" s="20">
        <v>43161.05</v>
      </c>
      <c r="C55">
        <v>200.96</v>
      </c>
      <c r="D55">
        <v>43.5</v>
      </c>
      <c r="E55">
        <v>18.100000000000001</v>
      </c>
      <c r="F55">
        <v>51.32</v>
      </c>
      <c r="G55">
        <v>8</v>
      </c>
      <c r="H55">
        <f t="shared" si="0"/>
        <v>-1.208142097420409E-2</v>
      </c>
      <c r="I55" s="10">
        <f t="shared" si="1"/>
        <v>0.85999999999999943</v>
      </c>
      <c r="K55">
        <f t="shared" si="2"/>
        <v>0.70305615396808219</v>
      </c>
    </row>
    <row r="56" spans="1:11" x14ac:dyDescent="0.3">
      <c r="A56" s="1">
        <v>43633</v>
      </c>
      <c r="B56" s="20">
        <v>42964.71</v>
      </c>
      <c r="C56">
        <v>199.29</v>
      </c>
      <c r="D56">
        <v>43.37</v>
      </c>
      <c r="E56">
        <v>18.32</v>
      </c>
      <c r="F56">
        <v>50.46</v>
      </c>
      <c r="G56">
        <v>7.95</v>
      </c>
      <c r="H56">
        <f t="shared" si="0"/>
        <v>-1.3015368112070248E-2</v>
      </c>
      <c r="I56" s="10">
        <f t="shared" si="1"/>
        <v>-0.46000000000000085</v>
      </c>
      <c r="K56">
        <f t="shared" si="2"/>
        <v>-0.37605329165734724</v>
      </c>
    </row>
    <row r="57" spans="1:11" x14ac:dyDescent="0.3">
      <c r="A57" s="1">
        <v>43630</v>
      </c>
      <c r="B57" s="20">
        <v>43130.65</v>
      </c>
      <c r="C57">
        <v>202.66</v>
      </c>
      <c r="D57">
        <v>43.48</v>
      </c>
      <c r="E57">
        <v>18.559999999999999</v>
      </c>
      <c r="F57">
        <v>50.92</v>
      </c>
      <c r="G57">
        <v>8</v>
      </c>
      <c r="H57">
        <f t="shared" si="0"/>
        <v>3.7786819590209663E-3</v>
      </c>
      <c r="I57" s="10">
        <f t="shared" si="1"/>
        <v>-1.5700000000000003</v>
      </c>
      <c r="K57">
        <f t="shared" si="2"/>
        <v>-1.2834862345696394</v>
      </c>
    </row>
    <row r="58" spans="1:11" x14ac:dyDescent="0.3">
      <c r="A58" s="1">
        <v>43629</v>
      </c>
      <c r="B58" s="20">
        <v>43483.199999999997</v>
      </c>
      <c r="C58">
        <v>207.05</v>
      </c>
      <c r="D58">
        <v>43.85</v>
      </c>
      <c r="E58">
        <v>18.489999999999998</v>
      </c>
      <c r="F58">
        <v>52.49</v>
      </c>
      <c r="G58">
        <v>7.96</v>
      </c>
      <c r="H58">
        <f t="shared" si="0"/>
        <v>-9.1521500201643836E-3</v>
      </c>
      <c r="I58" s="10">
        <f t="shared" si="1"/>
        <v>-0.23999999999999488</v>
      </c>
      <c r="K58">
        <f t="shared" si="2"/>
        <v>-0.19620171738643749</v>
      </c>
    </row>
    <row r="59" spans="1:11" x14ac:dyDescent="0.3">
      <c r="A59" s="1">
        <v>43628</v>
      </c>
      <c r="B59" s="20">
        <v>43800.160000000003</v>
      </c>
      <c r="C59">
        <v>203.79</v>
      </c>
      <c r="D59">
        <v>44.16</v>
      </c>
      <c r="E59">
        <v>18.66</v>
      </c>
      <c r="F59">
        <v>52.73</v>
      </c>
      <c r="G59">
        <v>7.83</v>
      </c>
      <c r="H59">
        <f t="shared" si="0"/>
        <v>1.1859977290750008E-2</v>
      </c>
      <c r="I59" s="10">
        <f t="shared" si="1"/>
        <v>1.3799999999999955</v>
      </c>
      <c r="K59">
        <f t="shared" si="2"/>
        <v>1.1281598749720358</v>
      </c>
    </row>
    <row r="60" spans="1:11" x14ac:dyDescent="0.3">
      <c r="A60" s="1">
        <v>43627</v>
      </c>
      <c r="B60" s="20">
        <v>43713.66</v>
      </c>
      <c r="C60">
        <v>207.16</v>
      </c>
      <c r="D60">
        <v>44.05</v>
      </c>
      <c r="E60">
        <v>18.440000000000001</v>
      </c>
      <c r="F60">
        <v>51.35</v>
      </c>
      <c r="G60">
        <v>7.92</v>
      </c>
      <c r="H60">
        <f t="shared" si="0"/>
        <v>5.4377513001291292E-3</v>
      </c>
      <c r="I60" s="10">
        <f t="shared" si="1"/>
        <v>0.91000000000000369</v>
      </c>
      <c r="K60">
        <f t="shared" si="2"/>
        <v>0.74393151175692773</v>
      </c>
    </row>
    <row r="61" spans="1:11" x14ac:dyDescent="0.3">
      <c r="A61" s="1">
        <v>43626</v>
      </c>
      <c r="B61" s="20">
        <v>43609.17</v>
      </c>
      <c r="C61">
        <v>200.55</v>
      </c>
      <c r="D61">
        <v>43.93</v>
      </c>
      <c r="E61">
        <v>18.34</v>
      </c>
      <c r="F61">
        <v>50.44</v>
      </c>
      <c r="G61">
        <v>7.94</v>
      </c>
      <c r="H61">
        <f t="shared" si="0"/>
        <v>3.2698950906894071E-2</v>
      </c>
      <c r="I61" s="10">
        <f t="shared" si="1"/>
        <v>-0.16000000000000369</v>
      </c>
      <c r="K61">
        <f t="shared" si="2"/>
        <v>-0.13080114492429748</v>
      </c>
    </row>
    <row r="62" spans="1:11" x14ac:dyDescent="0.3">
      <c r="A62" s="1">
        <v>43623</v>
      </c>
      <c r="B62" s="20">
        <v>43291.33</v>
      </c>
      <c r="C62">
        <v>199.3</v>
      </c>
      <c r="D62">
        <v>43.61</v>
      </c>
      <c r="E62">
        <v>17.75</v>
      </c>
      <c r="F62">
        <v>50.6</v>
      </c>
      <c r="G62">
        <v>7.86</v>
      </c>
      <c r="H62">
        <f t="shared" si="0"/>
        <v>1.6472965509968598E-2</v>
      </c>
      <c r="I62" s="10">
        <f t="shared" si="1"/>
        <v>0.28000000000000114</v>
      </c>
      <c r="K62">
        <f t="shared" si="2"/>
        <v>0.22890200361751623</v>
      </c>
    </row>
    <row r="63" spans="1:11" x14ac:dyDescent="0.3">
      <c r="A63" s="1">
        <v>43622</v>
      </c>
      <c r="B63" s="20">
        <v>43147.83</v>
      </c>
      <c r="C63">
        <v>195.36</v>
      </c>
      <c r="D63">
        <v>43.47</v>
      </c>
      <c r="E63">
        <v>17.46</v>
      </c>
      <c r="F63">
        <v>50.32</v>
      </c>
      <c r="G63">
        <v>7.91</v>
      </c>
      <c r="H63">
        <f t="shared" si="0"/>
        <v>-1.4781394765478633E-2</v>
      </c>
      <c r="I63" s="10">
        <f t="shared" si="1"/>
        <v>0.57999999999999829</v>
      </c>
      <c r="K63">
        <f t="shared" si="2"/>
        <v>0.47415415035056596</v>
      </c>
    </row>
    <row r="64" spans="1:11" x14ac:dyDescent="0.3">
      <c r="A64" s="1">
        <v>43621</v>
      </c>
      <c r="B64" s="20">
        <v>43420.38</v>
      </c>
      <c r="C64">
        <v>195.07</v>
      </c>
      <c r="D64">
        <v>43.79</v>
      </c>
      <c r="E64">
        <v>17.72</v>
      </c>
      <c r="F64">
        <v>49.74</v>
      </c>
      <c r="G64">
        <v>8.02</v>
      </c>
      <c r="H64">
        <f t="shared" si="0"/>
        <v>1.135085966868948E-2</v>
      </c>
      <c r="I64" s="10">
        <f t="shared" si="1"/>
        <v>0.70000000000000284</v>
      </c>
      <c r="K64">
        <f t="shared" si="2"/>
        <v>0.57225500904379056</v>
      </c>
    </row>
    <row r="65" spans="1:11" x14ac:dyDescent="0.3">
      <c r="A65" s="1">
        <v>43620</v>
      </c>
      <c r="B65" s="20">
        <v>43241.82</v>
      </c>
      <c r="C65">
        <v>190.39</v>
      </c>
      <c r="D65">
        <v>43.33</v>
      </c>
      <c r="E65">
        <v>17.52</v>
      </c>
      <c r="F65">
        <v>49.04</v>
      </c>
      <c r="G65">
        <v>8.02</v>
      </c>
      <c r="H65">
        <f t="shared" si="0"/>
        <v>-1.7108644036295411E-3</v>
      </c>
      <c r="I65" s="10">
        <f t="shared" si="1"/>
        <v>9.9999999999980105E-3</v>
      </c>
      <c r="K65">
        <f t="shared" si="2"/>
        <v>8.1750715577667762E-3</v>
      </c>
    </row>
    <row r="66" spans="1:11" x14ac:dyDescent="0.3">
      <c r="A66" s="1">
        <v>43619</v>
      </c>
      <c r="B66" s="20">
        <v>43108.42</v>
      </c>
      <c r="C66">
        <v>190.07</v>
      </c>
      <c r="D66">
        <v>43.16</v>
      </c>
      <c r="E66">
        <v>17.55</v>
      </c>
      <c r="F66">
        <v>49.03</v>
      </c>
      <c r="G66">
        <v>8.11</v>
      </c>
      <c r="H66">
        <f t="shared" si="0"/>
        <v>-1.9187947608752962E-2</v>
      </c>
      <c r="I66" s="10">
        <f t="shared" si="1"/>
        <v>0.12000000000000455</v>
      </c>
      <c r="K66">
        <f t="shared" si="2"/>
        <v>9.810085869322456E-2</v>
      </c>
    </row>
    <row r="67" spans="1:11" x14ac:dyDescent="0.3">
      <c r="A67" s="1">
        <v>43616</v>
      </c>
      <c r="B67" s="20">
        <v>42749.16</v>
      </c>
      <c r="C67">
        <v>191.79</v>
      </c>
      <c r="D67">
        <v>42.8</v>
      </c>
      <c r="E67">
        <v>17.89</v>
      </c>
      <c r="F67">
        <v>48.91</v>
      </c>
      <c r="G67">
        <v>8.39</v>
      </c>
      <c r="H67">
        <f t="shared" ref="H67:H130" si="3">+LN(E67/E68)</f>
        <v>1.1242389348933806E-2</v>
      </c>
      <c r="I67" s="10">
        <f t="shared" ref="I67:I130" si="4">+F67-F68</f>
        <v>0.21999999999999886</v>
      </c>
      <c r="K67">
        <f t="shared" ref="K67:K130" si="5">$J$2*I67</f>
        <v>0.17985157427090392</v>
      </c>
    </row>
    <row r="68" spans="1:11" x14ac:dyDescent="0.3">
      <c r="A68" s="1">
        <v>43615</v>
      </c>
      <c r="B68" s="20">
        <v>43345.82</v>
      </c>
      <c r="C68">
        <v>191.1</v>
      </c>
      <c r="D68">
        <v>43.38</v>
      </c>
      <c r="E68">
        <v>17.690000000000001</v>
      </c>
      <c r="F68">
        <v>48.69</v>
      </c>
      <c r="G68">
        <v>8.1</v>
      </c>
      <c r="H68">
        <f t="shared" si="3"/>
        <v>7.9455582598191368E-3</v>
      </c>
      <c r="I68" s="10">
        <f t="shared" si="4"/>
        <v>1.3999999999999986</v>
      </c>
      <c r="K68">
        <f t="shared" si="5"/>
        <v>1.1445100180875754</v>
      </c>
    </row>
    <row r="69" spans="1:11" x14ac:dyDescent="0.3">
      <c r="A69" s="1">
        <v>43614</v>
      </c>
      <c r="B69" s="20">
        <v>42854.75</v>
      </c>
      <c r="C69">
        <v>192.51</v>
      </c>
      <c r="D69">
        <v>42.88</v>
      </c>
      <c r="E69">
        <v>17.55</v>
      </c>
      <c r="F69">
        <v>47.29</v>
      </c>
      <c r="G69">
        <v>8.02</v>
      </c>
      <c r="H69">
        <f t="shared" si="3"/>
        <v>2.6560452784375386E-2</v>
      </c>
      <c r="I69" s="10">
        <f t="shared" si="4"/>
        <v>1.1599999999999966</v>
      </c>
      <c r="K69">
        <f t="shared" si="5"/>
        <v>0.94830830070113192</v>
      </c>
    </row>
    <row r="70" spans="1:11" x14ac:dyDescent="0.3">
      <c r="A70" s="1">
        <v>43613</v>
      </c>
      <c r="B70" s="20">
        <v>42207.71</v>
      </c>
      <c r="C70">
        <v>191.94</v>
      </c>
      <c r="D70">
        <v>42.49</v>
      </c>
      <c r="E70">
        <v>17.09</v>
      </c>
      <c r="F70">
        <v>46.13</v>
      </c>
      <c r="G70">
        <v>8.19</v>
      </c>
      <c r="H70">
        <f t="shared" si="3"/>
        <v>2.34329339797359E-3</v>
      </c>
      <c r="I70" s="10">
        <f t="shared" si="4"/>
        <v>-0.96000000000000085</v>
      </c>
      <c r="K70">
        <f t="shared" si="5"/>
        <v>-0.78480686954576739</v>
      </c>
    </row>
    <row r="71" spans="1:11" x14ac:dyDescent="0.3">
      <c r="A71" s="1">
        <v>43612</v>
      </c>
      <c r="B71" s="20">
        <v>42491.43</v>
      </c>
      <c r="C71">
        <v>191.15</v>
      </c>
      <c r="D71">
        <v>42.76</v>
      </c>
      <c r="E71">
        <v>17.05</v>
      </c>
      <c r="F71">
        <v>47.09</v>
      </c>
      <c r="G71">
        <v>8.2899999999999991</v>
      </c>
      <c r="H71">
        <f t="shared" si="3"/>
        <v>-8.1776156652321238E-3</v>
      </c>
      <c r="I71" s="10">
        <f t="shared" si="4"/>
        <v>-0.34999999999999432</v>
      </c>
      <c r="K71">
        <f t="shared" si="5"/>
        <v>-0.28612750452188945</v>
      </c>
    </row>
    <row r="72" spans="1:11" x14ac:dyDescent="0.3">
      <c r="A72" s="1">
        <v>43609</v>
      </c>
      <c r="B72" s="20">
        <v>42617.599999999999</v>
      </c>
      <c r="C72">
        <v>192.02</v>
      </c>
      <c r="D72">
        <v>42.86</v>
      </c>
      <c r="E72">
        <v>17.190000000000001</v>
      </c>
      <c r="F72">
        <v>47.44</v>
      </c>
      <c r="G72">
        <v>8.1199999999999992</v>
      </c>
      <c r="H72">
        <f t="shared" si="3"/>
        <v>-2.9044458407889318E-3</v>
      </c>
      <c r="I72" s="10">
        <f t="shared" si="4"/>
        <v>0.44999999999999574</v>
      </c>
      <c r="K72">
        <f t="shared" si="5"/>
        <v>0.36787822009957466</v>
      </c>
    </row>
    <row r="73" spans="1:11" x14ac:dyDescent="0.3">
      <c r="A73" s="1">
        <v>43608</v>
      </c>
      <c r="B73" s="20">
        <v>42812.57</v>
      </c>
      <c r="C73">
        <v>195.34</v>
      </c>
      <c r="D73">
        <v>43.04</v>
      </c>
      <c r="E73">
        <v>17.239999999999998</v>
      </c>
      <c r="F73">
        <v>46.99</v>
      </c>
      <c r="G73">
        <v>7.99</v>
      </c>
      <c r="H73">
        <f t="shared" si="3"/>
        <v>-1.5539881062213609E-2</v>
      </c>
      <c r="I73" s="10">
        <f t="shared" si="4"/>
        <v>-0.65999999999999659</v>
      </c>
      <c r="K73">
        <f t="shared" si="5"/>
        <v>-0.53955472281271177</v>
      </c>
    </row>
    <row r="74" spans="1:11" x14ac:dyDescent="0.3">
      <c r="A74" s="1">
        <v>43607</v>
      </c>
      <c r="B74" s="20">
        <v>42942.23</v>
      </c>
      <c r="C74">
        <v>193.12</v>
      </c>
      <c r="D74">
        <v>43.14</v>
      </c>
      <c r="E74">
        <v>17.510000000000002</v>
      </c>
      <c r="F74">
        <v>47.65</v>
      </c>
      <c r="G74">
        <v>8.09</v>
      </c>
      <c r="H74">
        <f t="shared" si="3"/>
        <v>-1.0792493282022841E-2</v>
      </c>
      <c r="I74" s="10">
        <f t="shared" si="4"/>
        <v>-1.0900000000000034</v>
      </c>
      <c r="K74">
        <f t="shared" si="5"/>
        <v>-0.89108279979675875</v>
      </c>
    </row>
    <row r="75" spans="1:11" x14ac:dyDescent="0.3">
      <c r="A75" s="1">
        <v>43606</v>
      </c>
      <c r="B75" s="20">
        <v>43190.1</v>
      </c>
      <c r="C75">
        <v>191.32</v>
      </c>
      <c r="D75">
        <v>43.36</v>
      </c>
      <c r="E75">
        <v>17.7</v>
      </c>
      <c r="F75">
        <v>48.74</v>
      </c>
      <c r="G75">
        <v>7.98</v>
      </c>
      <c r="H75">
        <f t="shared" si="3"/>
        <v>-1.847239763544254E-2</v>
      </c>
      <c r="I75" s="10">
        <f t="shared" si="4"/>
        <v>-0.67999999999999972</v>
      </c>
      <c r="K75">
        <f t="shared" si="5"/>
        <v>-0.55590486592825117</v>
      </c>
    </row>
    <row r="76" spans="1:11" x14ac:dyDescent="0.3">
      <c r="A76" s="1">
        <v>43605</v>
      </c>
      <c r="B76" s="20">
        <v>43519.22</v>
      </c>
      <c r="C76">
        <v>191.87</v>
      </c>
      <c r="D76">
        <v>43.69</v>
      </c>
      <c r="E76">
        <v>18.03</v>
      </c>
      <c r="F76">
        <v>49.42</v>
      </c>
      <c r="G76">
        <v>7.65</v>
      </c>
      <c r="H76">
        <f t="shared" si="3"/>
        <v>1.3400535537482331E-2</v>
      </c>
      <c r="I76" s="10">
        <f t="shared" si="4"/>
        <v>-0.94999999999999574</v>
      </c>
      <c r="K76">
        <f t="shared" si="5"/>
        <v>-0.77663179798799475</v>
      </c>
    </row>
    <row r="77" spans="1:11" x14ac:dyDescent="0.3">
      <c r="A77" s="1">
        <v>43602</v>
      </c>
      <c r="B77" s="20">
        <v>43445.62</v>
      </c>
      <c r="C77">
        <v>189.52</v>
      </c>
      <c r="D77">
        <v>43.64</v>
      </c>
      <c r="E77">
        <v>17.79</v>
      </c>
      <c r="F77">
        <v>50.37</v>
      </c>
      <c r="G77">
        <v>7.92</v>
      </c>
      <c r="H77">
        <f t="shared" si="3"/>
        <v>-1.4509183101146213E-2</v>
      </c>
      <c r="I77" s="10">
        <f t="shared" si="4"/>
        <v>-0.12000000000000455</v>
      </c>
      <c r="K77">
        <f t="shared" si="5"/>
        <v>-9.810085869322456E-2</v>
      </c>
    </row>
    <row r="78" spans="1:11" x14ac:dyDescent="0.3">
      <c r="A78" s="1">
        <v>43601</v>
      </c>
      <c r="B78" s="20">
        <v>43442.49</v>
      </c>
      <c r="C78">
        <v>188.98</v>
      </c>
      <c r="D78">
        <v>43.66</v>
      </c>
      <c r="E78">
        <v>18.05</v>
      </c>
      <c r="F78">
        <v>50.49</v>
      </c>
      <c r="G78">
        <v>8.02</v>
      </c>
      <c r="H78">
        <f t="shared" si="3"/>
        <v>-8.2759093038597097E-3</v>
      </c>
      <c r="I78" s="10">
        <f t="shared" si="4"/>
        <v>0.17999999999999972</v>
      </c>
      <c r="K78">
        <f t="shared" si="5"/>
        <v>0.14715128803983102</v>
      </c>
    </row>
    <row r="79" spans="1:11" x14ac:dyDescent="0.3">
      <c r="A79" s="1">
        <v>43600</v>
      </c>
      <c r="B79" s="20">
        <v>43338.82</v>
      </c>
      <c r="C79">
        <v>188.02</v>
      </c>
      <c r="D79">
        <v>43.52</v>
      </c>
      <c r="E79">
        <v>18.2</v>
      </c>
      <c r="F79">
        <v>50.31</v>
      </c>
      <c r="G79">
        <v>8.1999999999999993</v>
      </c>
      <c r="H79">
        <f t="shared" si="3"/>
        <v>-1.2558177598982237E-2</v>
      </c>
      <c r="I79" s="10">
        <f t="shared" si="4"/>
        <v>-0.36999999999999744</v>
      </c>
      <c r="K79">
        <f t="shared" si="5"/>
        <v>-0.30247764763742879</v>
      </c>
    </row>
    <row r="80" spans="1:11" x14ac:dyDescent="0.3">
      <c r="A80" s="1">
        <v>43599</v>
      </c>
      <c r="B80" s="20">
        <v>43431.53</v>
      </c>
      <c r="C80">
        <v>190.59</v>
      </c>
      <c r="D80">
        <v>43.57</v>
      </c>
      <c r="E80">
        <v>18.43</v>
      </c>
      <c r="F80">
        <v>50.68</v>
      </c>
      <c r="G80">
        <v>8.24</v>
      </c>
      <c r="H80">
        <f t="shared" si="3"/>
        <v>-1.626457392974251E-3</v>
      </c>
      <c r="I80" s="10">
        <f t="shared" si="4"/>
        <v>-0.67999999999999972</v>
      </c>
      <c r="K80">
        <f t="shared" si="5"/>
        <v>-0.55590486592825117</v>
      </c>
    </row>
    <row r="81" spans="1:11" x14ac:dyDescent="0.3">
      <c r="A81" s="1">
        <v>43598</v>
      </c>
      <c r="B81" s="20">
        <v>43142.46</v>
      </c>
      <c r="C81">
        <v>190.62</v>
      </c>
      <c r="D81">
        <v>43.3</v>
      </c>
      <c r="E81">
        <v>18.46</v>
      </c>
      <c r="F81">
        <v>51.36</v>
      </c>
      <c r="G81">
        <v>8.3000000000000007</v>
      </c>
      <c r="H81">
        <f t="shared" si="3"/>
        <v>-1.0775966344491635E-2</v>
      </c>
      <c r="I81" s="10">
        <f t="shared" si="4"/>
        <v>0.11999999999999744</v>
      </c>
      <c r="K81">
        <f t="shared" si="5"/>
        <v>9.8100858693218745E-2</v>
      </c>
    </row>
    <row r="82" spans="1:11" x14ac:dyDescent="0.3">
      <c r="A82" s="1">
        <v>43595</v>
      </c>
      <c r="B82" s="20">
        <v>43382.35</v>
      </c>
      <c r="C82">
        <v>188.5</v>
      </c>
      <c r="D82">
        <v>43.51</v>
      </c>
      <c r="E82">
        <v>18.66</v>
      </c>
      <c r="F82">
        <v>51.24</v>
      </c>
      <c r="G82">
        <v>8.3699999999999992</v>
      </c>
      <c r="H82">
        <f t="shared" si="3"/>
        <v>-2.6759448668005081E-3</v>
      </c>
      <c r="I82" s="10">
        <f t="shared" si="4"/>
        <v>1.0000000000005116E-2</v>
      </c>
      <c r="K82">
        <f t="shared" si="5"/>
        <v>8.1750715577725858E-3</v>
      </c>
    </row>
    <row r="83" spans="1:11" x14ac:dyDescent="0.3">
      <c r="A83" s="1">
        <v>43594</v>
      </c>
      <c r="B83" s="20">
        <v>43193.36</v>
      </c>
      <c r="C83">
        <v>185.59</v>
      </c>
      <c r="D83">
        <v>43.36</v>
      </c>
      <c r="E83">
        <v>18.71</v>
      </c>
      <c r="F83">
        <v>51.23</v>
      </c>
      <c r="G83">
        <v>8.3800000000000008</v>
      </c>
      <c r="H83">
        <f t="shared" si="3"/>
        <v>1.7795023358457285E-2</v>
      </c>
      <c r="I83" s="10">
        <f t="shared" si="4"/>
        <v>0.11999999999999744</v>
      </c>
      <c r="K83">
        <f t="shared" si="5"/>
        <v>9.8100858693218745E-2</v>
      </c>
    </row>
    <row r="84" spans="1:11" x14ac:dyDescent="0.3">
      <c r="A84" s="1">
        <v>43593</v>
      </c>
      <c r="B84" s="20">
        <v>43410.74</v>
      </c>
      <c r="C84">
        <v>187.84</v>
      </c>
      <c r="D84">
        <v>43.51</v>
      </c>
      <c r="E84">
        <v>18.38</v>
      </c>
      <c r="F84">
        <v>51.11</v>
      </c>
      <c r="G84">
        <v>8.41</v>
      </c>
      <c r="H84">
        <f t="shared" si="3"/>
        <v>-1.9397159882735084E-2</v>
      </c>
      <c r="I84" s="10">
        <f t="shared" si="4"/>
        <v>-1.1300000000000026</v>
      </c>
      <c r="K84">
        <f t="shared" si="5"/>
        <v>-0.92378308602783166</v>
      </c>
    </row>
    <row r="85" spans="1:11" x14ac:dyDescent="0.3">
      <c r="A85" s="1">
        <v>43592</v>
      </c>
      <c r="B85" s="20">
        <v>43583.6</v>
      </c>
      <c r="C85">
        <v>189.13</v>
      </c>
      <c r="D85">
        <v>43.66</v>
      </c>
      <c r="E85">
        <v>18.739999999999998</v>
      </c>
      <c r="F85">
        <v>52.24</v>
      </c>
      <c r="G85">
        <v>8.4</v>
      </c>
      <c r="H85">
        <f t="shared" si="3"/>
        <v>-1.1143654718159248E-2</v>
      </c>
      <c r="I85" s="10">
        <f t="shared" si="4"/>
        <v>-0.83999999999999631</v>
      </c>
      <c r="K85">
        <f t="shared" si="5"/>
        <v>-0.68670601085254279</v>
      </c>
    </row>
    <row r="86" spans="1:11" x14ac:dyDescent="0.3">
      <c r="A86" s="1">
        <v>43591</v>
      </c>
      <c r="B86" s="20">
        <v>44116.7</v>
      </c>
      <c r="C86">
        <v>187.46</v>
      </c>
      <c r="D86">
        <v>44.19</v>
      </c>
      <c r="E86">
        <v>18.95</v>
      </c>
      <c r="F86">
        <v>53.08</v>
      </c>
      <c r="G86">
        <v>8.3800000000000008</v>
      </c>
      <c r="H86">
        <f t="shared" si="3"/>
        <v>-1.7264357653964252E-2</v>
      </c>
      <c r="I86" s="10">
        <f t="shared" si="4"/>
        <v>0.25999999999999801</v>
      </c>
      <c r="K86">
        <f t="shared" si="5"/>
        <v>0.21255186050197686</v>
      </c>
    </row>
    <row r="87" spans="1:11" x14ac:dyDescent="0.3">
      <c r="A87" s="1">
        <v>43588</v>
      </c>
      <c r="B87" s="20">
        <v>44277.24</v>
      </c>
      <c r="C87">
        <v>188.96</v>
      </c>
      <c r="D87">
        <v>44.33</v>
      </c>
      <c r="E87">
        <v>19.28</v>
      </c>
      <c r="F87">
        <v>52.82</v>
      </c>
      <c r="G87">
        <v>8.3000000000000007</v>
      </c>
      <c r="H87">
        <f t="shared" si="3"/>
        <v>3.6373124019343718E-3</v>
      </c>
      <c r="I87" s="10">
        <f t="shared" si="4"/>
        <v>-0.25999999999999801</v>
      </c>
      <c r="K87">
        <f t="shared" si="5"/>
        <v>-0.21255186050197686</v>
      </c>
    </row>
    <row r="88" spans="1:11" x14ac:dyDescent="0.3">
      <c r="A88" s="1">
        <v>43587</v>
      </c>
      <c r="B88" s="20">
        <v>44312.43</v>
      </c>
      <c r="C88">
        <v>189.42</v>
      </c>
      <c r="D88">
        <v>44.36</v>
      </c>
      <c r="E88">
        <v>19.21</v>
      </c>
      <c r="F88">
        <v>53.08</v>
      </c>
      <c r="G88">
        <v>8.59</v>
      </c>
      <c r="H88">
        <f t="shared" si="3"/>
        <v>2.6062042377507739E-3</v>
      </c>
      <c r="I88" s="10">
        <f t="shared" si="4"/>
        <v>-2.5100000000000051</v>
      </c>
      <c r="K88">
        <f t="shared" si="5"/>
        <v>-2.0519429609998734</v>
      </c>
    </row>
    <row r="89" spans="1:11" x14ac:dyDescent="0.3">
      <c r="A89" s="1">
        <v>43585</v>
      </c>
      <c r="B89" s="20">
        <v>44597.32</v>
      </c>
      <c r="C89">
        <v>192.76</v>
      </c>
      <c r="D89">
        <v>44.65</v>
      </c>
      <c r="E89">
        <v>19.16</v>
      </c>
      <c r="F89">
        <v>55.59</v>
      </c>
      <c r="G89">
        <v>8.69</v>
      </c>
      <c r="H89">
        <f t="shared" si="3"/>
        <v>-1.5536304215144597E-2</v>
      </c>
      <c r="I89" s="10">
        <f t="shared" si="4"/>
        <v>6.0000000000002274E-2</v>
      </c>
      <c r="K89">
        <f t="shared" si="5"/>
        <v>4.905042934661228E-2</v>
      </c>
    </row>
    <row r="90" spans="1:11" x14ac:dyDescent="0.3">
      <c r="A90" s="1">
        <v>43584</v>
      </c>
      <c r="B90" s="20">
        <v>44956.73</v>
      </c>
      <c r="C90">
        <v>186.9</v>
      </c>
      <c r="D90">
        <v>44.95</v>
      </c>
      <c r="E90">
        <v>19.46</v>
      </c>
      <c r="F90">
        <v>55.53</v>
      </c>
      <c r="G90">
        <v>8.6199999999999992</v>
      </c>
      <c r="H90">
        <f t="shared" si="3"/>
        <v>-3.1363218065669302E-2</v>
      </c>
      <c r="I90" s="10">
        <f t="shared" si="4"/>
        <v>-1.1299999999999955</v>
      </c>
      <c r="K90">
        <f t="shared" si="5"/>
        <v>-0.92378308602782577</v>
      </c>
    </row>
    <row r="91" spans="1:11" x14ac:dyDescent="0.3">
      <c r="A91" s="1">
        <v>43581</v>
      </c>
      <c r="B91" s="20">
        <v>44974.97</v>
      </c>
      <c r="C91">
        <v>191.1</v>
      </c>
      <c r="D91">
        <v>44.98</v>
      </c>
      <c r="E91">
        <v>20.079999999999998</v>
      </c>
      <c r="F91">
        <v>56.66</v>
      </c>
      <c r="G91">
        <v>8.6199999999999992</v>
      </c>
      <c r="H91">
        <f t="shared" si="3"/>
        <v>-1.9900504080101475E-3</v>
      </c>
      <c r="I91" s="10">
        <f t="shared" si="4"/>
        <v>-1.0000000000005116E-2</v>
      </c>
      <c r="K91">
        <f t="shared" si="5"/>
        <v>-8.1750715577725858E-3</v>
      </c>
    </row>
    <row r="92" spans="1:11" x14ac:dyDescent="0.3">
      <c r="A92" s="1">
        <v>43580</v>
      </c>
      <c r="B92" s="20">
        <v>45026.68</v>
      </c>
      <c r="C92">
        <v>194.22</v>
      </c>
      <c r="D92">
        <v>45.07</v>
      </c>
      <c r="E92">
        <v>20.12</v>
      </c>
      <c r="F92">
        <v>56.67</v>
      </c>
      <c r="G92">
        <v>8.76</v>
      </c>
      <c r="H92">
        <f t="shared" si="3"/>
        <v>1.5527484521079037E-2</v>
      </c>
      <c r="I92" s="10">
        <f t="shared" si="4"/>
        <v>-0.23999999999999488</v>
      </c>
      <c r="K92">
        <f t="shared" si="5"/>
        <v>-0.19620171738643749</v>
      </c>
    </row>
    <row r="93" spans="1:11" x14ac:dyDescent="0.3">
      <c r="A93" s="1">
        <v>43579</v>
      </c>
      <c r="B93" s="20">
        <v>45045.33</v>
      </c>
      <c r="C93">
        <v>194.44</v>
      </c>
      <c r="D93">
        <v>45.08</v>
      </c>
      <c r="E93">
        <v>19.809999999999999</v>
      </c>
      <c r="F93">
        <v>56.91</v>
      </c>
      <c r="G93">
        <v>8.81</v>
      </c>
      <c r="H93">
        <f t="shared" si="3"/>
        <v>-1.3039302097787336E-2</v>
      </c>
      <c r="I93" s="10">
        <f t="shared" si="4"/>
        <v>-1.6100000000000065</v>
      </c>
      <c r="K93">
        <f t="shared" si="5"/>
        <v>-1.3161865208007182</v>
      </c>
    </row>
    <row r="94" spans="1:11" x14ac:dyDescent="0.3">
      <c r="A94" s="1">
        <v>43578</v>
      </c>
      <c r="B94" s="20">
        <v>45148.32</v>
      </c>
      <c r="C94">
        <v>192.14</v>
      </c>
      <c r="D94">
        <v>45.22</v>
      </c>
      <c r="E94">
        <v>20.07</v>
      </c>
      <c r="F94">
        <v>58.52</v>
      </c>
      <c r="G94">
        <v>8.7100000000000009</v>
      </c>
      <c r="H94">
        <f t="shared" si="3"/>
        <v>-2.9850768434532852E-3</v>
      </c>
      <c r="I94" s="10">
        <f t="shared" si="4"/>
        <v>-0.12999999999999545</v>
      </c>
      <c r="K94">
        <f t="shared" si="5"/>
        <v>-0.10627593025098551</v>
      </c>
    </row>
    <row r="95" spans="1:11" x14ac:dyDescent="0.3">
      <c r="A95" s="1">
        <v>43577</v>
      </c>
      <c r="B95" s="20">
        <v>45381.22</v>
      </c>
      <c r="C95">
        <v>194.66</v>
      </c>
      <c r="D95">
        <v>45.4</v>
      </c>
      <c r="E95">
        <v>20.13</v>
      </c>
      <c r="F95">
        <v>58.65</v>
      </c>
      <c r="G95">
        <v>8.77</v>
      </c>
      <c r="H95">
        <f t="shared" si="3"/>
        <v>-1.1851990587014404E-2</v>
      </c>
      <c r="I95" s="10">
        <f t="shared" si="4"/>
        <v>-0.10000000000000142</v>
      </c>
      <c r="K95">
        <f t="shared" si="5"/>
        <v>-8.1750715577685193E-2</v>
      </c>
    </row>
    <row r="96" spans="1:11" x14ac:dyDescent="0.3">
      <c r="A96" s="1">
        <v>43572</v>
      </c>
      <c r="B96" s="20">
        <v>45525.29</v>
      </c>
      <c r="C96">
        <v>194.98</v>
      </c>
      <c r="D96">
        <v>45.47</v>
      </c>
      <c r="E96">
        <v>20.37</v>
      </c>
      <c r="F96">
        <v>58.75</v>
      </c>
      <c r="G96">
        <v>8.6999999999999993</v>
      </c>
      <c r="H96">
        <f t="shared" si="3"/>
        <v>-4.9079755586416357E-4</v>
      </c>
      <c r="I96" s="10">
        <f t="shared" si="4"/>
        <v>2.240000000000002</v>
      </c>
      <c r="K96">
        <f t="shared" si="5"/>
        <v>1.8312160289401238</v>
      </c>
    </row>
    <row r="97" spans="1:11" x14ac:dyDescent="0.3">
      <c r="A97" s="1">
        <v>43571</v>
      </c>
      <c r="B97" s="20">
        <v>45009.36</v>
      </c>
      <c r="C97">
        <v>192.25</v>
      </c>
      <c r="D97">
        <v>44.99</v>
      </c>
      <c r="E97">
        <v>20.38</v>
      </c>
      <c r="F97">
        <v>56.51</v>
      </c>
      <c r="G97">
        <v>8.77</v>
      </c>
      <c r="H97">
        <f t="shared" si="3"/>
        <v>2.3834296064132017E-2</v>
      </c>
      <c r="I97" s="10">
        <f t="shared" si="4"/>
        <v>0.89000000000000057</v>
      </c>
      <c r="K97">
        <f t="shared" si="5"/>
        <v>0.72758136864138834</v>
      </c>
    </row>
    <row r="98" spans="1:11" x14ac:dyDescent="0.3">
      <c r="A98" s="1">
        <v>43570</v>
      </c>
      <c r="B98" s="20">
        <v>44625.78</v>
      </c>
      <c r="C98">
        <v>190.72</v>
      </c>
      <c r="D98">
        <v>44.61</v>
      </c>
      <c r="E98">
        <v>19.899999999999999</v>
      </c>
      <c r="F98">
        <v>55.62</v>
      </c>
      <c r="G98">
        <v>8.82</v>
      </c>
      <c r="H98">
        <f t="shared" si="3"/>
        <v>8.0726977251112612E-3</v>
      </c>
      <c r="I98" s="10">
        <f t="shared" si="4"/>
        <v>-0.80000000000000426</v>
      </c>
      <c r="K98">
        <f t="shared" si="5"/>
        <v>-0.65400572462147577</v>
      </c>
    </row>
    <row r="99" spans="1:11" x14ac:dyDescent="0.3">
      <c r="A99" s="1">
        <v>43567</v>
      </c>
      <c r="B99" s="20">
        <v>44686.06</v>
      </c>
      <c r="C99">
        <v>189.88</v>
      </c>
      <c r="D99">
        <v>44.73</v>
      </c>
      <c r="E99">
        <v>19.739999999999998</v>
      </c>
      <c r="F99">
        <v>56.42</v>
      </c>
      <c r="G99">
        <v>9.19</v>
      </c>
      <c r="H99">
        <f t="shared" si="3"/>
        <v>-4.0444948965065262E-3</v>
      </c>
      <c r="I99" s="10">
        <f t="shared" si="4"/>
        <v>1.2199999999999989</v>
      </c>
      <c r="K99">
        <f t="shared" si="5"/>
        <v>0.99735873004774422</v>
      </c>
    </row>
    <row r="100" spans="1:11" x14ac:dyDescent="0.3">
      <c r="A100" s="1">
        <v>43566</v>
      </c>
      <c r="B100" s="20">
        <v>44580.06</v>
      </c>
      <c r="C100">
        <v>189.74</v>
      </c>
      <c r="D100">
        <v>44.63</v>
      </c>
      <c r="E100">
        <v>19.82</v>
      </c>
      <c r="F100">
        <v>55.2</v>
      </c>
      <c r="G100">
        <v>9.06</v>
      </c>
      <c r="H100">
        <f t="shared" si="3"/>
        <v>-1.004024498523259E-2</v>
      </c>
      <c r="I100" s="10">
        <f t="shared" si="4"/>
        <v>-0.35999999999999943</v>
      </c>
      <c r="K100">
        <f t="shared" si="5"/>
        <v>-0.29430257607966204</v>
      </c>
    </row>
    <row r="101" spans="1:11" x14ac:dyDescent="0.3">
      <c r="A101" s="1">
        <v>43565</v>
      </c>
      <c r="B101" s="20">
        <v>44909.14</v>
      </c>
      <c r="C101">
        <v>190.46</v>
      </c>
      <c r="D101">
        <v>44.89</v>
      </c>
      <c r="E101">
        <v>20.02</v>
      </c>
      <c r="F101">
        <v>55.56</v>
      </c>
      <c r="G101">
        <v>9.15</v>
      </c>
      <c r="H101">
        <f t="shared" si="3"/>
        <v>2.5006264593506813E-3</v>
      </c>
      <c r="I101" s="10">
        <f t="shared" si="4"/>
        <v>-0.42999999999999972</v>
      </c>
      <c r="K101">
        <f t="shared" si="5"/>
        <v>-0.35152807698404109</v>
      </c>
    </row>
    <row r="102" spans="1:11" x14ac:dyDescent="0.3">
      <c r="A102" s="1">
        <v>43564</v>
      </c>
      <c r="B102" s="20">
        <v>45151.63</v>
      </c>
      <c r="C102">
        <v>190.53</v>
      </c>
      <c r="D102">
        <v>45.15</v>
      </c>
      <c r="E102">
        <v>19.97</v>
      </c>
      <c r="F102">
        <v>55.99</v>
      </c>
      <c r="G102">
        <v>9.24</v>
      </c>
      <c r="H102">
        <f t="shared" si="3"/>
        <v>-3.0574373611974334E-2</v>
      </c>
      <c r="I102" s="10">
        <f t="shared" si="4"/>
        <v>-0.6699999999999946</v>
      </c>
      <c r="K102">
        <f t="shared" si="5"/>
        <v>-0.54772979437047864</v>
      </c>
    </row>
    <row r="103" spans="1:11" x14ac:dyDescent="0.3">
      <c r="A103" s="1">
        <v>43563</v>
      </c>
      <c r="B103" s="20">
        <v>45436.28</v>
      </c>
      <c r="C103">
        <v>188.33</v>
      </c>
      <c r="D103">
        <v>45.44</v>
      </c>
      <c r="E103">
        <v>20.59</v>
      </c>
      <c r="F103">
        <v>56.66</v>
      </c>
      <c r="G103">
        <v>9.18</v>
      </c>
      <c r="H103">
        <f t="shared" si="3"/>
        <v>-1.9240612792843441E-2</v>
      </c>
      <c r="I103" s="10">
        <f t="shared" si="4"/>
        <v>1.1899999999999977</v>
      </c>
      <c r="K103">
        <f t="shared" si="5"/>
        <v>0.97283351537443807</v>
      </c>
    </row>
    <row r="104" spans="1:11" x14ac:dyDescent="0.3">
      <c r="A104" s="1">
        <v>43560</v>
      </c>
      <c r="B104" s="20">
        <v>44989.86</v>
      </c>
      <c r="C104">
        <v>187.07</v>
      </c>
      <c r="D104">
        <v>44.99</v>
      </c>
      <c r="E104">
        <v>20.99</v>
      </c>
      <c r="F104">
        <v>55.47</v>
      </c>
      <c r="G104">
        <v>9.07</v>
      </c>
      <c r="H104">
        <f t="shared" si="3"/>
        <v>2.4109171581733181E-2</v>
      </c>
      <c r="I104" s="10">
        <f t="shared" si="4"/>
        <v>0.92999999999999972</v>
      </c>
      <c r="K104">
        <f t="shared" si="5"/>
        <v>0.76028165487246124</v>
      </c>
    </row>
    <row r="105" spans="1:11" x14ac:dyDescent="0.3">
      <c r="A105" s="1">
        <v>43559</v>
      </c>
      <c r="B105" s="20">
        <v>43937.39</v>
      </c>
      <c r="C105">
        <v>182.18</v>
      </c>
      <c r="D105">
        <v>43.92</v>
      </c>
      <c r="E105">
        <v>20.49</v>
      </c>
      <c r="F105">
        <v>54.54</v>
      </c>
      <c r="G105">
        <v>9.01</v>
      </c>
      <c r="H105">
        <f t="shared" si="3"/>
        <v>-1.1644964196879968E-2</v>
      </c>
      <c r="I105" s="10">
        <f t="shared" si="4"/>
        <v>1.769999999999996</v>
      </c>
      <c r="K105">
        <f t="shared" si="5"/>
        <v>1.446987665725004</v>
      </c>
    </row>
    <row r="106" spans="1:11" x14ac:dyDescent="0.3">
      <c r="A106" s="1">
        <v>43558</v>
      </c>
      <c r="B106" s="20">
        <v>43339.75</v>
      </c>
      <c r="C106">
        <v>177.95</v>
      </c>
      <c r="D106">
        <v>43.31</v>
      </c>
      <c r="E106">
        <v>20.73</v>
      </c>
      <c r="F106">
        <v>52.77</v>
      </c>
      <c r="G106">
        <v>9.0399999999999991</v>
      </c>
      <c r="H106">
        <f t="shared" si="3"/>
        <v>7.2621960417846958E-3</v>
      </c>
      <c r="I106" s="10">
        <f t="shared" si="4"/>
        <v>-1.6799999999999997</v>
      </c>
      <c r="K106">
        <f t="shared" si="5"/>
        <v>-1.3734120217050916</v>
      </c>
    </row>
    <row r="107" spans="1:11" x14ac:dyDescent="0.3">
      <c r="A107" s="1">
        <v>43557</v>
      </c>
      <c r="B107" s="20">
        <v>43324.59</v>
      </c>
      <c r="C107">
        <v>174.38</v>
      </c>
      <c r="D107">
        <v>43.32</v>
      </c>
      <c r="E107">
        <v>20.58</v>
      </c>
      <c r="F107">
        <v>54.45</v>
      </c>
      <c r="G107">
        <v>9.3800000000000008</v>
      </c>
      <c r="H107">
        <f t="shared" si="3"/>
        <v>0</v>
      </c>
      <c r="I107" s="10">
        <f t="shared" si="4"/>
        <v>-0.22999999999999687</v>
      </c>
      <c r="K107">
        <f t="shared" si="5"/>
        <v>-0.18802664582867071</v>
      </c>
    </row>
    <row r="108" spans="1:11" x14ac:dyDescent="0.3">
      <c r="A108" s="1">
        <v>43556</v>
      </c>
      <c r="B108" s="20">
        <v>43672.06</v>
      </c>
      <c r="C108">
        <v>174.4</v>
      </c>
      <c r="D108">
        <v>43.64</v>
      </c>
      <c r="E108">
        <v>20.58</v>
      </c>
      <c r="F108">
        <v>54.68</v>
      </c>
      <c r="G108">
        <v>9.4600000000000009</v>
      </c>
      <c r="H108">
        <f t="shared" si="3"/>
        <v>-2.4265966772568921E-3</v>
      </c>
      <c r="I108" s="10">
        <f t="shared" si="4"/>
        <v>1.3200000000000003</v>
      </c>
      <c r="K108">
        <f t="shared" si="5"/>
        <v>1.0791094456254293</v>
      </c>
    </row>
    <row r="109" spans="1:11" x14ac:dyDescent="0.3">
      <c r="A109" s="1">
        <v>43553</v>
      </c>
      <c r="B109" s="20">
        <v>43281.279999999999</v>
      </c>
      <c r="C109">
        <v>172.32</v>
      </c>
      <c r="D109">
        <v>43.25</v>
      </c>
      <c r="E109">
        <v>20.63</v>
      </c>
      <c r="F109">
        <v>53.36</v>
      </c>
      <c r="G109">
        <v>9.7100000000000009</v>
      </c>
      <c r="H109">
        <f t="shared" si="3"/>
        <v>6.8093648323521239E-3</v>
      </c>
      <c r="I109" s="10">
        <f t="shared" si="4"/>
        <v>0.85999999999999943</v>
      </c>
      <c r="K109">
        <f t="shared" si="5"/>
        <v>0.70305615396808219</v>
      </c>
    </row>
    <row r="110" spans="1:11" x14ac:dyDescent="0.3">
      <c r="A110" s="1">
        <v>43552</v>
      </c>
      <c r="B110" s="20">
        <v>42942.23</v>
      </c>
      <c r="C110">
        <v>170.71</v>
      </c>
      <c r="D110">
        <v>42.92</v>
      </c>
      <c r="E110">
        <v>20.49</v>
      </c>
      <c r="F110">
        <v>52.5</v>
      </c>
      <c r="G110">
        <v>9.5</v>
      </c>
      <c r="H110">
        <f t="shared" si="3"/>
        <v>3.9119854290549094E-3</v>
      </c>
      <c r="I110" s="10">
        <f t="shared" si="4"/>
        <v>0.32999999999999829</v>
      </c>
      <c r="K110">
        <f t="shared" si="5"/>
        <v>0.26977736140635589</v>
      </c>
    </row>
    <row r="111" spans="1:11" x14ac:dyDescent="0.3">
      <c r="A111" s="1">
        <v>43551</v>
      </c>
      <c r="B111" s="20">
        <v>42947.55</v>
      </c>
      <c r="C111">
        <v>170.29</v>
      </c>
      <c r="D111">
        <v>42.93</v>
      </c>
      <c r="E111">
        <v>20.41</v>
      </c>
      <c r="F111">
        <v>52.17</v>
      </c>
      <c r="G111">
        <v>9.36</v>
      </c>
      <c r="H111">
        <f t="shared" si="3"/>
        <v>2.4527851394315681E-3</v>
      </c>
      <c r="I111" s="10">
        <f t="shared" si="4"/>
        <v>0.25</v>
      </c>
      <c r="K111">
        <f t="shared" si="5"/>
        <v>0.20437678894421007</v>
      </c>
    </row>
    <row r="112" spans="1:11" x14ac:dyDescent="0.3">
      <c r="A112" s="1">
        <v>43550</v>
      </c>
      <c r="B112" s="20">
        <v>42826.16</v>
      </c>
      <c r="C112">
        <v>170.68</v>
      </c>
      <c r="D112">
        <v>42.91</v>
      </c>
      <c r="E112">
        <v>20.36</v>
      </c>
      <c r="F112">
        <v>51.92</v>
      </c>
      <c r="G112">
        <v>9.26</v>
      </c>
      <c r="H112">
        <f t="shared" si="3"/>
        <v>9.8280106190807778E-4</v>
      </c>
      <c r="I112" s="10">
        <f t="shared" si="4"/>
        <v>0.99000000000000199</v>
      </c>
      <c r="K112">
        <f t="shared" si="5"/>
        <v>0.80933208421907354</v>
      </c>
    </row>
    <row r="113" spans="1:11" x14ac:dyDescent="0.3">
      <c r="A113" s="1">
        <v>43549</v>
      </c>
      <c r="B113" s="20">
        <v>42703.38</v>
      </c>
      <c r="C113">
        <v>169.1</v>
      </c>
      <c r="D113">
        <v>42.79</v>
      </c>
      <c r="E113">
        <v>20.34</v>
      </c>
      <c r="F113">
        <v>50.93</v>
      </c>
      <c r="G113">
        <v>9.15</v>
      </c>
      <c r="H113">
        <f t="shared" si="3"/>
        <v>9.3851022277219708E-3</v>
      </c>
      <c r="I113" s="10">
        <f t="shared" si="4"/>
        <v>0.13000000000000256</v>
      </c>
      <c r="K113">
        <f t="shared" si="5"/>
        <v>0.10627593025099133</v>
      </c>
    </row>
    <row r="114" spans="1:11" x14ac:dyDescent="0.3">
      <c r="A114" s="1">
        <v>43546</v>
      </c>
      <c r="B114" s="20">
        <v>42292.160000000003</v>
      </c>
      <c r="C114">
        <v>168.14</v>
      </c>
      <c r="D114">
        <v>42.34</v>
      </c>
      <c r="E114">
        <v>20.149999999999999</v>
      </c>
      <c r="F114">
        <v>50.8</v>
      </c>
      <c r="G114">
        <v>9.19</v>
      </c>
      <c r="H114">
        <f t="shared" si="3"/>
        <v>-3.1267813477229588E-2</v>
      </c>
      <c r="I114" s="10">
        <f t="shared" si="4"/>
        <v>-1.3300000000000054</v>
      </c>
      <c r="K114">
        <f t="shared" si="5"/>
        <v>-1.087284517183202</v>
      </c>
    </row>
    <row r="115" spans="1:11" x14ac:dyDescent="0.3">
      <c r="A115" s="1">
        <v>43545</v>
      </c>
      <c r="B115" s="20">
        <v>43251.19</v>
      </c>
      <c r="C115">
        <v>171.04</v>
      </c>
      <c r="D115">
        <v>43.32</v>
      </c>
      <c r="E115">
        <v>20.79</v>
      </c>
      <c r="F115">
        <v>52.13</v>
      </c>
      <c r="G115">
        <v>9.07</v>
      </c>
      <c r="H115">
        <f t="shared" si="3"/>
        <v>1.161116092767784E-2</v>
      </c>
      <c r="I115" s="10">
        <f t="shared" si="4"/>
        <v>0.81000000000000227</v>
      </c>
      <c r="K115">
        <f t="shared" si="5"/>
        <v>0.66218079617924253</v>
      </c>
    </row>
    <row r="116" spans="1:11" x14ac:dyDescent="0.3">
      <c r="A116" s="1">
        <v>43544</v>
      </c>
      <c r="B116" s="20">
        <v>43156.21</v>
      </c>
      <c r="C116">
        <v>173.25</v>
      </c>
      <c r="D116">
        <v>43.17</v>
      </c>
      <c r="E116">
        <v>20.55</v>
      </c>
      <c r="F116">
        <v>51.32</v>
      </c>
      <c r="G116">
        <v>8.8800000000000008</v>
      </c>
      <c r="H116">
        <f t="shared" si="3"/>
        <v>4.867364418315467E-4</v>
      </c>
      <c r="I116" s="10">
        <f t="shared" si="4"/>
        <v>0.91000000000000369</v>
      </c>
      <c r="K116">
        <f t="shared" si="5"/>
        <v>0.74393151175692773</v>
      </c>
    </row>
    <row r="117" spans="1:11" x14ac:dyDescent="0.3">
      <c r="A117" s="1">
        <v>43543</v>
      </c>
      <c r="B117" s="20">
        <v>42378.61</v>
      </c>
      <c r="C117">
        <v>172</v>
      </c>
      <c r="D117">
        <v>42.47</v>
      </c>
      <c r="E117">
        <v>20.54</v>
      </c>
      <c r="F117">
        <v>50.41</v>
      </c>
      <c r="G117">
        <v>9.1999999999999993</v>
      </c>
      <c r="H117">
        <f t="shared" si="3"/>
        <v>-1.4500012384754065E-2</v>
      </c>
      <c r="I117" s="10">
        <f t="shared" si="4"/>
        <v>-0.24000000000000199</v>
      </c>
      <c r="K117">
        <f t="shared" si="5"/>
        <v>-0.19620171738644329</v>
      </c>
    </row>
    <row r="118" spans="1:11" x14ac:dyDescent="0.3">
      <c r="A118" s="1">
        <v>43539</v>
      </c>
      <c r="B118" s="20">
        <v>42210.46</v>
      </c>
      <c r="C118">
        <v>170.25</v>
      </c>
      <c r="D118">
        <v>42.28</v>
      </c>
      <c r="E118">
        <v>20.84</v>
      </c>
      <c r="F118">
        <v>50.65</v>
      </c>
      <c r="G118">
        <v>9</v>
      </c>
      <c r="H118">
        <f t="shared" si="3"/>
        <v>4.2142443664758736E-2</v>
      </c>
      <c r="I118" s="10">
        <f t="shared" si="4"/>
        <v>1.269999999999996</v>
      </c>
      <c r="K118">
        <f t="shared" si="5"/>
        <v>1.0382340878365839</v>
      </c>
    </row>
    <row r="119" spans="1:11" x14ac:dyDescent="0.3">
      <c r="A119" s="1">
        <v>43538</v>
      </c>
      <c r="B119" s="20">
        <v>41777.81</v>
      </c>
      <c r="C119">
        <v>167.98</v>
      </c>
      <c r="D119">
        <v>41.84</v>
      </c>
      <c r="E119">
        <v>19.98</v>
      </c>
      <c r="F119">
        <v>49.38</v>
      </c>
      <c r="G119">
        <v>9.1300000000000008</v>
      </c>
      <c r="H119">
        <f t="shared" si="3"/>
        <v>-1.1940440371917863E-2</v>
      </c>
      <c r="I119" s="10">
        <f t="shared" si="4"/>
        <v>0.10999999999999943</v>
      </c>
      <c r="K119">
        <f t="shared" si="5"/>
        <v>8.9925787135451962E-2</v>
      </c>
    </row>
    <row r="120" spans="1:11" x14ac:dyDescent="0.3">
      <c r="A120" s="1">
        <v>43537</v>
      </c>
      <c r="B120" s="20">
        <v>41932.559999999998</v>
      </c>
      <c r="C120">
        <v>167.38</v>
      </c>
      <c r="D120">
        <v>41.99</v>
      </c>
      <c r="E120">
        <v>20.22</v>
      </c>
      <c r="F120">
        <v>49.27</v>
      </c>
      <c r="G120">
        <v>8.75</v>
      </c>
      <c r="H120">
        <f t="shared" si="3"/>
        <v>1.9801986668625008E-3</v>
      </c>
      <c r="I120" s="10">
        <f t="shared" si="4"/>
        <v>0.11000000000000654</v>
      </c>
      <c r="K120">
        <f t="shared" si="5"/>
        <v>8.9925787135457777E-2</v>
      </c>
    </row>
    <row r="121" spans="1:11" x14ac:dyDescent="0.3">
      <c r="A121" s="1">
        <v>43536</v>
      </c>
      <c r="B121" s="20">
        <v>41740.620000000003</v>
      </c>
      <c r="C121">
        <v>169.47</v>
      </c>
      <c r="D121">
        <v>41.83</v>
      </c>
      <c r="E121">
        <v>20.18</v>
      </c>
      <c r="F121">
        <v>49.16</v>
      </c>
      <c r="G121">
        <v>9.32</v>
      </c>
      <c r="H121">
        <f t="shared" si="3"/>
        <v>-1.3290867563347792E-2</v>
      </c>
      <c r="I121" s="10">
        <f t="shared" si="4"/>
        <v>1.1899999999999977</v>
      </c>
      <c r="K121">
        <f t="shared" si="5"/>
        <v>0.97283351537443807</v>
      </c>
    </row>
    <row r="122" spans="1:11" x14ac:dyDescent="0.3">
      <c r="A122" s="1">
        <v>43535</v>
      </c>
      <c r="B122" s="20">
        <v>41876.17</v>
      </c>
      <c r="C122">
        <v>171.4</v>
      </c>
      <c r="D122">
        <v>41.96</v>
      </c>
      <c r="E122">
        <v>20.45</v>
      </c>
      <c r="F122">
        <v>47.97</v>
      </c>
      <c r="G122">
        <v>9.39</v>
      </c>
      <c r="H122">
        <f t="shared" si="3"/>
        <v>9.7847365928014404E-4</v>
      </c>
      <c r="I122" s="10">
        <f t="shared" si="4"/>
        <v>0.29999999999999716</v>
      </c>
      <c r="K122">
        <f t="shared" si="5"/>
        <v>0.24525214673304976</v>
      </c>
    </row>
    <row r="123" spans="1:11" x14ac:dyDescent="0.3">
      <c r="A123" s="1">
        <v>43532</v>
      </c>
      <c r="B123" s="20">
        <v>41586.699999999997</v>
      </c>
      <c r="C123">
        <v>172.55</v>
      </c>
      <c r="D123">
        <v>41.68</v>
      </c>
      <c r="E123">
        <v>20.43</v>
      </c>
      <c r="F123">
        <v>47.67</v>
      </c>
      <c r="G123">
        <v>9.2899999999999991</v>
      </c>
      <c r="H123">
        <f t="shared" si="3"/>
        <v>8.8496152769826E-3</v>
      </c>
      <c r="I123" s="10">
        <f t="shared" si="4"/>
        <v>0.19000000000000483</v>
      </c>
      <c r="K123">
        <f t="shared" si="5"/>
        <v>0.1553263595976036</v>
      </c>
    </row>
    <row r="124" spans="1:11" x14ac:dyDescent="0.3">
      <c r="A124" s="1">
        <v>43531</v>
      </c>
      <c r="B124" s="20">
        <v>41641.839999999997</v>
      </c>
      <c r="C124">
        <v>172.4</v>
      </c>
      <c r="D124">
        <v>41.72</v>
      </c>
      <c r="E124">
        <v>20.25</v>
      </c>
      <c r="F124">
        <v>47.48</v>
      </c>
      <c r="G124">
        <v>9.16</v>
      </c>
      <c r="H124">
        <f t="shared" si="3"/>
        <v>-1.7136282242987355E-2</v>
      </c>
      <c r="I124" s="10">
        <f t="shared" si="4"/>
        <v>-0.12000000000000455</v>
      </c>
      <c r="K124">
        <f t="shared" si="5"/>
        <v>-9.810085869322456E-2</v>
      </c>
    </row>
    <row r="125" spans="1:11" x14ac:dyDescent="0.3">
      <c r="A125" s="1">
        <v>43530</v>
      </c>
      <c r="B125" s="20">
        <v>41908.15</v>
      </c>
      <c r="C125">
        <v>174.95</v>
      </c>
      <c r="D125">
        <v>41.94</v>
      </c>
      <c r="E125">
        <v>20.6</v>
      </c>
      <c r="F125">
        <v>47.6</v>
      </c>
      <c r="G125">
        <v>9.0299999999999994</v>
      </c>
      <c r="H125">
        <f t="shared" si="3"/>
        <v>-1.1103179477345097E-2</v>
      </c>
      <c r="I125" s="10">
        <f t="shared" si="4"/>
        <v>0.13000000000000256</v>
      </c>
      <c r="K125">
        <f t="shared" si="5"/>
        <v>0.10627593025099133</v>
      </c>
    </row>
    <row r="126" spans="1:11" x14ac:dyDescent="0.3">
      <c r="A126" s="1">
        <v>43529</v>
      </c>
      <c r="B126" s="20">
        <v>42128.91</v>
      </c>
      <c r="C126">
        <v>175.24</v>
      </c>
      <c r="D126">
        <v>42.2</v>
      </c>
      <c r="E126">
        <v>20.83</v>
      </c>
      <c r="F126">
        <v>47.47</v>
      </c>
      <c r="G126">
        <v>9.1300000000000008</v>
      </c>
      <c r="H126">
        <f t="shared" si="3"/>
        <v>-1.9962640097545288E-2</v>
      </c>
      <c r="I126" s="10">
        <f t="shared" si="4"/>
        <v>3.0000000000001137E-2</v>
      </c>
      <c r="K126">
        <f t="shared" si="5"/>
        <v>2.452521467330614E-2</v>
      </c>
    </row>
    <row r="127" spans="1:11" x14ac:dyDescent="0.3">
      <c r="A127" s="1">
        <v>43528</v>
      </c>
      <c r="B127" s="20">
        <v>42418.49</v>
      </c>
      <c r="C127">
        <v>178.8</v>
      </c>
      <c r="D127">
        <v>42.49</v>
      </c>
      <c r="E127">
        <v>21.25</v>
      </c>
      <c r="F127">
        <v>47.44</v>
      </c>
      <c r="G127">
        <v>9.1300000000000008</v>
      </c>
      <c r="H127">
        <f t="shared" si="3"/>
        <v>-7.0340266573799357E-3</v>
      </c>
      <c r="I127" s="10">
        <f t="shared" si="4"/>
        <v>-0.5800000000000054</v>
      </c>
      <c r="K127">
        <f t="shared" si="5"/>
        <v>-0.47415415035057179</v>
      </c>
    </row>
    <row r="128" spans="1:11" x14ac:dyDescent="0.3">
      <c r="A128" s="1">
        <v>43525</v>
      </c>
      <c r="B128" s="20">
        <v>42619.23</v>
      </c>
      <c r="C128">
        <v>177.84</v>
      </c>
      <c r="D128">
        <v>42.63</v>
      </c>
      <c r="E128">
        <v>21.4</v>
      </c>
      <c r="F128">
        <v>48.02</v>
      </c>
      <c r="G128">
        <v>9.1999999999999993</v>
      </c>
      <c r="H128">
        <f t="shared" si="3"/>
        <v>-2.5376217493374646E-2</v>
      </c>
      <c r="I128" s="10">
        <f t="shared" si="4"/>
        <v>-0.26999999999999602</v>
      </c>
      <c r="K128">
        <f t="shared" si="5"/>
        <v>-0.22072693205974364</v>
      </c>
    </row>
    <row r="129" spans="1:11" x14ac:dyDescent="0.3">
      <c r="A129" s="1">
        <v>43524</v>
      </c>
      <c r="B129" s="20">
        <v>42823.81</v>
      </c>
      <c r="C129">
        <v>179.6</v>
      </c>
      <c r="D129">
        <v>42.89</v>
      </c>
      <c r="E129">
        <v>21.95</v>
      </c>
      <c r="F129">
        <v>48.29</v>
      </c>
      <c r="G129">
        <v>9.0299999999999994</v>
      </c>
      <c r="H129">
        <f t="shared" si="3"/>
        <v>-6.8104690025268628E-3</v>
      </c>
      <c r="I129" s="10">
        <f t="shared" si="4"/>
        <v>-2.1000000000000014</v>
      </c>
      <c r="K129">
        <f t="shared" si="5"/>
        <v>-1.7167650271313657</v>
      </c>
    </row>
    <row r="130" spans="1:11" x14ac:dyDescent="0.3">
      <c r="A130" s="1">
        <v>43523</v>
      </c>
      <c r="B130" s="20">
        <v>43311.18</v>
      </c>
      <c r="C130">
        <v>185.9</v>
      </c>
      <c r="D130">
        <v>43.32</v>
      </c>
      <c r="E130">
        <v>22.1</v>
      </c>
      <c r="F130">
        <v>50.39</v>
      </c>
      <c r="G130">
        <v>9.09</v>
      </c>
      <c r="H130">
        <f t="shared" si="3"/>
        <v>-5.4151756877766563E-3</v>
      </c>
      <c r="I130" s="10">
        <f t="shared" si="4"/>
        <v>-0.18999999999999773</v>
      </c>
      <c r="K130">
        <f t="shared" si="5"/>
        <v>-0.1553263595975978</v>
      </c>
    </row>
    <row r="131" spans="1:11" x14ac:dyDescent="0.3">
      <c r="A131" s="1">
        <v>43522</v>
      </c>
      <c r="B131" s="20">
        <v>43623.33</v>
      </c>
      <c r="C131">
        <v>187.59</v>
      </c>
      <c r="D131">
        <v>43.66</v>
      </c>
      <c r="E131">
        <v>22.22</v>
      </c>
      <c r="F131">
        <v>50.58</v>
      </c>
      <c r="G131">
        <v>9.18</v>
      </c>
      <c r="H131">
        <f t="shared" ref="H131:H194" si="6">+LN(E131/E132)</f>
        <v>-7.1749186722952054E-3</v>
      </c>
      <c r="I131" s="10">
        <f t="shared" ref="I131:I194" si="7">+F131-F132</f>
        <v>-0.14999999999999858</v>
      </c>
      <c r="K131">
        <f t="shared" ref="K131:K194" si="8">$J$2*I131</f>
        <v>-0.12262607336652488</v>
      </c>
    </row>
    <row r="132" spans="1:11" x14ac:dyDescent="0.3">
      <c r="A132" s="1">
        <v>43521</v>
      </c>
      <c r="B132" s="20">
        <v>43664.33</v>
      </c>
      <c r="C132">
        <v>186.78</v>
      </c>
      <c r="D132">
        <v>43.69</v>
      </c>
      <c r="E132">
        <v>22.38</v>
      </c>
      <c r="F132">
        <v>50.73</v>
      </c>
      <c r="G132">
        <v>9.17</v>
      </c>
      <c r="H132">
        <f t="shared" si="6"/>
        <v>5.8256942715298014E-3</v>
      </c>
      <c r="I132" s="10">
        <f t="shared" si="7"/>
        <v>0.76999999999999602</v>
      </c>
      <c r="K132">
        <f t="shared" si="8"/>
        <v>0.62948050994816374</v>
      </c>
    </row>
    <row r="133" spans="1:11" x14ac:dyDescent="0.3">
      <c r="A133" s="1">
        <v>43518</v>
      </c>
      <c r="B133" s="20">
        <v>43738.66</v>
      </c>
      <c r="C133">
        <v>186.68</v>
      </c>
      <c r="D133">
        <v>43.67</v>
      </c>
      <c r="E133">
        <v>22.25</v>
      </c>
      <c r="F133">
        <v>49.96</v>
      </c>
      <c r="G133">
        <v>9.34</v>
      </c>
      <c r="H133">
        <f t="shared" si="6"/>
        <v>-6.7189502487448689E-3</v>
      </c>
      <c r="I133" s="10">
        <f t="shared" si="7"/>
        <v>1.6300000000000026</v>
      </c>
      <c r="K133">
        <f t="shared" si="8"/>
        <v>1.3325366639162517</v>
      </c>
    </row>
    <row r="134" spans="1:11" x14ac:dyDescent="0.3">
      <c r="A134" s="1">
        <v>43517</v>
      </c>
      <c r="B134" s="20">
        <v>43577.64</v>
      </c>
      <c r="C134">
        <v>180.72</v>
      </c>
      <c r="D134">
        <v>43.5</v>
      </c>
      <c r="E134">
        <v>22.4</v>
      </c>
      <c r="F134">
        <v>48.33</v>
      </c>
      <c r="G134">
        <v>9.44</v>
      </c>
      <c r="H134">
        <f t="shared" si="6"/>
        <v>-8.4463716189178001E-3</v>
      </c>
      <c r="I134" s="10">
        <f t="shared" si="7"/>
        <v>0.32999999999999829</v>
      </c>
      <c r="K134">
        <f t="shared" si="8"/>
        <v>0.26977736140635589</v>
      </c>
    </row>
    <row r="135" spans="1:11" x14ac:dyDescent="0.3">
      <c r="A135" s="1">
        <v>43516</v>
      </c>
      <c r="B135" s="20">
        <v>43178</v>
      </c>
      <c r="C135">
        <v>176.42</v>
      </c>
      <c r="D135">
        <v>43.12</v>
      </c>
      <c r="E135">
        <v>22.59</v>
      </c>
      <c r="F135">
        <v>48</v>
      </c>
      <c r="G135">
        <v>9.4600000000000009</v>
      </c>
      <c r="H135">
        <f t="shared" si="6"/>
        <v>2.2158218682817813E-3</v>
      </c>
      <c r="I135" s="10">
        <f t="shared" si="7"/>
        <v>1.0799999999999983</v>
      </c>
      <c r="K135">
        <f t="shared" si="8"/>
        <v>0.88290772823898611</v>
      </c>
    </row>
    <row r="136" spans="1:11" x14ac:dyDescent="0.3">
      <c r="A136" s="1">
        <v>43515</v>
      </c>
      <c r="B136" s="20">
        <v>42949.5</v>
      </c>
      <c r="C136">
        <v>174.6</v>
      </c>
      <c r="D136">
        <v>42.89</v>
      </c>
      <c r="E136">
        <v>22.54</v>
      </c>
      <c r="F136">
        <v>46.92</v>
      </c>
      <c r="G136">
        <v>9.39</v>
      </c>
      <c r="H136">
        <f t="shared" si="6"/>
        <v>2.6654835861398807E-3</v>
      </c>
      <c r="I136" s="10">
        <f t="shared" si="7"/>
        <v>2.1900000000000048</v>
      </c>
      <c r="K136">
        <f t="shared" si="8"/>
        <v>1.7903406711512841</v>
      </c>
    </row>
    <row r="137" spans="1:11" x14ac:dyDescent="0.3">
      <c r="A137" s="1">
        <v>43514</v>
      </c>
      <c r="B137" s="20">
        <v>42981.31</v>
      </c>
      <c r="C137">
        <v>169.13</v>
      </c>
      <c r="D137">
        <v>42.86</v>
      </c>
      <c r="E137">
        <v>22.48</v>
      </c>
      <c r="F137">
        <v>44.73</v>
      </c>
      <c r="G137">
        <v>9.5299999999999994</v>
      </c>
      <c r="H137">
        <f t="shared" si="6"/>
        <v>-9.2982737662601275E-3</v>
      </c>
      <c r="I137" s="10">
        <f t="shared" si="7"/>
        <v>-0.51000000000000512</v>
      </c>
      <c r="K137">
        <f t="shared" si="8"/>
        <v>-0.41692864944619273</v>
      </c>
    </row>
    <row r="138" spans="1:11" x14ac:dyDescent="0.3">
      <c r="A138" s="1">
        <v>43511</v>
      </c>
      <c r="B138" s="20">
        <v>42988.72</v>
      </c>
      <c r="C138">
        <v>169.68</v>
      </c>
      <c r="D138">
        <v>42.91</v>
      </c>
      <c r="E138">
        <v>22.69</v>
      </c>
      <c r="F138">
        <v>45.24</v>
      </c>
      <c r="G138">
        <v>9.44</v>
      </c>
      <c r="H138">
        <f t="shared" si="6"/>
        <v>-8.7758351727249429E-3</v>
      </c>
      <c r="I138" s="10">
        <f t="shared" si="7"/>
        <v>-0.21000000000000085</v>
      </c>
      <c r="K138">
        <f t="shared" si="8"/>
        <v>-0.17167650271313717</v>
      </c>
    </row>
    <row r="139" spans="1:11" x14ac:dyDescent="0.3">
      <c r="A139" s="1">
        <v>43510</v>
      </c>
      <c r="B139" s="20">
        <v>42725.22</v>
      </c>
      <c r="C139">
        <v>169.72</v>
      </c>
      <c r="D139">
        <v>42.7</v>
      </c>
      <c r="E139">
        <v>22.89</v>
      </c>
      <c r="F139">
        <v>45.45</v>
      </c>
      <c r="G139">
        <v>9.58</v>
      </c>
      <c r="H139">
        <f t="shared" si="6"/>
        <v>1.0098878364615009E-2</v>
      </c>
      <c r="I139" s="10">
        <f t="shared" si="7"/>
        <v>1.8100000000000023</v>
      </c>
      <c r="K139">
        <f t="shared" si="8"/>
        <v>1.4796879519560828</v>
      </c>
    </row>
    <row r="140" spans="1:11" x14ac:dyDescent="0.3">
      <c r="A140" s="1">
        <v>43509</v>
      </c>
      <c r="B140" s="20">
        <v>42284.06</v>
      </c>
      <c r="C140">
        <v>169.09</v>
      </c>
      <c r="D140">
        <v>42.26</v>
      </c>
      <c r="E140">
        <v>22.66</v>
      </c>
      <c r="F140">
        <v>43.64</v>
      </c>
      <c r="G140">
        <v>9.67</v>
      </c>
      <c r="H140">
        <f t="shared" si="6"/>
        <v>-1.5327648447414285E-2</v>
      </c>
      <c r="I140" s="10">
        <f t="shared" si="7"/>
        <v>0.39000000000000057</v>
      </c>
      <c r="K140">
        <f t="shared" si="8"/>
        <v>0.31882779075296819</v>
      </c>
    </row>
    <row r="141" spans="1:11" x14ac:dyDescent="0.3">
      <c r="A141" s="1">
        <v>43508</v>
      </c>
      <c r="B141" s="20">
        <v>43113.79</v>
      </c>
      <c r="C141">
        <v>170.59</v>
      </c>
      <c r="D141">
        <v>43.06</v>
      </c>
      <c r="E141">
        <v>23.01</v>
      </c>
      <c r="F141">
        <v>43.25</v>
      </c>
      <c r="G141">
        <v>9.7200000000000006</v>
      </c>
      <c r="H141">
        <f t="shared" si="6"/>
        <v>4.355407581870357E-3</v>
      </c>
      <c r="I141" s="10">
        <f t="shared" si="7"/>
        <v>-0.25</v>
      </c>
      <c r="K141">
        <f t="shared" si="8"/>
        <v>-0.20437678894421007</v>
      </c>
    </row>
    <row r="142" spans="1:11" x14ac:dyDescent="0.3">
      <c r="A142" s="1">
        <v>43507</v>
      </c>
      <c r="B142" s="20">
        <v>43285.17</v>
      </c>
      <c r="C142">
        <v>169.33</v>
      </c>
      <c r="D142">
        <v>43.26</v>
      </c>
      <c r="E142">
        <v>22.91</v>
      </c>
      <c r="F142">
        <v>43.5</v>
      </c>
      <c r="G142">
        <v>9.42</v>
      </c>
      <c r="H142">
        <f t="shared" si="6"/>
        <v>-1.5591480848796168E-2</v>
      </c>
      <c r="I142" s="10">
        <f t="shared" si="7"/>
        <v>-0.61999999999999744</v>
      </c>
      <c r="K142">
        <f t="shared" si="8"/>
        <v>-0.50685443658163887</v>
      </c>
    </row>
    <row r="143" spans="1:11" x14ac:dyDescent="0.3">
      <c r="A143" s="1">
        <v>43504</v>
      </c>
      <c r="B143" s="20">
        <v>43180.45</v>
      </c>
      <c r="C143">
        <v>168.37</v>
      </c>
      <c r="D143">
        <v>43.15</v>
      </c>
      <c r="E143">
        <v>23.27</v>
      </c>
      <c r="F143">
        <v>44.12</v>
      </c>
      <c r="G143">
        <v>9.5500000000000007</v>
      </c>
      <c r="H143">
        <f t="shared" si="6"/>
        <v>-5.5710450494553601E-3</v>
      </c>
      <c r="I143" s="10">
        <f t="shared" si="7"/>
        <v>-1.4200000000000017</v>
      </c>
      <c r="K143">
        <f t="shared" si="8"/>
        <v>-1.1608601612031146</v>
      </c>
    </row>
    <row r="144" spans="1:11" x14ac:dyDescent="0.3">
      <c r="A144" s="1">
        <v>43503</v>
      </c>
      <c r="B144" s="20">
        <v>43624.55</v>
      </c>
      <c r="C144">
        <v>173.82</v>
      </c>
      <c r="D144">
        <v>43.61</v>
      </c>
      <c r="E144">
        <v>23.4</v>
      </c>
      <c r="F144">
        <v>45.54</v>
      </c>
      <c r="G144">
        <v>9.5</v>
      </c>
      <c r="H144">
        <f t="shared" si="6"/>
        <v>-2.0305266160745569E-2</v>
      </c>
      <c r="I144" s="10">
        <f t="shared" si="7"/>
        <v>0.17000000000000171</v>
      </c>
      <c r="K144">
        <f t="shared" si="8"/>
        <v>0.13897621648206424</v>
      </c>
    </row>
    <row r="145" spans="1:11" x14ac:dyDescent="0.3">
      <c r="A145" s="1">
        <v>43502</v>
      </c>
      <c r="B145" s="20">
        <v>43855.79</v>
      </c>
      <c r="C145">
        <v>175.32</v>
      </c>
      <c r="D145">
        <v>43.81</v>
      </c>
      <c r="E145">
        <v>23.88</v>
      </c>
      <c r="F145">
        <v>45.37</v>
      </c>
      <c r="G145">
        <v>9.5</v>
      </c>
      <c r="H145">
        <f t="shared" si="6"/>
        <v>-2.317984577899335E-2</v>
      </c>
      <c r="I145" s="10">
        <f t="shared" si="7"/>
        <v>-0.78999999999999915</v>
      </c>
      <c r="K145">
        <f t="shared" si="8"/>
        <v>-0.64583065306370313</v>
      </c>
    </row>
    <row r="146" spans="1:11" x14ac:dyDescent="0.3">
      <c r="A146" s="1">
        <v>43501</v>
      </c>
      <c r="B146" s="20">
        <v>44337.1</v>
      </c>
      <c r="C146">
        <v>175.89</v>
      </c>
      <c r="D146">
        <v>44.31</v>
      </c>
      <c r="E146">
        <v>24.44</v>
      </c>
      <c r="F146">
        <v>46.16</v>
      </c>
      <c r="G146">
        <v>9.36</v>
      </c>
      <c r="H146">
        <f t="shared" si="6"/>
        <v>1.5254882508414013E-2</v>
      </c>
      <c r="I146" s="10">
        <f t="shared" si="7"/>
        <v>0.61999999999999744</v>
      </c>
      <c r="K146">
        <f t="shared" si="8"/>
        <v>0.50685443658163887</v>
      </c>
    </row>
    <row r="147" spans="1:11" x14ac:dyDescent="0.3">
      <c r="A147" s="1">
        <v>43497</v>
      </c>
      <c r="B147" s="20">
        <v>43738.27</v>
      </c>
      <c r="C147">
        <v>171.74</v>
      </c>
      <c r="D147">
        <v>43.73</v>
      </c>
      <c r="E147">
        <v>24.07</v>
      </c>
      <c r="F147">
        <v>45.54</v>
      </c>
      <c r="G147">
        <v>9.6300000000000008</v>
      </c>
      <c r="H147">
        <f t="shared" si="6"/>
        <v>0</v>
      </c>
      <c r="I147" s="10">
        <f t="shared" si="7"/>
        <v>-0.25</v>
      </c>
      <c r="K147">
        <f t="shared" si="8"/>
        <v>-0.20437678894421007</v>
      </c>
    </row>
    <row r="148" spans="1:11" x14ac:dyDescent="0.3">
      <c r="A148" s="1">
        <v>43496</v>
      </c>
      <c r="B148" s="20">
        <v>43987.94</v>
      </c>
      <c r="C148">
        <v>171.63</v>
      </c>
      <c r="D148">
        <v>43.95</v>
      </c>
      <c r="E148">
        <v>24.07</v>
      </c>
      <c r="F148">
        <v>45.79</v>
      </c>
      <c r="G148">
        <v>9.4600000000000009</v>
      </c>
      <c r="H148">
        <f t="shared" si="6"/>
        <v>-3.3181283036010653E-3</v>
      </c>
      <c r="I148" s="10">
        <f t="shared" si="7"/>
        <v>-0.67999999999999972</v>
      </c>
      <c r="K148">
        <f t="shared" si="8"/>
        <v>-0.55590486592825117</v>
      </c>
    </row>
    <row r="149" spans="1:11" x14ac:dyDescent="0.3">
      <c r="A149" s="1">
        <v>43495</v>
      </c>
      <c r="B149" s="20">
        <v>43631.360000000001</v>
      </c>
      <c r="C149">
        <v>167.52</v>
      </c>
      <c r="D149">
        <v>43.55</v>
      </c>
      <c r="E149">
        <v>24.15</v>
      </c>
      <c r="F149">
        <v>46.47</v>
      </c>
      <c r="G149">
        <v>9.31</v>
      </c>
      <c r="H149">
        <f t="shared" si="6"/>
        <v>2.3885484989356737E-2</v>
      </c>
      <c r="I149" s="10">
        <f t="shared" si="7"/>
        <v>0.74000000000000199</v>
      </c>
      <c r="K149">
        <f t="shared" si="8"/>
        <v>0.60495529527486347</v>
      </c>
    </row>
    <row r="150" spans="1:11" x14ac:dyDescent="0.3">
      <c r="A150" s="1">
        <v>43494</v>
      </c>
      <c r="B150" s="20">
        <v>43700.1</v>
      </c>
      <c r="C150">
        <v>168.03</v>
      </c>
      <c r="D150">
        <v>43.65</v>
      </c>
      <c r="E150">
        <v>23.58</v>
      </c>
      <c r="F150">
        <v>45.73</v>
      </c>
      <c r="G150">
        <v>9.4600000000000009</v>
      </c>
      <c r="H150">
        <f t="shared" si="6"/>
        <v>-2.2642476749759891E-2</v>
      </c>
      <c r="I150" s="10">
        <f t="shared" si="7"/>
        <v>2.9999999999994031E-2</v>
      </c>
      <c r="K150">
        <f t="shared" si="8"/>
        <v>2.4525214673300329E-2</v>
      </c>
    </row>
    <row r="151" spans="1:11" x14ac:dyDescent="0.3">
      <c r="A151" s="1">
        <v>43493</v>
      </c>
      <c r="B151" s="20">
        <v>43626.15</v>
      </c>
      <c r="C151">
        <v>169.12</v>
      </c>
      <c r="D151">
        <v>43.61</v>
      </c>
      <c r="E151">
        <v>24.12</v>
      </c>
      <c r="F151">
        <v>45.7</v>
      </c>
      <c r="G151">
        <v>10.15</v>
      </c>
      <c r="H151">
        <f t="shared" si="6"/>
        <v>1.7566323717899283E-2</v>
      </c>
      <c r="I151" s="10">
        <f t="shared" si="7"/>
        <v>0.48000000000000398</v>
      </c>
      <c r="K151">
        <f t="shared" si="8"/>
        <v>0.39240343477288658</v>
      </c>
    </row>
    <row r="152" spans="1:11" x14ac:dyDescent="0.3">
      <c r="A152" s="1">
        <v>43490</v>
      </c>
      <c r="B152" s="20">
        <v>43638.62</v>
      </c>
      <c r="C152">
        <v>170.02</v>
      </c>
      <c r="D152">
        <v>43.6</v>
      </c>
      <c r="E152">
        <v>23.7</v>
      </c>
      <c r="F152">
        <v>45.22</v>
      </c>
      <c r="G152">
        <v>10.49</v>
      </c>
      <c r="H152">
        <f t="shared" si="6"/>
        <v>-1.2578782206860185E-2</v>
      </c>
      <c r="I152" s="10">
        <f t="shared" si="7"/>
        <v>-6.0000000000002274E-2</v>
      </c>
      <c r="K152">
        <f t="shared" si="8"/>
        <v>-4.905042934661228E-2</v>
      </c>
    </row>
    <row r="153" spans="1:11" x14ac:dyDescent="0.3">
      <c r="A153" s="1">
        <v>43489</v>
      </c>
      <c r="B153" s="20">
        <v>43566.11</v>
      </c>
      <c r="C153">
        <v>168.74</v>
      </c>
      <c r="D153">
        <v>43.55</v>
      </c>
      <c r="E153">
        <v>24</v>
      </c>
      <c r="F153">
        <v>45.28</v>
      </c>
      <c r="G153">
        <v>10.199999999999999</v>
      </c>
      <c r="H153">
        <f t="shared" si="6"/>
        <v>-7.4720148387009541E-3</v>
      </c>
      <c r="I153" s="10">
        <f t="shared" si="7"/>
        <v>0.87000000000000455</v>
      </c>
      <c r="K153">
        <f t="shared" si="8"/>
        <v>0.71123122552585483</v>
      </c>
    </row>
    <row r="154" spans="1:11" x14ac:dyDescent="0.3">
      <c r="A154" s="1">
        <v>43488</v>
      </c>
      <c r="B154" s="20">
        <v>43679.67</v>
      </c>
      <c r="C154">
        <v>171.49</v>
      </c>
      <c r="D154">
        <v>43.63</v>
      </c>
      <c r="E154">
        <v>24.18</v>
      </c>
      <c r="F154">
        <v>44.41</v>
      </c>
      <c r="G154">
        <v>10.33</v>
      </c>
      <c r="H154">
        <f t="shared" si="6"/>
        <v>1.584026450921755E-2</v>
      </c>
      <c r="I154" s="10">
        <f t="shared" si="7"/>
        <v>0.36999999999999744</v>
      </c>
      <c r="K154">
        <f t="shared" si="8"/>
        <v>0.30247764763742879</v>
      </c>
    </row>
    <row r="155" spans="1:11" x14ac:dyDescent="0.3">
      <c r="A155" s="1">
        <v>43487</v>
      </c>
      <c r="B155" s="20">
        <v>43768.08</v>
      </c>
      <c r="C155">
        <v>171.63</v>
      </c>
      <c r="D155">
        <v>43.72</v>
      </c>
      <c r="E155">
        <v>23.8</v>
      </c>
      <c r="F155">
        <v>44.04</v>
      </c>
      <c r="G155">
        <v>10.23</v>
      </c>
      <c r="H155">
        <f t="shared" si="6"/>
        <v>-3.0618858605336339E-2</v>
      </c>
      <c r="I155" s="10">
        <f t="shared" si="7"/>
        <v>-0.34000000000000341</v>
      </c>
      <c r="K155">
        <f t="shared" si="8"/>
        <v>-0.27795243296412847</v>
      </c>
    </row>
    <row r="156" spans="1:11" x14ac:dyDescent="0.3">
      <c r="A156" s="1">
        <v>43486</v>
      </c>
      <c r="B156" s="20">
        <v>44028.959999999999</v>
      </c>
      <c r="C156">
        <v>175.67</v>
      </c>
      <c r="D156">
        <v>43.92</v>
      </c>
      <c r="E156">
        <v>24.54</v>
      </c>
      <c r="F156">
        <v>44.38</v>
      </c>
      <c r="G156">
        <v>10.08</v>
      </c>
      <c r="H156">
        <f t="shared" si="6"/>
        <v>-1.1345340493695817E-2</v>
      </c>
      <c r="I156" s="10">
        <f t="shared" si="7"/>
        <v>-0.73999999999999488</v>
      </c>
      <c r="K156">
        <f t="shared" si="8"/>
        <v>-0.60495529527485759</v>
      </c>
    </row>
    <row r="157" spans="1:11" x14ac:dyDescent="0.3">
      <c r="A157" s="1">
        <v>43483</v>
      </c>
      <c r="B157" s="20">
        <v>44241.54</v>
      </c>
      <c r="C157">
        <v>179.86</v>
      </c>
      <c r="D157">
        <v>44.2</v>
      </c>
      <c r="E157">
        <v>24.82</v>
      </c>
      <c r="F157">
        <v>45.12</v>
      </c>
      <c r="G157">
        <v>10.130000000000001</v>
      </c>
      <c r="H157">
        <f t="shared" si="6"/>
        <v>9.7166756385725691E-3</v>
      </c>
      <c r="I157" s="10">
        <f t="shared" si="7"/>
        <v>0.4199999999999946</v>
      </c>
      <c r="K157">
        <f t="shared" si="8"/>
        <v>0.34335300542626851</v>
      </c>
    </row>
    <row r="158" spans="1:11" x14ac:dyDescent="0.3">
      <c r="A158" s="1">
        <v>43482</v>
      </c>
      <c r="B158" s="20">
        <v>43932.08</v>
      </c>
      <c r="C158">
        <v>175.47</v>
      </c>
      <c r="D158">
        <v>43.9</v>
      </c>
      <c r="E158">
        <v>24.58</v>
      </c>
      <c r="F158">
        <v>44.7</v>
      </c>
      <c r="G158">
        <v>10.1</v>
      </c>
      <c r="H158">
        <f t="shared" si="6"/>
        <v>1.1456753791385981E-2</v>
      </c>
      <c r="I158" s="10">
        <f t="shared" si="7"/>
        <v>-0.22999999999999687</v>
      </c>
      <c r="K158">
        <f t="shared" si="8"/>
        <v>-0.18802664582867071</v>
      </c>
    </row>
    <row r="159" spans="1:11" x14ac:dyDescent="0.3">
      <c r="A159" s="1">
        <v>43481</v>
      </c>
      <c r="B159" s="20">
        <v>43819.53</v>
      </c>
      <c r="C159">
        <v>174.95</v>
      </c>
      <c r="D159">
        <v>43.79</v>
      </c>
      <c r="E159">
        <v>24.3</v>
      </c>
      <c r="F159">
        <v>44.93</v>
      </c>
      <c r="G159">
        <v>10</v>
      </c>
      <c r="H159">
        <f t="shared" si="6"/>
        <v>-3.6968618813260916E-3</v>
      </c>
      <c r="I159" s="10">
        <f t="shared" si="7"/>
        <v>0.71000000000000085</v>
      </c>
      <c r="K159">
        <f t="shared" si="8"/>
        <v>0.58043008060155732</v>
      </c>
    </row>
    <row r="160" spans="1:11" x14ac:dyDescent="0.3">
      <c r="A160" s="1">
        <v>43480</v>
      </c>
      <c r="B160" s="20">
        <v>43603.62</v>
      </c>
      <c r="C160">
        <v>176.26</v>
      </c>
      <c r="D160">
        <v>43.56</v>
      </c>
      <c r="E160">
        <v>24.39</v>
      </c>
      <c r="F160">
        <v>44.22</v>
      </c>
      <c r="G160">
        <v>9.99</v>
      </c>
      <c r="H160">
        <f t="shared" si="6"/>
        <v>2.5748930855726302E-2</v>
      </c>
      <c r="I160" s="10">
        <f t="shared" si="7"/>
        <v>-0.84000000000000341</v>
      </c>
      <c r="K160">
        <f t="shared" si="8"/>
        <v>-0.68670601085254868</v>
      </c>
    </row>
    <row r="161" spans="1:11" x14ac:dyDescent="0.3">
      <c r="A161" s="1">
        <v>43479</v>
      </c>
      <c r="B161" s="20">
        <v>43397.98</v>
      </c>
      <c r="C161">
        <v>172.51</v>
      </c>
      <c r="D161">
        <v>43.36</v>
      </c>
      <c r="E161">
        <v>23.77</v>
      </c>
      <c r="F161">
        <v>45.06</v>
      </c>
      <c r="G161">
        <v>10.39</v>
      </c>
      <c r="H161">
        <f t="shared" si="6"/>
        <v>-2.2874775725863678E-2</v>
      </c>
      <c r="I161" s="10">
        <f t="shared" si="7"/>
        <v>0.34000000000000341</v>
      </c>
      <c r="K161">
        <f t="shared" si="8"/>
        <v>0.27795243296412847</v>
      </c>
    </row>
    <row r="162" spans="1:11" x14ac:dyDescent="0.3">
      <c r="A162" s="1">
        <v>43476</v>
      </c>
      <c r="B162" s="20">
        <v>43556.11</v>
      </c>
      <c r="C162">
        <v>175.77</v>
      </c>
      <c r="D162">
        <v>43.55</v>
      </c>
      <c r="E162">
        <v>24.32</v>
      </c>
      <c r="F162">
        <v>44.72</v>
      </c>
      <c r="G162">
        <v>10.59</v>
      </c>
      <c r="H162">
        <f t="shared" si="6"/>
        <v>-1.1040799130134931E-2</v>
      </c>
      <c r="I162" s="10">
        <f t="shared" si="7"/>
        <v>-5.0000000000004263E-2</v>
      </c>
      <c r="K162">
        <f t="shared" si="8"/>
        <v>-4.0875357788845497E-2</v>
      </c>
    </row>
    <row r="163" spans="1:11" x14ac:dyDescent="0.3">
      <c r="A163" s="1">
        <v>43475</v>
      </c>
      <c r="B163" s="20">
        <v>43668.95</v>
      </c>
      <c r="C163">
        <v>176.03</v>
      </c>
      <c r="D163">
        <v>43.62</v>
      </c>
      <c r="E163">
        <v>24.59</v>
      </c>
      <c r="F163">
        <v>44.77</v>
      </c>
      <c r="G163">
        <v>10.68</v>
      </c>
      <c r="H163">
        <f t="shared" si="6"/>
        <v>2.2620746561094349E-2</v>
      </c>
      <c r="I163" s="10">
        <f t="shared" si="7"/>
        <v>0.49000000000000199</v>
      </c>
      <c r="K163">
        <f t="shared" si="8"/>
        <v>0.40057850633065339</v>
      </c>
    </row>
    <row r="164" spans="1:11" x14ac:dyDescent="0.3">
      <c r="A164" s="1">
        <v>43474</v>
      </c>
      <c r="B164" s="20">
        <v>43648.07</v>
      </c>
      <c r="C164">
        <v>173.01</v>
      </c>
      <c r="D164">
        <v>43.61</v>
      </c>
      <c r="E164">
        <v>24.04</v>
      </c>
      <c r="F164">
        <v>44.28</v>
      </c>
      <c r="G164">
        <v>10.4</v>
      </c>
      <c r="H164">
        <f t="shared" si="6"/>
        <v>-8.2850515341068055E-3</v>
      </c>
      <c r="I164" s="10">
        <f t="shared" si="7"/>
        <v>0.32999999999999829</v>
      </c>
      <c r="K164">
        <f t="shared" si="8"/>
        <v>0.26977736140635589</v>
      </c>
    </row>
    <row r="165" spans="1:11" x14ac:dyDescent="0.3">
      <c r="A165" s="1">
        <v>43473</v>
      </c>
      <c r="B165" s="20">
        <v>43542.87</v>
      </c>
      <c r="C165">
        <v>175.39</v>
      </c>
      <c r="D165">
        <v>43.55</v>
      </c>
      <c r="E165">
        <v>24.24</v>
      </c>
      <c r="F165">
        <v>43.95</v>
      </c>
      <c r="G165">
        <v>10.19</v>
      </c>
      <c r="H165">
        <f t="shared" si="6"/>
        <v>2.0000666706669435E-2</v>
      </c>
      <c r="I165" s="10">
        <f t="shared" si="7"/>
        <v>0.42999999999999972</v>
      </c>
      <c r="K165">
        <f t="shared" si="8"/>
        <v>0.35152807698404109</v>
      </c>
    </row>
    <row r="166" spans="1:11" x14ac:dyDescent="0.3">
      <c r="A166" s="1">
        <v>43472</v>
      </c>
      <c r="B166" s="20">
        <v>42834.2</v>
      </c>
      <c r="C166">
        <v>170.64</v>
      </c>
      <c r="D166">
        <v>42.8</v>
      </c>
      <c r="E166">
        <v>23.76</v>
      </c>
      <c r="F166">
        <v>43.52</v>
      </c>
      <c r="G166">
        <v>9.93</v>
      </c>
      <c r="H166">
        <f t="shared" si="6"/>
        <v>4.209640137941149E-4</v>
      </c>
      <c r="I166" s="10">
        <f t="shared" si="7"/>
        <v>0.30000000000000426</v>
      </c>
      <c r="K166">
        <f t="shared" si="8"/>
        <v>0.24525214673305556</v>
      </c>
    </row>
    <row r="167" spans="1:11" x14ac:dyDescent="0.3">
      <c r="A167" s="1">
        <v>43469</v>
      </c>
      <c r="B167" s="20">
        <v>42455.13</v>
      </c>
      <c r="C167">
        <v>167.78</v>
      </c>
      <c r="D167">
        <v>42.4</v>
      </c>
      <c r="E167">
        <v>23.75</v>
      </c>
      <c r="F167">
        <v>43.22</v>
      </c>
      <c r="G167">
        <v>9.9499999999999993</v>
      </c>
      <c r="H167">
        <f t="shared" si="6"/>
        <v>1.8271168998358657E-2</v>
      </c>
      <c r="I167" s="10">
        <f t="shared" si="7"/>
        <v>2.4099999999999966</v>
      </c>
      <c r="K167">
        <f t="shared" si="8"/>
        <v>1.9701922454221823</v>
      </c>
    </row>
    <row r="168" spans="1:11" x14ac:dyDescent="0.3">
      <c r="A168" s="1">
        <v>43468</v>
      </c>
      <c r="B168" s="20">
        <v>42044.32</v>
      </c>
      <c r="C168">
        <v>162.56</v>
      </c>
      <c r="D168">
        <v>42.03</v>
      </c>
      <c r="E168">
        <v>23.32</v>
      </c>
      <c r="F168">
        <v>40.81</v>
      </c>
      <c r="G168">
        <v>10.039999999999999</v>
      </c>
      <c r="H168">
        <f t="shared" si="6"/>
        <v>4.2890843462583926E-4</v>
      </c>
      <c r="I168" s="10">
        <f t="shared" si="7"/>
        <v>-0.19999999999999574</v>
      </c>
      <c r="K168">
        <f t="shared" si="8"/>
        <v>-0.16350143115536458</v>
      </c>
    </row>
    <row r="169" spans="1:11" x14ac:dyDescent="0.3">
      <c r="A169" s="1">
        <v>43467</v>
      </c>
      <c r="B169" s="20">
        <v>42271.14</v>
      </c>
      <c r="C169">
        <v>165.55</v>
      </c>
      <c r="D169">
        <v>42.23</v>
      </c>
      <c r="E169">
        <v>23.31</v>
      </c>
      <c r="F169">
        <v>41.01</v>
      </c>
      <c r="G169">
        <v>10.16</v>
      </c>
      <c r="H169">
        <f t="shared" si="6"/>
        <v>-2.9985029962565574E-3</v>
      </c>
      <c r="I169" s="10">
        <f t="shared" si="7"/>
        <v>0.57000000000000028</v>
      </c>
      <c r="K169">
        <f t="shared" si="8"/>
        <v>0.46597907879279921</v>
      </c>
    </row>
    <row r="170" spans="1:11" x14ac:dyDescent="0.3">
      <c r="A170" s="1">
        <v>43465</v>
      </c>
      <c r="B170" s="20">
        <v>41640.269999999997</v>
      </c>
      <c r="C170">
        <v>159.84</v>
      </c>
      <c r="D170">
        <v>41.56</v>
      </c>
      <c r="E170">
        <v>23.38</v>
      </c>
      <c r="F170">
        <v>40.44</v>
      </c>
      <c r="G170">
        <v>10.199999999999999</v>
      </c>
      <c r="H170">
        <f t="shared" si="6"/>
        <v>1.8998844342697524E-2</v>
      </c>
      <c r="I170" s="10">
        <f t="shared" si="7"/>
        <v>7.9999999999998295E-2</v>
      </c>
      <c r="K170">
        <f t="shared" si="8"/>
        <v>6.5400572462145826E-2</v>
      </c>
    </row>
    <row r="171" spans="1:11" x14ac:dyDescent="0.3">
      <c r="A171" s="1">
        <v>43462</v>
      </c>
      <c r="B171" s="20">
        <v>41459.15</v>
      </c>
      <c r="C171">
        <v>162.97999999999999</v>
      </c>
      <c r="D171">
        <v>41.46</v>
      </c>
      <c r="E171">
        <v>22.94</v>
      </c>
      <c r="F171">
        <v>40.36</v>
      </c>
      <c r="G171">
        <v>10.11</v>
      </c>
      <c r="H171">
        <f t="shared" si="6"/>
        <v>-2.177227073865418E-3</v>
      </c>
      <c r="I171" s="10">
        <f t="shared" si="7"/>
        <v>-0.39999999999999858</v>
      </c>
      <c r="K171">
        <f t="shared" si="8"/>
        <v>-0.32700286231073494</v>
      </c>
    </row>
    <row r="172" spans="1:11" x14ac:dyDescent="0.3">
      <c r="A172" s="1">
        <v>43461</v>
      </c>
      <c r="B172" s="20">
        <v>41417.85</v>
      </c>
      <c r="C172">
        <v>164.33</v>
      </c>
      <c r="D172">
        <v>41.39</v>
      </c>
      <c r="E172">
        <v>22.99</v>
      </c>
      <c r="F172">
        <v>40.76</v>
      </c>
      <c r="G172">
        <v>9.89</v>
      </c>
      <c r="H172">
        <f t="shared" si="6"/>
        <v>1.6224868087115582E-2</v>
      </c>
      <c r="I172" s="10">
        <f t="shared" si="7"/>
        <v>7.0000000000000284E-2</v>
      </c>
      <c r="K172">
        <f t="shared" si="8"/>
        <v>5.7225500904379056E-2</v>
      </c>
    </row>
    <row r="173" spans="1:11" x14ac:dyDescent="0.3">
      <c r="A173" s="1">
        <v>43460</v>
      </c>
      <c r="B173" s="20">
        <v>41573.61</v>
      </c>
      <c r="C173">
        <v>162.76</v>
      </c>
      <c r="D173">
        <v>41.69</v>
      </c>
      <c r="E173">
        <v>22.62</v>
      </c>
      <c r="F173">
        <v>40.69</v>
      </c>
      <c r="G173">
        <v>9.61</v>
      </c>
      <c r="H173">
        <f t="shared" si="6"/>
        <v>-2.0565152678429562E-2</v>
      </c>
      <c r="I173" s="10">
        <f t="shared" si="7"/>
        <v>0.44999999999999574</v>
      </c>
      <c r="K173">
        <f t="shared" si="8"/>
        <v>0.36787822009957466</v>
      </c>
    </row>
    <row r="174" spans="1:11" x14ac:dyDescent="0.3">
      <c r="A174" s="1">
        <v>43458</v>
      </c>
      <c r="B174" s="20">
        <v>41380.11</v>
      </c>
      <c r="C174">
        <v>161.33000000000001</v>
      </c>
      <c r="D174">
        <v>41.47</v>
      </c>
      <c r="E174">
        <v>23.09</v>
      </c>
      <c r="F174">
        <v>40.24</v>
      </c>
      <c r="G174">
        <v>9.58</v>
      </c>
      <c r="H174">
        <f t="shared" si="6"/>
        <v>7.826126900999748E-3</v>
      </c>
      <c r="I174" s="10">
        <f t="shared" si="7"/>
        <v>-0.1699999999999946</v>
      </c>
      <c r="K174">
        <f t="shared" si="8"/>
        <v>-0.13897621648205843</v>
      </c>
    </row>
    <row r="175" spans="1:11" x14ac:dyDescent="0.3">
      <c r="A175" s="1">
        <v>43455</v>
      </c>
      <c r="B175" s="20">
        <v>41468.559999999998</v>
      </c>
      <c r="C175">
        <v>161.41</v>
      </c>
      <c r="D175">
        <v>41.59</v>
      </c>
      <c r="E175">
        <v>22.91</v>
      </c>
      <c r="F175">
        <v>40.409999999999997</v>
      </c>
      <c r="G175">
        <v>9.77</v>
      </c>
      <c r="H175">
        <f t="shared" si="6"/>
        <v>1.9392410268166509E-2</v>
      </c>
      <c r="I175" s="10">
        <f t="shared" si="7"/>
        <v>1.25</v>
      </c>
      <c r="K175">
        <f t="shared" si="8"/>
        <v>1.0218839447210504</v>
      </c>
    </row>
    <row r="176" spans="1:11" x14ac:dyDescent="0.3">
      <c r="A176" s="1">
        <v>43454</v>
      </c>
      <c r="B176" s="20">
        <v>41683.269999999997</v>
      </c>
      <c r="C176">
        <v>161.1</v>
      </c>
      <c r="D176">
        <v>41.8</v>
      </c>
      <c r="E176">
        <v>22.47</v>
      </c>
      <c r="F176">
        <v>39.159999999999997</v>
      </c>
      <c r="G176">
        <v>9.49</v>
      </c>
      <c r="H176">
        <f t="shared" si="6"/>
        <v>1.2990104275016776E-2</v>
      </c>
      <c r="I176" s="10">
        <f t="shared" si="7"/>
        <v>0.98999999999999488</v>
      </c>
      <c r="K176">
        <f t="shared" si="8"/>
        <v>0.80933208421906766</v>
      </c>
    </row>
    <row r="177" spans="1:11" x14ac:dyDescent="0.3">
      <c r="A177" s="1">
        <v>43453</v>
      </c>
      <c r="B177" s="20">
        <v>41388.28</v>
      </c>
      <c r="C177">
        <v>155.69</v>
      </c>
      <c r="D177">
        <v>41.5</v>
      </c>
      <c r="E177">
        <v>22.18</v>
      </c>
      <c r="F177">
        <v>38.17</v>
      </c>
      <c r="G177">
        <v>9.4600000000000009</v>
      </c>
      <c r="H177">
        <f t="shared" si="6"/>
        <v>-9.4234486884425296E-3</v>
      </c>
      <c r="I177" s="10">
        <f t="shared" si="7"/>
        <v>-0.61999999999999744</v>
      </c>
      <c r="K177">
        <f t="shared" si="8"/>
        <v>-0.50685443658163887</v>
      </c>
    </row>
    <row r="178" spans="1:11" x14ac:dyDescent="0.3">
      <c r="A178" s="1">
        <v>43452</v>
      </c>
      <c r="B178" s="20">
        <v>40917.57</v>
      </c>
      <c r="C178">
        <v>147.19999999999999</v>
      </c>
      <c r="D178">
        <v>41.04</v>
      </c>
      <c r="E178">
        <v>22.39</v>
      </c>
      <c r="F178">
        <v>38.79</v>
      </c>
      <c r="G178">
        <v>9.4700000000000006</v>
      </c>
      <c r="H178">
        <f t="shared" si="6"/>
        <v>1.213225395652941E-2</v>
      </c>
      <c r="I178" s="10">
        <f t="shared" si="7"/>
        <v>-0.98000000000000398</v>
      </c>
      <c r="K178">
        <f t="shared" si="8"/>
        <v>-0.80115701266130679</v>
      </c>
    </row>
    <row r="179" spans="1:11" x14ac:dyDescent="0.3">
      <c r="A179" s="1">
        <v>43451</v>
      </c>
      <c r="B179" s="20">
        <v>40340.51</v>
      </c>
      <c r="C179">
        <v>144.44999999999999</v>
      </c>
      <c r="D179">
        <v>40.47</v>
      </c>
      <c r="E179">
        <v>22.12</v>
      </c>
      <c r="F179">
        <v>39.770000000000003</v>
      </c>
      <c r="G179">
        <v>9.5</v>
      </c>
      <c r="H179">
        <f t="shared" si="6"/>
        <v>1.8099552452396077E-3</v>
      </c>
      <c r="I179" s="10">
        <f t="shared" si="7"/>
        <v>-1.009999999999998</v>
      </c>
      <c r="K179">
        <f t="shared" si="8"/>
        <v>-0.82568222733460706</v>
      </c>
    </row>
    <row r="180" spans="1:11" x14ac:dyDescent="0.3">
      <c r="A180" s="1">
        <v>43448</v>
      </c>
      <c r="B180" s="20">
        <v>41312.17</v>
      </c>
      <c r="C180">
        <v>143.43</v>
      </c>
      <c r="D180">
        <v>41.38</v>
      </c>
      <c r="E180">
        <v>22.08</v>
      </c>
      <c r="F180">
        <v>40.78</v>
      </c>
      <c r="G180">
        <v>9.42</v>
      </c>
      <c r="H180">
        <f t="shared" si="6"/>
        <v>-1.1258844443171974E-2</v>
      </c>
      <c r="I180" s="10">
        <f t="shared" si="7"/>
        <v>0</v>
      </c>
      <c r="K180">
        <f t="shared" si="8"/>
        <v>0</v>
      </c>
    </row>
    <row r="181" spans="1:11" x14ac:dyDescent="0.3">
      <c r="A181" s="1">
        <v>43447</v>
      </c>
      <c r="B181" s="20">
        <v>41512.51</v>
      </c>
      <c r="C181">
        <v>144.36000000000001</v>
      </c>
      <c r="D181">
        <v>41.61</v>
      </c>
      <c r="E181">
        <v>22.33</v>
      </c>
      <c r="F181">
        <v>40.78</v>
      </c>
      <c r="G181">
        <v>9.5500000000000007</v>
      </c>
      <c r="H181">
        <f t="shared" si="6"/>
        <v>1.2618463959211464E-2</v>
      </c>
      <c r="I181" s="10">
        <f t="shared" si="7"/>
        <v>-0.29999999999999716</v>
      </c>
      <c r="K181">
        <f t="shared" si="8"/>
        <v>-0.24525214673304976</v>
      </c>
    </row>
    <row r="182" spans="1:11" x14ac:dyDescent="0.3">
      <c r="A182" s="1">
        <v>43445</v>
      </c>
      <c r="B182" s="20">
        <v>40897.85</v>
      </c>
      <c r="C182">
        <v>142.22999999999999</v>
      </c>
      <c r="D182">
        <v>40.98</v>
      </c>
      <c r="E182">
        <v>22.05</v>
      </c>
      <c r="F182">
        <v>41.08</v>
      </c>
      <c r="G182">
        <v>9.6199999999999992</v>
      </c>
      <c r="H182">
        <f t="shared" si="6"/>
        <v>-1.3596195160394844E-3</v>
      </c>
      <c r="I182" s="10">
        <f t="shared" si="7"/>
        <v>-1.1300000000000026</v>
      </c>
      <c r="K182">
        <f t="shared" si="8"/>
        <v>-0.92378308602783166</v>
      </c>
    </row>
    <row r="183" spans="1:11" x14ac:dyDescent="0.3">
      <c r="A183" s="1">
        <v>43444</v>
      </c>
      <c r="B183" s="20">
        <v>41356.04</v>
      </c>
      <c r="C183">
        <v>143.5</v>
      </c>
      <c r="D183">
        <v>41.43</v>
      </c>
      <c r="E183">
        <v>22.08</v>
      </c>
      <c r="F183">
        <v>42.21</v>
      </c>
      <c r="G183">
        <v>9.77</v>
      </c>
      <c r="H183">
        <f t="shared" si="6"/>
        <v>9.0620758353809037E-4</v>
      </c>
      <c r="I183" s="10">
        <f t="shared" si="7"/>
        <v>-0.28000000000000114</v>
      </c>
      <c r="K183">
        <f t="shared" si="8"/>
        <v>-0.22890200361751623</v>
      </c>
    </row>
    <row r="184" spans="1:11" x14ac:dyDescent="0.3">
      <c r="A184" s="1">
        <v>43441</v>
      </c>
      <c r="B184" s="20">
        <v>41870.129999999997</v>
      </c>
      <c r="C184">
        <v>145.56</v>
      </c>
      <c r="D184">
        <v>41.98</v>
      </c>
      <c r="E184">
        <v>22.06</v>
      </c>
      <c r="F184">
        <v>42.49</v>
      </c>
      <c r="G184">
        <v>9.69</v>
      </c>
      <c r="H184">
        <f t="shared" si="6"/>
        <v>1.0022862948652084E-2</v>
      </c>
      <c r="I184" s="10">
        <f t="shared" si="7"/>
        <v>0.95000000000000284</v>
      </c>
      <c r="K184">
        <f t="shared" si="8"/>
        <v>0.77663179798800064</v>
      </c>
    </row>
    <row r="185" spans="1:11" x14ac:dyDescent="0.3">
      <c r="A185" s="1">
        <v>43440</v>
      </c>
      <c r="B185" s="20">
        <v>41987</v>
      </c>
      <c r="C185">
        <v>146.58000000000001</v>
      </c>
      <c r="D185">
        <v>42.04</v>
      </c>
      <c r="E185">
        <v>21.84</v>
      </c>
      <c r="F185">
        <v>41.54</v>
      </c>
      <c r="G185">
        <v>9.43</v>
      </c>
      <c r="H185">
        <f t="shared" si="6"/>
        <v>1.708653898601474E-2</v>
      </c>
      <c r="I185" s="10">
        <f t="shared" si="7"/>
        <v>-3.0000000000001137E-2</v>
      </c>
      <c r="K185">
        <f t="shared" si="8"/>
        <v>-2.452521467330614E-2</v>
      </c>
    </row>
    <row r="186" spans="1:11" x14ac:dyDescent="0.3">
      <c r="A186" s="1">
        <v>43439</v>
      </c>
      <c r="B186" s="20">
        <v>41895.269999999997</v>
      </c>
      <c r="C186">
        <v>145.97999999999999</v>
      </c>
      <c r="D186">
        <v>41.92</v>
      </c>
      <c r="E186">
        <v>21.47</v>
      </c>
      <c r="F186">
        <v>41.57</v>
      </c>
      <c r="G186">
        <v>9.48</v>
      </c>
      <c r="H186">
        <f t="shared" si="6"/>
        <v>2.6907452919924402E-2</v>
      </c>
      <c r="I186" s="10">
        <f t="shared" si="7"/>
        <v>0.35000000000000142</v>
      </c>
      <c r="K186">
        <f t="shared" si="8"/>
        <v>0.28612750452189528</v>
      </c>
    </row>
    <row r="187" spans="1:11" x14ac:dyDescent="0.3">
      <c r="A187" s="1">
        <v>43438</v>
      </c>
      <c r="B187" s="20">
        <v>41865.07</v>
      </c>
      <c r="C187">
        <v>145.36000000000001</v>
      </c>
      <c r="D187">
        <v>41.9</v>
      </c>
      <c r="E187">
        <v>20.9</v>
      </c>
      <c r="F187">
        <v>41.22</v>
      </c>
      <c r="G187">
        <v>9.42</v>
      </c>
      <c r="H187">
        <f t="shared" si="6"/>
        <v>-1.2363448019333432E-2</v>
      </c>
      <c r="I187" s="10">
        <f t="shared" si="7"/>
        <v>-0.77000000000000313</v>
      </c>
      <c r="K187">
        <f t="shared" si="8"/>
        <v>-0.62948050994816962</v>
      </c>
    </row>
    <row r="188" spans="1:11" x14ac:dyDescent="0.3">
      <c r="A188" s="1">
        <v>43437</v>
      </c>
      <c r="B188" s="20">
        <v>42081.78</v>
      </c>
      <c r="C188">
        <v>145.4</v>
      </c>
      <c r="D188">
        <v>42.12</v>
      </c>
      <c r="E188">
        <v>21.16</v>
      </c>
      <c r="F188">
        <v>41.99</v>
      </c>
      <c r="G188">
        <v>9.56</v>
      </c>
      <c r="H188">
        <f t="shared" si="6"/>
        <v>3.3640846466618184E-2</v>
      </c>
      <c r="I188" s="10">
        <f t="shared" si="7"/>
        <v>1.0000000000005116E-2</v>
      </c>
      <c r="K188">
        <f t="shared" si="8"/>
        <v>8.1750715577725858E-3</v>
      </c>
    </row>
    <row r="189" spans="1:11" x14ac:dyDescent="0.3">
      <c r="A189" s="1">
        <v>43434</v>
      </c>
      <c r="B189" s="20">
        <v>41732.78</v>
      </c>
      <c r="C189">
        <v>141.11000000000001</v>
      </c>
      <c r="D189">
        <v>41.83</v>
      </c>
      <c r="E189">
        <v>20.46</v>
      </c>
      <c r="F189">
        <v>41.98</v>
      </c>
      <c r="G189">
        <v>9.69</v>
      </c>
      <c r="H189">
        <f t="shared" si="6"/>
        <v>8.8365818004979436E-3</v>
      </c>
      <c r="I189" s="10">
        <f t="shared" si="7"/>
        <v>-0.10000000000000142</v>
      </c>
      <c r="K189">
        <f t="shared" si="8"/>
        <v>-8.1750715577685193E-2</v>
      </c>
    </row>
    <row r="190" spans="1:11" x14ac:dyDescent="0.3">
      <c r="A190" s="1">
        <v>43433</v>
      </c>
      <c r="B190" s="20">
        <v>41913.449999999997</v>
      </c>
      <c r="C190">
        <v>141.29</v>
      </c>
      <c r="D190">
        <v>41.99</v>
      </c>
      <c r="E190">
        <v>20.28</v>
      </c>
      <c r="F190">
        <v>42.08</v>
      </c>
      <c r="G190">
        <v>10.19</v>
      </c>
      <c r="H190">
        <f t="shared" si="6"/>
        <v>5.4388267568620044E-3</v>
      </c>
      <c r="I190" s="10">
        <f t="shared" si="7"/>
        <v>2.1099999999999994</v>
      </c>
      <c r="K190">
        <f t="shared" si="8"/>
        <v>1.7249400986891326</v>
      </c>
    </row>
    <row r="191" spans="1:11" x14ac:dyDescent="0.3">
      <c r="A191" s="1">
        <v>43432</v>
      </c>
      <c r="B191" s="20">
        <v>40989.480000000003</v>
      </c>
      <c r="C191">
        <v>139.88999999999999</v>
      </c>
      <c r="D191">
        <v>41.08</v>
      </c>
      <c r="E191">
        <v>20.170000000000002</v>
      </c>
      <c r="F191">
        <v>39.97</v>
      </c>
      <c r="G191">
        <v>10.09</v>
      </c>
      <c r="H191">
        <f t="shared" si="6"/>
        <v>1.7000409434415959E-2</v>
      </c>
      <c r="I191" s="10">
        <f t="shared" si="7"/>
        <v>0.96999999999999886</v>
      </c>
      <c r="K191">
        <f t="shared" si="8"/>
        <v>0.79298194110353415</v>
      </c>
    </row>
    <row r="192" spans="1:11" x14ac:dyDescent="0.3">
      <c r="A192" s="1">
        <v>43431</v>
      </c>
      <c r="B192" s="20">
        <v>39807.279999999999</v>
      </c>
      <c r="C192">
        <v>139.03</v>
      </c>
      <c r="D192">
        <v>40.01</v>
      </c>
      <c r="E192">
        <v>19.829999999999998</v>
      </c>
      <c r="F192">
        <v>39</v>
      </c>
      <c r="G192">
        <v>10.09</v>
      </c>
      <c r="H192">
        <f t="shared" si="6"/>
        <v>-1.1531840002084924E-2</v>
      </c>
      <c r="I192" s="10">
        <f t="shared" si="7"/>
        <v>1.2299999999999969</v>
      </c>
      <c r="K192">
        <f t="shared" si="8"/>
        <v>1.0055338016055111</v>
      </c>
    </row>
    <row r="193" spans="1:11" x14ac:dyDescent="0.3">
      <c r="A193" s="1">
        <v>43430</v>
      </c>
      <c r="B193" s="20">
        <v>39427.279999999999</v>
      </c>
      <c r="C193">
        <v>135.44999999999999</v>
      </c>
      <c r="D193">
        <v>39.67</v>
      </c>
      <c r="E193">
        <v>20.059999999999999</v>
      </c>
      <c r="F193">
        <v>37.770000000000003</v>
      </c>
      <c r="G193">
        <v>10.029999999999999</v>
      </c>
      <c r="H193">
        <f t="shared" si="6"/>
        <v>-4.7697605335719623E-2</v>
      </c>
      <c r="I193" s="10">
        <f t="shared" si="7"/>
        <v>-1.5799999999999983</v>
      </c>
      <c r="K193">
        <f t="shared" si="8"/>
        <v>-1.2916613061274063</v>
      </c>
    </row>
    <row r="194" spans="1:11" x14ac:dyDescent="0.3">
      <c r="A194" s="1">
        <v>43427</v>
      </c>
      <c r="B194" s="20">
        <v>41144.33</v>
      </c>
      <c r="C194">
        <v>139.93</v>
      </c>
      <c r="D194">
        <v>41.28</v>
      </c>
      <c r="E194">
        <v>21.04</v>
      </c>
      <c r="F194">
        <v>39.35</v>
      </c>
      <c r="G194">
        <v>10.47</v>
      </c>
      <c r="H194">
        <f t="shared" si="6"/>
        <v>-1.883294833309224E-2</v>
      </c>
      <c r="I194" s="10">
        <f t="shared" si="7"/>
        <v>0.49000000000000199</v>
      </c>
      <c r="K194">
        <f t="shared" si="8"/>
        <v>0.40057850633065339</v>
      </c>
    </row>
    <row r="195" spans="1:11" x14ac:dyDescent="0.3">
      <c r="A195" s="1">
        <v>43426</v>
      </c>
      <c r="B195" s="20">
        <v>41271.120000000003</v>
      </c>
      <c r="C195">
        <v>142.35</v>
      </c>
      <c r="D195">
        <v>41.42</v>
      </c>
      <c r="E195">
        <v>21.44</v>
      </c>
      <c r="F195">
        <v>38.86</v>
      </c>
      <c r="G195">
        <v>10.47</v>
      </c>
      <c r="H195">
        <f t="shared" ref="H195:H250" si="9">+LN(E195/E196)</f>
        <v>-1.2975158863133305E-2</v>
      </c>
      <c r="I195" s="10">
        <f t="shared" ref="I195:I251" si="10">+F195-F196</f>
        <v>-1.9200000000000017</v>
      </c>
      <c r="K195">
        <f t="shared" ref="K195:K251" si="11">$J$2*I195</f>
        <v>-1.5696137390915348</v>
      </c>
    </row>
    <row r="196" spans="1:11" x14ac:dyDescent="0.3">
      <c r="A196" s="1">
        <v>43425</v>
      </c>
      <c r="B196" s="20">
        <v>41499.93</v>
      </c>
      <c r="C196">
        <v>141.66999999999999</v>
      </c>
      <c r="D196">
        <v>41.66</v>
      </c>
      <c r="E196">
        <v>21.72</v>
      </c>
      <c r="F196">
        <v>40.78</v>
      </c>
      <c r="G196">
        <v>10.36</v>
      </c>
      <c r="H196">
        <f t="shared" si="9"/>
        <v>1.2042757863182199E-2</v>
      </c>
      <c r="I196" s="10">
        <f t="shared" si="10"/>
        <v>-0.85999999999999943</v>
      </c>
      <c r="K196">
        <f t="shared" si="11"/>
        <v>-0.70305615396808219</v>
      </c>
    </row>
    <row r="197" spans="1:11" x14ac:dyDescent="0.3">
      <c r="A197" s="1">
        <v>43424</v>
      </c>
      <c r="B197" s="20">
        <v>41797.370000000003</v>
      </c>
      <c r="C197">
        <v>143.19</v>
      </c>
      <c r="D197">
        <v>41.88</v>
      </c>
      <c r="E197">
        <v>21.46</v>
      </c>
      <c r="F197">
        <v>41.64</v>
      </c>
      <c r="G197">
        <v>9.94</v>
      </c>
      <c r="H197">
        <f t="shared" si="9"/>
        <v>2.3326346009611004E-3</v>
      </c>
      <c r="I197" s="10">
        <f t="shared" si="10"/>
        <v>-2.3800000000000026</v>
      </c>
      <c r="K197">
        <f t="shared" si="11"/>
        <v>-1.9456670307488819</v>
      </c>
    </row>
    <row r="198" spans="1:11" x14ac:dyDescent="0.3">
      <c r="A198" s="1">
        <v>43420</v>
      </c>
      <c r="B198" s="20">
        <v>42319.27</v>
      </c>
      <c r="C198">
        <v>144.59</v>
      </c>
      <c r="D198">
        <v>42.39</v>
      </c>
      <c r="E198">
        <v>21.41</v>
      </c>
      <c r="F198">
        <v>44.02</v>
      </c>
      <c r="G198">
        <v>9.5</v>
      </c>
      <c r="H198">
        <f t="shared" si="9"/>
        <v>2.5066339587153506E-2</v>
      </c>
      <c r="I198" s="10">
        <f t="shared" si="10"/>
        <v>0.5800000000000054</v>
      </c>
      <c r="K198">
        <f t="shared" si="11"/>
        <v>0.47415415035057179</v>
      </c>
    </row>
    <row r="199" spans="1:11" x14ac:dyDescent="0.3">
      <c r="A199" s="1">
        <v>43419</v>
      </c>
      <c r="B199" s="20">
        <v>41450.65</v>
      </c>
      <c r="C199">
        <v>143.9</v>
      </c>
      <c r="D199">
        <v>41.49</v>
      </c>
      <c r="E199">
        <v>20.88</v>
      </c>
      <c r="F199">
        <v>43.44</v>
      </c>
      <c r="G199">
        <v>9.31</v>
      </c>
      <c r="H199">
        <f t="shared" si="9"/>
        <v>-2.3196306316618332E-2</v>
      </c>
      <c r="I199" s="10">
        <f t="shared" si="10"/>
        <v>-1.2100000000000009</v>
      </c>
      <c r="K199">
        <f t="shared" si="11"/>
        <v>-0.98918365848997747</v>
      </c>
    </row>
    <row r="200" spans="1:11" x14ac:dyDescent="0.3">
      <c r="A200" s="1">
        <v>43418</v>
      </c>
      <c r="B200" s="20">
        <v>42343.96</v>
      </c>
      <c r="C200">
        <v>146.94</v>
      </c>
      <c r="D200">
        <v>42.43</v>
      </c>
      <c r="E200">
        <v>21.37</v>
      </c>
      <c r="F200">
        <v>44.65</v>
      </c>
      <c r="G200">
        <v>9.51</v>
      </c>
      <c r="H200">
        <f t="shared" si="9"/>
        <v>-7.4592420452154308E-3</v>
      </c>
      <c r="I200" s="10">
        <f t="shared" si="10"/>
        <v>-1.0200000000000031</v>
      </c>
      <c r="K200">
        <f t="shared" si="11"/>
        <v>-0.83385729889237969</v>
      </c>
    </row>
    <row r="201" spans="1:11" x14ac:dyDescent="0.3">
      <c r="A201" s="1">
        <v>43417</v>
      </c>
      <c r="B201" s="20">
        <v>42421.33</v>
      </c>
      <c r="C201">
        <v>148.55000000000001</v>
      </c>
      <c r="D201">
        <v>42.5</v>
      </c>
      <c r="E201">
        <v>21.53</v>
      </c>
      <c r="F201">
        <v>45.67</v>
      </c>
      <c r="G201">
        <v>9.07</v>
      </c>
      <c r="H201">
        <f t="shared" si="9"/>
        <v>-5.9503805963942037E-2</v>
      </c>
      <c r="I201" s="10">
        <f t="shared" si="10"/>
        <v>-0.92999999999999972</v>
      </c>
      <c r="K201">
        <f t="shared" si="11"/>
        <v>-0.76028165487246124</v>
      </c>
    </row>
    <row r="202" spans="1:11" x14ac:dyDescent="0.3">
      <c r="A202" s="1">
        <v>43416</v>
      </c>
      <c r="B202" s="20">
        <v>43310.01</v>
      </c>
      <c r="C202">
        <v>150.38999999999999</v>
      </c>
      <c r="D202">
        <v>43.37</v>
      </c>
      <c r="E202">
        <v>22.85</v>
      </c>
      <c r="F202">
        <v>46.6</v>
      </c>
      <c r="G202">
        <v>9.42</v>
      </c>
      <c r="H202">
        <f t="shared" si="9"/>
        <v>-6.1082214348763542E-3</v>
      </c>
      <c r="I202" s="10">
        <f t="shared" si="10"/>
        <v>-0.33999999999999631</v>
      </c>
      <c r="K202">
        <f t="shared" si="11"/>
        <v>-0.2779524329641227</v>
      </c>
    </row>
    <row r="203" spans="1:11" x14ac:dyDescent="0.3">
      <c r="A203" s="1">
        <v>43413</v>
      </c>
      <c r="B203" s="20">
        <v>44263.74</v>
      </c>
      <c r="C203">
        <v>154.27000000000001</v>
      </c>
      <c r="D203">
        <v>44.34</v>
      </c>
      <c r="E203">
        <v>22.99</v>
      </c>
      <c r="F203">
        <v>46.94</v>
      </c>
      <c r="G203">
        <v>9.94</v>
      </c>
      <c r="H203">
        <f t="shared" si="9"/>
        <v>1.6224868087115582E-2</v>
      </c>
      <c r="I203" s="10">
        <f t="shared" si="10"/>
        <v>-1.0700000000000003</v>
      </c>
      <c r="K203">
        <f t="shared" si="11"/>
        <v>-0.87473265668121936</v>
      </c>
    </row>
    <row r="204" spans="1:11" x14ac:dyDescent="0.3">
      <c r="A204" s="1">
        <v>43412</v>
      </c>
      <c r="B204" s="20">
        <v>44190.25</v>
      </c>
      <c r="C204">
        <v>159.74</v>
      </c>
      <c r="D204">
        <v>44.3</v>
      </c>
      <c r="E204">
        <v>22.62</v>
      </c>
      <c r="F204">
        <v>48.01</v>
      </c>
      <c r="G204">
        <v>10.14</v>
      </c>
      <c r="H204">
        <f t="shared" si="9"/>
        <v>-3.560949402083749E-2</v>
      </c>
      <c r="I204" s="10">
        <f t="shared" si="10"/>
        <v>-1.8100000000000023</v>
      </c>
      <c r="K204">
        <f t="shared" si="11"/>
        <v>-1.4796879519560828</v>
      </c>
    </row>
    <row r="205" spans="1:11" x14ac:dyDescent="0.3">
      <c r="A205" s="1">
        <v>43411</v>
      </c>
      <c r="B205" s="20">
        <v>46917.4</v>
      </c>
      <c r="C205">
        <v>168.99</v>
      </c>
      <c r="D205">
        <v>46.88</v>
      </c>
      <c r="E205">
        <v>23.44</v>
      </c>
      <c r="F205">
        <v>49.82</v>
      </c>
      <c r="G205">
        <v>10</v>
      </c>
      <c r="H205">
        <f t="shared" si="9"/>
        <v>1.0291686036547724E-2</v>
      </c>
      <c r="I205" s="10">
        <f t="shared" si="10"/>
        <v>1.240000000000002</v>
      </c>
      <c r="K205">
        <f t="shared" si="11"/>
        <v>1.0137088731632835</v>
      </c>
    </row>
    <row r="206" spans="1:11" x14ac:dyDescent="0.3">
      <c r="A206" s="1">
        <v>43410</v>
      </c>
      <c r="B206" s="20">
        <v>46328.35</v>
      </c>
      <c r="C206">
        <v>172.56</v>
      </c>
      <c r="D206">
        <v>46.33</v>
      </c>
      <c r="E206">
        <v>23.2</v>
      </c>
      <c r="F206">
        <v>48.58</v>
      </c>
      <c r="G206">
        <v>10.08</v>
      </c>
      <c r="H206">
        <f t="shared" si="9"/>
        <v>1.9147669414134073E-2</v>
      </c>
      <c r="I206" s="10">
        <f t="shared" si="10"/>
        <v>-1.0300000000000011</v>
      </c>
      <c r="K206">
        <f t="shared" si="11"/>
        <v>-0.84203237045014645</v>
      </c>
    </row>
    <row r="207" spans="1:11" x14ac:dyDescent="0.3">
      <c r="A207" s="1">
        <v>43409</v>
      </c>
      <c r="B207" s="20">
        <v>46817.36</v>
      </c>
      <c r="C207">
        <v>177.93</v>
      </c>
      <c r="D207">
        <v>46.82</v>
      </c>
      <c r="E207">
        <v>22.76</v>
      </c>
      <c r="F207">
        <v>49.61</v>
      </c>
      <c r="G207">
        <v>10.09</v>
      </c>
      <c r="H207">
        <f t="shared" si="9"/>
        <v>2.8974614388775438E-2</v>
      </c>
      <c r="I207" s="10">
        <f t="shared" si="10"/>
        <v>1.5499999999999972</v>
      </c>
      <c r="K207">
        <f t="shared" si="11"/>
        <v>1.2671360914541001</v>
      </c>
    </row>
    <row r="208" spans="1:11" x14ac:dyDescent="0.3">
      <c r="A208" s="1">
        <v>43405</v>
      </c>
      <c r="B208" s="20">
        <v>45446.83</v>
      </c>
      <c r="C208">
        <v>172.94</v>
      </c>
      <c r="D208">
        <v>45.38</v>
      </c>
      <c r="E208">
        <v>22.11</v>
      </c>
      <c r="F208">
        <v>48.06</v>
      </c>
      <c r="G208">
        <v>10.24</v>
      </c>
      <c r="H208">
        <f t="shared" si="9"/>
        <v>3.2171892267763569E-2</v>
      </c>
      <c r="I208" s="10">
        <f t="shared" si="10"/>
        <v>1.1900000000000048</v>
      </c>
      <c r="K208">
        <f t="shared" si="11"/>
        <v>0.97283351537444396</v>
      </c>
    </row>
    <row r="209" spans="1:11" x14ac:dyDescent="0.3">
      <c r="A209" s="1">
        <v>43404</v>
      </c>
      <c r="B209" s="20">
        <v>43942.55</v>
      </c>
      <c r="C209">
        <v>168.05</v>
      </c>
      <c r="D209">
        <v>43.86</v>
      </c>
      <c r="E209">
        <v>21.41</v>
      </c>
      <c r="F209">
        <v>46.87</v>
      </c>
      <c r="G209">
        <v>10.71</v>
      </c>
      <c r="H209">
        <f t="shared" si="9"/>
        <v>-1.4375392464143195E-2</v>
      </c>
      <c r="I209" s="10">
        <f t="shared" si="10"/>
        <v>2.0499999999999972</v>
      </c>
      <c r="K209">
        <f t="shared" si="11"/>
        <v>1.6758896693425203</v>
      </c>
    </row>
    <row r="210" spans="1:11" x14ac:dyDescent="0.3">
      <c r="A210" s="1">
        <v>43403</v>
      </c>
      <c r="B210" s="20">
        <v>43538.12</v>
      </c>
      <c r="C210">
        <v>162.9</v>
      </c>
      <c r="D210">
        <v>43.51</v>
      </c>
      <c r="E210">
        <v>21.72</v>
      </c>
      <c r="F210">
        <v>44.82</v>
      </c>
      <c r="G210">
        <v>10.66</v>
      </c>
      <c r="H210">
        <f t="shared" si="9"/>
        <v>-1.2354309500935124E-2</v>
      </c>
      <c r="I210" s="10">
        <f t="shared" si="10"/>
        <v>-1.2800000000000011</v>
      </c>
      <c r="K210">
        <f t="shared" si="11"/>
        <v>-1.0464091593943565</v>
      </c>
    </row>
    <row r="211" spans="1:11" x14ac:dyDescent="0.3">
      <c r="A211" s="1">
        <v>43402</v>
      </c>
      <c r="B211" s="20">
        <v>43879.13</v>
      </c>
      <c r="C211">
        <v>173.81</v>
      </c>
      <c r="D211">
        <v>43.82</v>
      </c>
      <c r="E211">
        <v>21.99</v>
      </c>
      <c r="F211">
        <v>46.1</v>
      </c>
      <c r="G211">
        <v>11.22</v>
      </c>
      <c r="H211">
        <f t="shared" si="9"/>
        <v>-3.3537683755720131E-2</v>
      </c>
      <c r="I211" s="10">
        <f t="shared" si="10"/>
        <v>-1.769999999999996</v>
      </c>
      <c r="K211">
        <f t="shared" si="11"/>
        <v>-1.446987665725004</v>
      </c>
    </row>
    <row r="212" spans="1:11" x14ac:dyDescent="0.3">
      <c r="A212" s="1">
        <v>43399</v>
      </c>
      <c r="B212" s="20">
        <v>45803.33</v>
      </c>
      <c r="C212">
        <v>182.48</v>
      </c>
      <c r="D212">
        <v>45.77</v>
      </c>
      <c r="E212">
        <v>22.74</v>
      </c>
      <c r="F212">
        <v>47.87</v>
      </c>
      <c r="G212">
        <v>11.06</v>
      </c>
      <c r="H212">
        <f t="shared" si="9"/>
        <v>-2.2609658768128572E-2</v>
      </c>
      <c r="I212" s="10">
        <f t="shared" si="10"/>
        <v>0.33999999999999631</v>
      </c>
      <c r="K212">
        <f t="shared" si="11"/>
        <v>0.2779524329641227</v>
      </c>
    </row>
    <row r="213" spans="1:11" x14ac:dyDescent="0.3">
      <c r="A213" s="1">
        <v>43398</v>
      </c>
      <c r="B213" s="20">
        <v>46275.71</v>
      </c>
      <c r="C213">
        <v>185.61</v>
      </c>
      <c r="D213">
        <v>46.18</v>
      </c>
      <c r="E213">
        <v>23.26</v>
      </c>
      <c r="F213">
        <v>47.53</v>
      </c>
      <c r="G213">
        <v>10.99</v>
      </c>
      <c r="H213">
        <f t="shared" si="9"/>
        <v>7.768705450619709E-3</v>
      </c>
      <c r="I213" s="10">
        <f t="shared" si="10"/>
        <v>0.31000000000000227</v>
      </c>
      <c r="K213">
        <f t="shared" si="11"/>
        <v>0.25342721829082238</v>
      </c>
    </row>
    <row r="214" spans="1:11" x14ac:dyDescent="0.3">
      <c r="A214" s="1">
        <v>43397</v>
      </c>
      <c r="B214" s="20">
        <v>45959.040000000001</v>
      </c>
      <c r="C214">
        <v>185.23</v>
      </c>
      <c r="D214">
        <v>45.89</v>
      </c>
      <c r="E214">
        <v>23.08</v>
      </c>
      <c r="F214">
        <v>47.22</v>
      </c>
      <c r="G214">
        <v>10.88</v>
      </c>
      <c r="H214">
        <f t="shared" si="9"/>
        <v>-1.9309761099372384E-2</v>
      </c>
      <c r="I214" s="10">
        <f t="shared" si="10"/>
        <v>0.21000000000000085</v>
      </c>
      <c r="K214">
        <f t="shared" si="11"/>
        <v>0.17167650271313717</v>
      </c>
    </row>
    <row r="215" spans="1:11" x14ac:dyDescent="0.3">
      <c r="A215" s="1">
        <v>43396</v>
      </c>
      <c r="B215" s="20">
        <v>46449.03</v>
      </c>
      <c r="C215">
        <v>187.61</v>
      </c>
      <c r="D215">
        <v>46.39</v>
      </c>
      <c r="E215">
        <v>23.53</v>
      </c>
      <c r="F215">
        <v>47.01</v>
      </c>
      <c r="G215">
        <v>10.14</v>
      </c>
      <c r="H215">
        <f t="shared" si="9"/>
        <v>-3.4666240102425146E-2</v>
      </c>
      <c r="I215" s="10">
        <f t="shared" si="10"/>
        <v>-0.53000000000000114</v>
      </c>
      <c r="K215">
        <f t="shared" si="11"/>
        <v>-0.4332787925617263</v>
      </c>
    </row>
    <row r="216" spans="1:11" x14ac:dyDescent="0.3">
      <c r="A216" s="1">
        <v>43395</v>
      </c>
      <c r="B216" s="20">
        <v>46962.74</v>
      </c>
      <c r="C216">
        <v>190.4</v>
      </c>
      <c r="D216">
        <v>46.92</v>
      </c>
      <c r="E216">
        <v>24.36</v>
      </c>
      <c r="F216">
        <v>47.54</v>
      </c>
      <c r="G216">
        <v>10.119999999999999</v>
      </c>
      <c r="H216">
        <f t="shared" si="9"/>
        <v>8.213552823151789E-4</v>
      </c>
      <c r="I216" s="10">
        <f t="shared" si="10"/>
        <v>-0.73000000000000398</v>
      </c>
      <c r="K216">
        <f t="shared" si="11"/>
        <v>-0.59678022371709671</v>
      </c>
    </row>
    <row r="217" spans="1:11" x14ac:dyDescent="0.3">
      <c r="A217" s="1">
        <v>43392</v>
      </c>
      <c r="B217" s="20">
        <v>47437.45</v>
      </c>
      <c r="C217">
        <v>188.35</v>
      </c>
      <c r="D217">
        <v>47.33</v>
      </c>
      <c r="E217">
        <v>24.34</v>
      </c>
      <c r="F217">
        <v>48.27</v>
      </c>
      <c r="G217">
        <v>9.76</v>
      </c>
      <c r="H217">
        <f t="shared" si="9"/>
        <v>1.2401977892374273E-2</v>
      </c>
      <c r="I217" s="10">
        <f t="shared" si="10"/>
        <v>-0.61999999999999744</v>
      </c>
      <c r="K217">
        <f t="shared" si="11"/>
        <v>-0.50685443658163887</v>
      </c>
    </row>
    <row r="218" spans="1:11" x14ac:dyDescent="0.3">
      <c r="A218" s="1">
        <v>43391</v>
      </c>
      <c r="B218" s="20">
        <v>47024.46</v>
      </c>
      <c r="C218">
        <v>186.99</v>
      </c>
      <c r="D218">
        <v>46.97</v>
      </c>
      <c r="E218">
        <v>24.04</v>
      </c>
      <c r="F218">
        <v>48.89</v>
      </c>
      <c r="G218">
        <v>10.24</v>
      </c>
      <c r="H218">
        <f t="shared" si="9"/>
        <v>7.9348923326564586E-3</v>
      </c>
      <c r="I218" s="10">
        <f t="shared" si="10"/>
        <v>-1.6599999999999966</v>
      </c>
      <c r="K218">
        <f t="shared" si="11"/>
        <v>-1.3570618785895521</v>
      </c>
    </row>
    <row r="219" spans="1:11" x14ac:dyDescent="0.3">
      <c r="A219" s="1">
        <v>43390</v>
      </c>
      <c r="B219" s="20">
        <v>47887.95</v>
      </c>
      <c r="C219">
        <v>192.57</v>
      </c>
      <c r="D219">
        <v>47.83</v>
      </c>
      <c r="E219">
        <v>23.85</v>
      </c>
      <c r="F219">
        <v>50.55</v>
      </c>
      <c r="G219">
        <v>10.42</v>
      </c>
      <c r="H219">
        <f t="shared" si="9"/>
        <v>-6.6861928988116315E-3</v>
      </c>
      <c r="I219" s="10">
        <f t="shared" si="10"/>
        <v>-1.3800000000000026</v>
      </c>
      <c r="K219">
        <f t="shared" si="11"/>
        <v>-1.1281598749720416</v>
      </c>
    </row>
    <row r="220" spans="1:11" x14ac:dyDescent="0.3">
      <c r="A220" s="1">
        <v>43389</v>
      </c>
      <c r="B220" s="20">
        <v>48191.57</v>
      </c>
      <c r="C220">
        <v>195.79</v>
      </c>
      <c r="D220">
        <v>48.09</v>
      </c>
      <c r="E220">
        <v>24.01</v>
      </c>
      <c r="F220">
        <v>51.93</v>
      </c>
      <c r="G220">
        <v>10.58</v>
      </c>
      <c r="H220">
        <f t="shared" si="9"/>
        <v>-5.8139698654197337E-3</v>
      </c>
      <c r="I220" s="10">
        <f t="shared" si="10"/>
        <v>0.39999999999999858</v>
      </c>
      <c r="K220">
        <f t="shared" si="11"/>
        <v>0.32700286231073494</v>
      </c>
    </row>
    <row r="221" spans="1:11" x14ac:dyDescent="0.3">
      <c r="A221" s="1">
        <v>43388</v>
      </c>
      <c r="B221" s="20">
        <v>47739.09</v>
      </c>
      <c r="C221">
        <v>191.01</v>
      </c>
      <c r="D221">
        <v>47.68</v>
      </c>
      <c r="E221">
        <v>24.15</v>
      </c>
      <c r="F221">
        <v>51.53</v>
      </c>
      <c r="G221">
        <v>10.76</v>
      </c>
      <c r="H221">
        <f t="shared" si="9"/>
        <v>3.668975723534449E-2</v>
      </c>
      <c r="I221" s="10">
        <f t="shared" si="10"/>
        <v>-6.0000000000002274E-2</v>
      </c>
      <c r="K221">
        <f t="shared" si="11"/>
        <v>-4.905042934661228E-2</v>
      </c>
    </row>
    <row r="222" spans="1:11" x14ac:dyDescent="0.3">
      <c r="A222" s="1">
        <v>43385</v>
      </c>
      <c r="B222" s="20">
        <v>47444.05</v>
      </c>
      <c r="C222">
        <v>190.73</v>
      </c>
      <c r="D222">
        <v>47.37</v>
      </c>
      <c r="E222">
        <v>23.28</v>
      </c>
      <c r="F222">
        <v>51.59</v>
      </c>
      <c r="G222">
        <v>11.02</v>
      </c>
      <c r="H222">
        <f t="shared" si="9"/>
        <v>1.3841051411871511E-2</v>
      </c>
      <c r="I222" s="10">
        <f t="shared" si="10"/>
        <v>0.26000000000000512</v>
      </c>
      <c r="K222">
        <f t="shared" si="11"/>
        <v>0.21255186050198266</v>
      </c>
    </row>
    <row r="223" spans="1:11" x14ac:dyDescent="0.3">
      <c r="A223" s="1">
        <v>43384</v>
      </c>
      <c r="B223" s="20">
        <v>47558.23</v>
      </c>
      <c r="C223">
        <v>191.54</v>
      </c>
      <c r="D223">
        <v>47.5</v>
      </c>
      <c r="E223">
        <v>22.96</v>
      </c>
      <c r="F223">
        <v>51.33</v>
      </c>
      <c r="G223">
        <v>11.4</v>
      </c>
      <c r="H223">
        <f t="shared" si="9"/>
        <v>-3.3407817730156206E-2</v>
      </c>
      <c r="I223" s="10">
        <f t="shared" si="10"/>
        <v>0.37999999999999545</v>
      </c>
      <c r="K223">
        <f t="shared" si="11"/>
        <v>0.3106527191951956</v>
      </c>
    </row>
    <row r="224" spans="1:11" x14ac:dyDescent="0.3">
      <c r="A224" s="1">
        <v>43383</v>
      </c>
      <c r="B224" s="20">
        <v>48136.18</v>
      </c>
      <c r="C224">
        <v>198.43</v>
      </c>
      <c r="D224">
        <v>48.07</v>
      </c>
      <c r="E224">
        <v>23.74</v>
      </c>
      <c r="F224">
        <v>50.95</v>
      </c>
      <c r="G224">
        <v>11.32</v>
      </c>
      <c r="H224">
        <f t="shared" si="9"/>
        <v>-8.3893109483052231E-3</v>
      </c>
      <c r="I224" s="10">
        <f t="shared" si="10"/>
        <v>-0.76999999999999602</v>
      </c>
      <c r="K224">
        <f t="shared" si="11"/>
        <v>-0.62948050994816374</v>
      </c>
    </row>
    <row r="225" spans="1:11" x14ac:dyDescent="0.3">
      <c r="A225" s="1">
        <v>43382</v>
      </c>
      <c r="B225" s="20">
        <v>48505.22</v>
      </c>
      <c r="C225">
        <v>198.72</v>
      </c>
      <c r="D225">
        <v>48.42</v>
      </c>
      <c r="E225">
        <v>23.94</v>
      </c>
      <c r="F225">
        <v>51.72</v>
      </c>
      <c r="G225">
        <v>11.83</v>
      </c>
      <c r="H225">
        <f t="shared" si="9"/>
        <v>3.4420223886479369E-2</v>
      </c>
      <c r="I225" s="10">
        <f t="shared" si="10"/>
        <v>0.92000000000000171</v>
      </c>
      <c r="K225">
        <f t="shared" si="11"/>
        <v>0.75210658331469449</v>
      </c>
    </row>
    <row r="226" spans="1:11" x14ac:dyDescent="0.3">
      <c r="A226" s="1">
        <v>43381</v>
      </c>
      <c r="B226" s="20">
        <v>48093.1</v>
      </c>
      <c r="C226">
        <v>200.19</v>
      </c>
      <c r="D226">
        <v>48</v>
      </c>
      <c r="E226">
        <v>23.13</v>
      </c>
      <c r="F226">
        <v>50.8</v>
      </c>
      <c r="G226">
        <v>12.1</v>
      </c>
      <c r="H226">
        <f t="shared" si="9"/>
        <v>-1.160554612030789E-2</v>
      </c>
      <c r="I226" s="10">
        <f t="shared" si="10"/>
        <v>-1.4400000000000048</v>
      </c>
      <c r="K226">
        <f t="shared" si="11"/>
        <v>-1.1772103043186539</v>
      </c>
    </row>
    <row r="227" spans="1:11" x14ac:dyDescent="0.3">
      <c r="A227" s="1">
        <v>43378</v>
      </c>
      <c r="B227" s="20">
        <v>48052.85</v>
      </c>
      <c r="C227">
        <v>200.34</v>
      </c>
      <c r="D227">
        <v>48.01</v>
      </c>
      <c r="E227">
        <v>23.4</v>
      </c>
      <c r="F227">
        <v>52.24</v>
      </c>
      <c r="G227">
        <v>11.99</v>
      </c>
      <c r="H227">
        <f t="shared" si="9"/>
        <v>-2.5317807984289897E-2</v>
      </c>
      <c r="I227" s="10">
        <f t="shared" si="10"/>
        <v>-1.269999999999996</v>
      </c>
      <c r="K227">
        <f t="shared" si="11"/>
        <v>-1.0382340878365839</v>
      </c>
    </row>
    <row r="228" spans="1:11" x14ac:dyDescent="0.3">
      <c r="A228" s="1">
        <v>43377</v>
      </c>
      <c r="B228" s="20">
        <v>48683.26</v>
      </c>
      <c r="C228">
        <v>201.42</v>
      </c>
      <c r="D228">
        <v>48.63</v>
      </c>
      <c r="E228">
        <v>24</v>
      </c>
      <c r="F228">
        <v>53.51</v>
      </c>
      <c r="G228">
        <v>11.77</v>
      </c>
      <c r="H228">
        <f t="shared" si="9"/>
        <v>-1.1599135843351918E-2</v>
      </c>
      <c r="I228" s="10">
        <f t="shared" si="10"/>
        <v>0.14000000000000057</v>
      </c>
      <c r="K228">
        <f t="shared" si="11"/>
        <v>0.11445100180875811</v>
      </c>
    </row>
    <row r="229" spans="1:11" x14ac:dyDescent="0.3">
      <c r="A229" s="1">
        <v>43376</v>
      </c>
      <c r="B229" s="20">
        <v>49005.35</v>
      </c>
      <c r="C229">
        <v>203.15</v>
      </c>
      <c r="D229">
        <v>48.95</v>
      </c>
      <c r="E229">
        <v>24.28</v>
      </c>
      <c r="F229">
        <v>53.37</v>
      </c>
      <c r="G229">
        <v>11.6</v>
      </c>
      <c r="H229">
        <f t="shared" si="9"/>
        <v>1.6611677666896175E-2</v>
      </c>
      <c r="I229" s="10">
        <f t="shared" si="10"/>
        <v>-1.3300000000000054</v>
      </c>
      <c r="K229">
        <f t="shared" si="11"/>
        <v>-1.087284517183202</v>
      </c>
    </row>
    <row r="230" spans="1:11" x14ac:dyDescent="0.3">
      <c r="A230" s="1">
        <v>43375</v>
      </c>
      <c r="B230" s="20">
        <v>49376.5</v>
      </c>
      <c r="C230">
        <v>204.56</v>
      </c>
      <c r="D230">
        <v>49.32</v>
      </c>
      <c r="E230">
        <v>23.88</v>
      </c>
      <c r="F230">
        <v>54.7</v>
      </c>
      <c r="G230">
        <v>11.93</v>
      </c>
      <c r="H230">
        <f t="shared" si="9"/>
        <v>0</v>
      </c>
      <c r="I230" s="10">
        <f t="shared" si="10"/>
        <v>0.26000000000000512</v>
      </c>
      <c r="K230">
        <f t="shared" si="11"/>
        <v>0.21255186050198266</v>
      </c>
    </row>
    <row r="231" spans="1:11" x14ac:dyDescent="0.3">
      <c r="A231" s="1">
        <v>43374</v>
      </c>
      <c r="B231" s="20">
        <v>49841.47</v>
      </c>
      <c r="C231">
        <v>207.55</v>
      </c>
      <c r="D231">
        <v>49.74</v>
      </c>
      <c r="E231">
        <v>23.88</v>
      </c>
      <c r="F231">
        <v>54.44</v>
      </c>
      <c r="G231">
        <v>12.18</v>
      </c>
      <c r="H231">
        <f t="shared" si="9"/>
        <v>-1.0414591112538974E-2</v>
      </c>
      <c r="I231" s="10">
        <f t="shared" si="10"/>
        <v>0.48999999999999488</v>
      </c>
      <c r="K231">
        <f t="shared" si="11"/>
        <v>0.40057850633064757</v>
      </c>
    </row>
    <row r="232" spans="1:11" x14ac:dyDescent="0.3">
      <c r="A232" s="1">
        <v>43371</v>
      </c>
      <c r="B232" s="20">
        <v>49504.160000000003</v>
      </c>
      <c r="C232">
        <v>204.58</v>
      </c>
      <c r="D232">
        <v>49.41</v>
      </c>
      <c r="E232">
        <v>24.13</v>
      </c>
      <c r="F232">
        <v>53.95</v>
      </c>
      <c r="G232">
        <v>12.06</v>
      </c>
      <c r="H232">
        <f t="shared" si="9"/>
        <v>-8.2542771584908047E-3</v>
      </c>
      <c r="I232" s="10">
        <f t="shared" si="10"/>
        <v>-0.76999999999999602</v>
      </c>
      <c r="K232">
        <f t="shared" si="11"/>
        <v>-0.62948050994816374</v>
      </c>
    </row>
    <row r="233" spans="1:11" x14ac:dyDescent="0.3">
      <c r="A233" s="1">
        <v>43370</v>
      </c>
      <c r="B233" s="20">
        <v>49646.91</v>
      </c>
      <c r="C233">
        <v>202.47</v>
      </c>
      <c r="D233">
        <v>49.54</v>
      </c>
      <c r="E233">
        <v>24.33</v>
      </c>
      <c r="F233">
        <v>54.72</v>
      </c>
      <c r="G233">
        <v>12.13</v>
      </c>
      <c r="H233">
        <f t="shared" si="9"/>
        <v>1.3656326447485555E-2</v>
      </c>
      <c r="I233" s="10">
        <f t="shared" si="10"/>
        <v>-1.1400000000000006</v>
      </c>
      <c r="K233">
        <f t="shared" si="11"/>
        <v>-0.93195815758559841</v>
      </c>
    </row>
    <row r="234" spans="1:11" x14ac:dyDescent="0.3">
      <c r="A234" s="1">
        <v>43369</v>
      </c>
      <c r="B234" s="20">
        <v>49606.07</v>
      </c>
      <c r="C234">
        <v>200.03</v>
      </c>
      <c r="D234">
        <v>49.53</v>
      </c>
      <c r="E234">
        <v>24</v>
      </c>
      <c r="F234">
        <v>55.86</v>
      </c>
      <c r="G234">
        <v>12.66</v>
      </c>
      <c r="H234">
        <f t="shared" si="9"/>
        <v>3.3389012655146303E-3</v>
      </c>
      <c r="I234" s="10">
        <f t="shared" si="10"/>
        <v>-0.29999999999999716</v>
      </c>
      <c r="K234">
        <f t="shared" si="11"/>
        <v>-0.24525214673304976</v>
      </c>
    </row>
    <row r="235" spans="1:11" x14ac:dyDescent="0.3">
      <c r="A235" s="1">
        <v>43368</v>
      </c>
      <c r="B235" s="20">
        <v>49651.55</v>
      </c>
      <c r="C235">
        <v>198.36</v>
      </c>
      <c r="D235">
        <v>49.63</v>
      </c>
      <c r="E235">
        <v>23.92</v>
      </c>
      <c r="F235">
        <v>56.16</v>
      </c>
      <c r="G235">
        <v>12.99</v>
      </c>
      <c r="H235">
        <f t="shared" si="9"/>
        <v>-6.6666913581891222E-3</v>
      </c>
      <c r="I235" s="10">
        <f t="shared" si="10"/>
        <v>0.5</v>
      </c>
      <c r="K235">
        <f t="shared" si="11"/>
        <v>0.40875357788842015</v>
      </c>
    </row>
    <row r="236" spans="1:11" x14ac:dyDescent="0.3">
      <c r="A236" s="1">
        <v>43367</v>
      </c>
      <c r="B236" s="20">
        <v>49417.22</v>
      </c>
      <c r="C236">
        <v>198.07</v>
      </c>
      <c r="D236">
        <v>49.34</v>
      </c>
      <c r="E236">
        <v>24.08</v>
      </c>
      <c r="F236">
        <v>55.66</v>
      </c>
      <c r="G236">
        <v>13.12</v>
      </c>
      <c r="H236">
        <f t="shared" si="9"/>
        <v>-1.8922818842145122E-2</v>
      </c>
      <c r="I236" s="10">
        <f t="shared" si="10"/>
        <v>0.45999999999999375</v>
      </c>
      <c r="K236">
        <f t="shared" si="11"/>
        <v>0.37605329165734142</v>
      </c>
    </row>
    <row r="237" spans="1:11" x14ac:dyDescent="0.3">
      <c r="A237" s="1">
        <v>43364</v>
      </c>
      <c r="B237" s="20">
        <v>49331.51</v>
      </c>
      <c r="C237">
        <v>196.91</v>
      </c>
      <c r="D237">
        <v>49.26</v>
      </c>
      <c r="E237">
        <v>24.54</v>
      </c>
      <c r="F237">
        <v>55.2</v>
      </c>
      <c r="G237">
        <v>13.36</v>
      </c>
      <c r="H237">
        <f t="shared" si="9"/>
        <v>-1.4563364187896555E-2</v>
      </c>
      <c r="I237" s="10">
        <f t="shared" si="10"/>
        <v>2.5300000000000011</v>
      </c>
      <c r="K237">
        <f t="shared" si="11"/>
        <v>2.0682931041154067</v>
      </c>
    </row>
    <row r="238" spans="1:11" x14ac:dyDescent="0.3">
      <c r="A238" s="1">
        <v>43363</v>
      </c>
      <c r="B238" s="20">
        <v>49510.78</v>
      </c>
      <c r="C238">
        <v>200.4</v>
      </c>
      <c r="D238">
        <v>49.51</v>
      </c>
      <c r="E238">
        <v>24.9</v>
      </c>
      <c r="F238">
        <v>52.67</v>
      </c>
      <c r="G238">
        <v>13.14</v>
      </c>
      <c r="H238">
        <f t="shared" si="9"/>
        <v>1.2055456553484675E-3</v>
      </c>
      <c r="I238" s="10">
        <f t="shared" si="10"/>
        <v>-0.71999999999999886</v>
      </c>
      <c r="K238">
        <f t="shared" si="11"/>
        <v>-0.58860515215932407</v>
      </c>
    </row>
    <row r="239" spans="1:11" x14ac:dyDescent="0.3">
      <c r="A239" s="1">
        <v>43362</v>
      </c>
      <c r="B239" s="20">
        <v>49590.79</v>
      </c>
      <c r="C239">
        <v>200.14</v>
      </c>
      <c r="D239">
        <v>49.6</v>
      </c>
      <c r="E239">
        <v>24.87</v>
      </c>
      <c r="F239">
        <v>53.39</v>
      </c>
      <c r="G239">
        <v>13.32</v>
      </c>
      <c r="H239">
        <f t="shared" si="9"/>
        <v>1.0915814876996187E-2</v>
      </c>
      <c r="I239" s="10">
        <f t="shared" si="10"/>
        <v>-0.10999999999999943</v>
      </c>
      <c r="K239">
        <f t="shared" si="11"/>
        <v>-8.9925787135451962E-2</v>
      </c>
    </row>
    <row r="240" spans="1:11" x14ac:dyDescent="0.3">
      <c r="A240" s="1">
        <v>43361</v>
      </c>
      <c r="B240" s="20">
        <v>49661.83</v>
      </c>
      <c r="C240">
        <v>201.07</v>
      </c>
      <c r="D240">
        <v>49.64</v>
      </c>
      <c r="E240">
        <v>24.6</v>
      </c>
      <c r="F240">
        <v>53.5</v>
      </c>
      <c r="G240">
        <v>13.07</v>
      </c>
      <c r="H240">
        <f t="shared" si="9"/>
        <v>2.0345886977874567E-3</v>
      </c>
      <c r="I240" s="10">
        <f t="shared" si="10"/>
        <v>0.68999999999999773</v>
      </c>
      <c r="K240">
        <f t="shared" si="11"/>
        <v>0.56407993748601792</v>
      </c>
    </row>
    <row r="241" spans="1:11" x14ac:dyDescent="0.3">
      <c r="A241" s="1">
        <v>43360</v>
      </c>
      <c r="B241" s="20">
        <v>49398.57</v>
      </c>
      <c r="C241">
        <v>199.59</v>
      </c>
      <c r="D241">
        <v>49.4</v>
      </c>
      <c r="E241">
        <v>24.55</v>
      </c>
      <c r="F241">
        <v>52.81</v>
      </c>
      <c r="G241">
        <v>13.15</v>
      </c>
      <c r="H241">
        <f t="shared" si="9"/>
        <v>-2.9301715038127073E-2</v>
      </c>
      <c r="I241" s="10">
        <f t="shared" si="10"/>
        <v>-0.25</v>
      </c>
      <c r="K241">
        <f t="shared" si="11"/>
        <v>-0.20437678894421007</v>
      </c>
    </row>
    <row r="242" spans="1:11" x14ac:dyDescent="0.3">
      <c r="A242" s="1">
        <v>43357</v>
      </c>
      <c r="B242" s="20">
        <v>49611.93</v>
      </c>
      <c r="C242">
        <v>200.42</v>
      </c>
      <c r="D242">
        <v>49.62</v>
      </c>
      <c r="E242">
        <v>25.28</v>
      </c>
      <c r="F242">
        <v>53.06</v>
      </c>
      <c r="G242">
        <v>13.13</v>
      </c>
      <c r="H242">
        <f t="shared" si="9"/>
        <v>1.5835316056444419E-3</v>
      </c>
      <c r="I242" s="10">
        <f t="shared" si="10"/>
        <v>-0.22999999999999687</v>
      </c>
      <c r="K242">
        <f t="shared" si="11"/>
        <v>-0.18802664582867071</v>
      </c>
    </row>
    <row r="243" spans="1:11" x14ac:dyDescent="0.3">
      <c r="A243" s="1">
        <v>43356</v>
      </c>
      <c r="B243" s="20">
        <v>49693.21</v>
      </c>
      <c r="C243">
        <v>201.64</v>
      </c>
      <c r="D243">
        <v>49.7</v>
      </c>
      <c r="E243">
        <v>25.24</v>
      </c>
      <c r="F243">
        <v>53.29</v>
      </c>
      <c r="G243">
        <v>13.28</v>
      </c>
      <c r="H243">
        <f t="shared" si="9"/>
        <v>6.7581255028103544E-3</v>
      </c>
      <c r="I243" s="10">
        <f t="shared" si="10"/>
        <v>0.24000000000000199</v>
      </c>
      <c r="K243">
        <f t="shared" si="11"/>
        <v>0.19620171738644329</v>
      </c>
    </row>
    <row r="244" spans="1:11" x14ac:dyDescent="0.3">
      <c r="A244" s="1">
        <v>43355</v>
      </c>
      <c r="B244" s="20">
        <v>49254.98</v>
      </c>
      <c r="C244">
        <v>202</v>
      </c>
      <c r="D244">
        <v>49.25</v>
      </c>
      <c r="E244">
        <v>25.07</v>
      </c>
      <c r="F244">
        <v>53.05</v>
      </c>
      <c r="G244">
        <v>13.48</v>
      </c>
      <c r="H244">
        <f t="shared" si="9"/>
        <v>1.2442464353806611E-2</v>
      </c>
      <c r="I244" s="10">
        <f t="shared" si="10"/>
        <v>0.20999999999999375</v>
      </c>
      <c r="K244">
        <f t="shared" si="11"/>
        <v>0.17167650271313134</v>
      </c>
    </row>
    <row r="245" spans="1:11" x14ac:dyDescent="0.3">
      <c r="A245" s="1">
        <v>43354</v>
      </c>
      <c r="B245" s="20">
        <v>48895.8</v>
      </c>
      <c r="C245">
        <v>195.86</v>
      </c>
      <c r="D245">
        <v>48.89</v>
      </c>
      <c r="E245">
        <v>24.76</v>
      </c>
      <c r="F245">
        <v>52.84</v>
      </c>
      <c r="G245">
        <v>13.49</v>
      </c>
      <c r="H245">
        <f t="shared" si="9"/>
        <v>-8.0450956848315339E-3</v>
      </c>
      <c r="I245" s="10">
        <f t="shared" si="10"/>
        <v>-1.0999999999999943</v>
      </c>
      <c r="K245">
        <f t="shared" si="11"/>
        <v>-0.89925787135451973</v>
      </c>
    </row>
    <row r="246" spans="1:11" x14ac:dyDescent="0.3">
      <c r="A246" s="1">
        <v>43353</v>
      </c>
      <c r="B246" s="20">
        <v>48848.74</v>
      </c>
      <c r="C246">
        <v>194.53</v>
      </c>
      <c r="D246">
        <v>48.79</v>
      </c>
      <c r="E246">
        <v>24.96</v>
      </c>
      <c r="F246">
        <v>53.94</v>
      </c>
      <c r="G246">
        <v>13.58</v>
      </c>
      <c r="H246">
        <f t="shared" si="9"/>
        <v>-2.8005619424559254E-3</v>
      </c>
      <c r="I246" s="10">
        <f t="shared" si="10"/>
        <v>-0.28000000000000114</v>
      </c>
      <c r="K246">
        <f t="shared" si="11"/>
        <v>-0.22890200361751623</v>
      </c>
    </row>
    <row r="247" spans="1:11" x14ac:dyDescent="0.3">
      <c r="A247" s="1">
        <v>43350</v>
      </c>
      <c r="B247" s="20">
        <v>48971.14</v>
      </c>
      <c r="C247">
        <v>195.94</v>
      </c>
      <c r="D247">
        <v>48.95</v>
      </c>
      <c r="E247">
        <v>25.03</v>
      </c>
      <c r="F247">
        <v>54.22</v>
      </c>
      <c r="G247">
        <v>13.38</v>
      </c>
      <c r="H247">
        <f t="shared" si="9"/>
        <v>-9.9384638349738243E-3</v>
      </c>
      <c r="I247" s="10">
        <f t="shared" si="10"/>
        <v>0.21999999999999886</v>
      </c>
      <c r="K247">
        <f t="shared" si="11"/>
        <v>0.17985157427090392</v>
      </c>
    </row>
    <row r="248" spans="1:11" x14ac:dyDescent="0.3">
      <c r="A248" s="1">
        <v>43349</v>
      </c>
      <c r="B248" s="20">
        <v>48711.85</v>
      </c>
      <c r="C248">
        <v>194.94</v>
      </c>
      <c r="D248">
        <v>48.73</v>
      </c>
      <c r="E248">
        <v>25.28</v>
      </c>
      <c r="F248">
        <v>54</v>
      </c>
      <c r="G248">
        <v>13.44</v>
      </c>
      <c r="H248">
        <f t="shared" si="9"/>
        <v>2.4020370241469659E-2</v>
      </c>
      <c r="I248" s="10">
        <f t="shared" si="10"/>
        <v>3.9999999999999147E-2</v>
      </c>
      <c r="K248">
        <f t="shared" si="11"/>
        <v>3.2700286231072913E-2</v>
      </c>
    </row>
    <row r="249" spans="1:11" x14ac:dyDescent="0.3">
      <c r="A249" s="1">
        <v>43348</v>
      </c>
      <c r="B249" s="20">
        <v>48595.37</v>
      </c>
      <c r="C249">
        <v>194.13</v>
      </c>
      <c r="D249">
        <v>48.61</v>
      </c>
      <c r="E249">
        <v>24.68</v>
      </c>
      <c r="F249">
        <v>53.96</v>
      </c>
      <c r="G249">
        <v>13.34</v>
      </c>
      <c r="H249">
        <f t="shared" si="9"/>
        <v>1.2640331400072148E-2</v>
      </c>
      <c r="I249" s="10">
        <f t="shared" si="10"/>
        <v>-0.56000000000000227</v>
      </c>
      <c r="K249">
        <f t="shared" si="11"/>
        <v>-0.45780400723503245</v>
      </c>
    </row>
    <row r="250" spans="1:11" x14ac:dyDescent="0.3">
      <c r="A250" s="1">
        <v>43347</v>
      </c>
      <c r="B250" s="20">
        <v>48884.17</v>
      </c>
      <c r="C250">
        <v>192.68</v>
      </c>
      <c r="D250">
        <v>48.91</v>
      </c>
      <c r="E250">
        <v>24.37</v>
      </c>
      <c r="F250">
        <v>54.52</v>
      </c>
      <c r="G250">
        <v>13.31</v>
      </c>
      <c r="H250">
        <f t="shared" si="9"/>
        <v>-3.3094222727403942E-2</v>
      </c>
      <c r="I250" s="10">
        <f t="shared" si="10"/>
        <v>-0.80999999999999517</v>
      </c>
      <c r="K250">
        <f t="shared" si="11"/>
        <v>-0.66218079617923664</v>
      </c>
    </row>
    <row r="251" spans="1:11" x14ac:dyDescent="0.3">
      <c r="A251" s="1">
        <v>43346</v>
      </c>
      <c r="B251" s="20">
        <v>49488.480000000003</v>
      </c>
      <c r="C251">
        <v>195.02</v>
      </c>
      <c r="D251">
        <v>49.55</v>
      </c>
      <c r="E251">
        <v>25.19</v>
      </c>
      <c r="F251">
        <v>55.33</v>
      </c>
      <c r="G251">
        <v>13.11</v>
      </c>
      <c r="I251" s="10">
        <f t="shared" si="10"/>
        <v>55.33</v>
      </c>
      <c r="K251">
        <f t="shared" si="11"/>
        <v>45.232670929132574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877A0-8D09-4E1D-A70B-D8CDE6B1F268}">
  <dimension ref="A1:B12001"/>
  <sheetViews>
    <sheetView topLeftCell="A11976" workbookViewId="0">
      <selection activeCell="B7" sqref="B7"/>
    </sheetView>
  </sheetViews>
  <sheetFormatPr baseColWidth="10" defaultRowHeight="14.4" x14ac:dyDescent="0.3"/>
  <cols>
    <col min="1" max="1" width="6" bestFit="1" customWidth="1"/>
    <col min="2" max="2" width="12.33203125" bestFit="1" customWidth="1"/>
  </cols>
  <sheetData>
    <row r="1" spans="1:2" x14ac:dyDescent="0.3">
      <c r="A1" t="s">
        <v>23</v>
      </c>
      <c r="B1" t="s">
        <v>24</v>
      </c>
    </row>
    <row r="2" spans="1:2" x14ac:dyDescent="0.3">
      <c r="A2">
        <v>1</v>
      </c>
      <c r="B2" s="27">
        <v>8.2000000000000003E-2</v>
      </c>
    </row>
    <row r="3" spans="1:2" x14ac:dyDescent="0.3">
      <c r="A3">
        <v>2</v>
      </c>
      <c r="B3" s="27">
        <v>8.1740380000000001E-2</v>
      </c>
    </row>
    <row r="4" spans="1:2" x14ac:dyDescent="0.3">
      <c r="A4">
        <v>3</v>
      </c>
      <c r="B4" s="27">
        <v>8.1480579999999997E-2</v>
      </c>
    </row>
    <row r="5" spans="1:2" x14ac:dyDescent="0.3">
      <c r="A5">
        <v>4</v>
      </c>
      <c r="B5" s="27">
        <v>8.1220580000000001E-2</v>
      </c>
    </row>
    <row r="6" spans="1:2" x14ac:dyDescent="0.3">
      <c r="A6">
        <v>5</v>
      </c>
      <c r="B6" s="27">
        <v>8.0960379999999998E-2</v>
      </c>
    </row>
    <row r="7" spans="1:2" x14ac:dyDescent="0.3">
      <c r="A7">
        <v>6</v>
      </c>
      <c r="B7" s="27">
        <v>8.0699999999999994E-2</v>
      </c>
    </row>
    <row r="8" spans="1:2" x14ac:dyDescent="0.3">
      <c r="A8">
        <v>7</v>
      </c>
      <c r="B8" s="27">
        <v>8.0436289999999994E-2</v>
      </c>
    </row>
    <row r="9" spans="1:2" x14ac:dyDescent="0.3">
      <c r="A9">
        <v>8</v>
      </c>
      <c r="B9" s="27">
        <v>8.0172389999999996E-2</v>
      </c>
    </row>
    <row r="10" spans="1:2" x14ac:dyDescent="0.3">
      <c r="A10">
        <v>9</v>
      </c>
      <c r="B10" s="27">
        <v>7.9908300000000002E-2</v>
      </c>
    </row>
    <row r="11" spans="1:2" x14ac:dyDescent="0.3">
      <c r="A11">
        <v>10</v>
      </c>
      <c r="B11" s="27">
        <v>7.9644010000000001E-2</v>
      </c>
    </row>
    <row r="12" spans="1:2" x14ac:dyDescent="0.3">
      <c r="A12">
        <v>11</v>
      </c>
      <c r="B12" s="27">
        <v>7.9379530000000004E-2</v>
      </c>
    </row>
    <row r="13" spans="1:2" x14ac:dyDescent="0.3">
      <c r="A13">
        <v>12</v>
      </c>
      <c r="B13" s="27">
        <v>7.9114859999999995E-2</v>
      </c>
    </row>
    <row r="14" spans="1:2" x14ac:dyDescent="0.3">
      <c r="A14">
        <v>13</v>
      </c>
      <c r="B14" s="27">
        <v>7.8850000000000003E-2</v>
      </c>
    </row>
    <row r="15" spans="1:2" x14ac:dyDescent="0.3">
      <c r="A15">
        <v>14</v>
      </c>
      <c r="B15" s="27">
        <v>7.8850009999999998E-2</v>
      </c>
    </row>
    <row r="16" spans="1:2" x14ac:dyDescent="0.3">
      <c r="A16">
        <v>15</v>
      </c>
      <c r="B16" s="27">
        <v>7.8850009999999998E-2</v>
      </c>
    </row>
    <row r="17" spans="1:2" x14ac:dyDescent="0.3">
      <c r="A17">
        <v>16</v>
      </c>
      <c r="B17" s="27">
        <v>7.8850020000000007E-2</v>
      </c>
    </row>
    <row r="18" spans="1:2" x14ac:dyDescent="0.3">
      <c r="A18">
        <v>17</v>
      </c>
      <c r="B18" s="27">
        <v>7.8850020000000007E-2</v>
      </c>
    </row>
    <row r="19" spans="1:2" x14ac:dyDescent="0.3">
      <c r="A19">
        <v>18</v>
      </c>
      <c r="B19" s="27">
        <v>7.8850009999999998E-2</v>
      </c>
    </row>
    <row r="20" spans="1:2" x14ac:dyDescent="0.3">
      <c r="A20">
        <v>19</v>
      </c>
      <c r="B20" s="27">
        <v>7.8850009999999998E-2</v>
      </c>
    </row>
    <row r="21" spans="1:2" x14ac:dyDescent="0.3">
      <c r="A21">
        <v>20</v>
      </c>
      <c r="B21" s="27">
        <v>7.8850000000000003E-2</v>
      </c>
    </row>
    <row r="22" spans="1:2" x14ac:dyDescent="0.3">
      <c r="A22">
        <v>21</v>
      </c>
      <c r="B22" s="27">
        <v>7.8850009999999998E-2</v>
      </c>
    </row>
    <row r="23" spans="1:2" x14ac:dyDescent="0.3">
      <c r="A23">
        <v>22</v>
      </c>
      <c r="B23" s="27">
        <v>7.8850009999999998E-2</v>
      </c>
    </row>
    <row r="24" spans="1:2" x14ac:dyDescent="0.3">
      <c r="A24">
        <v>23</v>
      </c>
      <c r="B24" s="27">
        <v>7.8850020000000007E-2</v>
      </c>
    </row>
    <row r="25" spans="1:2" x14ac:dyDescent="0.3">
      <c r="A25">
        <v>24</v>
      </c>
      <c r="B25" s="27">
        <v>7.8850020000000007E-2</v>
      </c>
    </row>
    <row r="26" spans="1:2" x14ac:dyDescent="0.3">
      <c r="A26">
        <v>25</v>
      </c>
      <c r="B26" s="27">
        <v>7.8850009999999998E-2</v>
      </c>
    </row>
    <row r="27" spans="1:2" x14ac:dyDescent="0.3">
      <c r="A27">
        <v>26</v>
      </c>
      <c r="B27" s="27">
        <v>7.8850009999999998E-2</v>
      </c>
    </row>
    <row r="28" spans="1:2" x14ac:dyDescent="0.3">
      <c r="A28">
        <v>27</v>
      </c>
      <c r="B28" s="27">
        <v>7.8850000000000003E-2</v>
      </c>
    </row>
    <row r="29" spans="1:2" x14ac:dyDescent="0.3">
      <c r="A29">
        <v>28</v>
      </c>
      <c r="B29" s="27">
        <v>7.8835740000000001E-2</v>
      </c>
    </row>
    <row r="30" spans="1:2" x14ac:dyDescent="0.3">
      <c r="A30">
        <v>29</v>
      </c>
      <c r="B30" s="27">
        <v>7.8821470000000005E-2</v>
      </c>
    </row>
    <row r="31" spans="1:2" x14ac:dyDescent="0.3">
      <c r="A31">
        <v>30</v>
      </c>
      <c r="B31" s="27">
        <v>7.8807199999999994E-2</v>
      </c>
    </row>
    <row r="32" spans="1:2" x14ac:dyDescent="0.3">
      <c r="A32">
        <v>31</v>
      </c>
      <c r="B32" s="27">
        <v>7.8792909999999994E-2</v>
      </c>
    </row>
    <row r="33" spans="1:2" x14ac:dyDescent="0.3">
      <c r="A33">
        <v>32</v>
      </c>
      <c r="B33" s="27">
        <v>7.8778619999999994E-2</v>
      </c>
    </row>
    <row r="34" spans="1:2" x14ac:dyDescent="0.3">
      <c r="A34">
        <v>33</v>
      </c>
      <c r="B34" s="27">
        <v>7.8764310000000004E-2</v>
      </c>
    </row>
    <row r="35" spans="1:2" x14ac:dyDescent="0.3">
      <c r="A35">
        <v>34</v>
      </c>
      <c r="B35" s="27">
        <v>7.8750000000000001E-2</v>
      </c>
    </row>
    <row r="36" spans="1:2" x14ac:dyDescent="0.3">
      <c r="A36">
        <v>35</v>
      </c>
      <c r="B36" s="27">
        <v>7.8750009999999995E-2</v>
      </c>
    </row>
    <row r="37" spans="1:2" x14ac:dyDescent="0.3">
      <c r="A37">
        <v>36</v>
      </c>
      <c r="B37" s="27">
        <v>7.8750009999999995E-2</v>
      </c>
    </row>
    <row r="38" spans="1:2" x14ac:dyDescent="0.3">
      <c r="A38">
        <v>37</v>
      </c>
      <c r="B38" s="27">
        <v>7.8750020000000004E-2</v>
      </c>
    </row>
    <row r="39" spans="1:2" x14ac:dyDescent="0.3">
      <c r="A39">
        <v>38</v>
      </c>
      <c r="B39" s="27">
        <v>7.8750020000000004E-2</v>
      </c>
    </row>
    <row r="40" spans="1:2" x14ac:dyDescent="0.3">
      <c r="A40">
        <v>39</v>
      </c>
      <c r="B40" s="27">
        <v>7.8750009999999995E-2</v>
      </c>
    </row>
    <row r="41" spans="1:2" x14ac:dyDescent="0.3">
      <c r="A41">
        <v>40</v>
      </c>
      <c r="B41" s="27">
        <v>7.8750009999999995E-2</v>
      </c>
    </row>
    <row r="42" spans="1:2" x14ac:dyDescent="0.3">
      <c r="A42">
        <v>41</v>
      </c>
      <c r="B42" s="27">
        <v>7.8750000000000001E-2</v>
      </c>
    </row>
    <row r="43" spans="1:2" x14ac:dyDescent="0.3">
      <c r="A43">
        <v>42</v>
      </c>
      <c r="B43" s="27">
        <v>7.8742870000000006E-2</v>
      </c>
    </row>
    <row r="44" spans="1:2" x14ac:dyDescent="0.3">
      <c r="A44">
        <v>43</v>
      </c>
      <c r="B44" s="27">
        <v>7.8735739999999999E-2</v>
      </c>
    </row>
    <row r="45" spans="1:2" x14ac:dyDescent="0.3">
      <c r="A45">
        <v>44</v>
      </c>
      <c r="B45" s="27">
        <v>7.8728610000000004E-2</v>
      </c>
    </row>
    <row r="46" spans="1:2" x14ac:dyDescent="0.3">
      <c r="A46">
        <v>45</v>
      </c>
      <c r="B46" s="27">
        <v>7.8721459999999993E-2</v>
      </c>
    </row>
    <row r="47" spans="1:2" x14ac:dyDescent="0.3">
      <c r="A47">
        <v>46</v>
      </c>
      <c r="B47" s="27">
        <v>7.8714309999999996E-2</v>
      </c>
    </row>
    <row r="48" spans="1:2" x14ac:dyDescent="0.3">
      <c r="A48">
        <v>47</v>
      </c>
      <c r="B48" s="27">
        <v>7.8707159999999998E-2</v>
      </c>
    </row>
    <row r="49" spans="1:2" x14ac:dyDescent="0.3">
      <c r="A49">
        <v>48</v>
      </c>
      <c r="B49" s="27">
        <v>7.8700000000000006E-2</v>
      </c>
    </row>
    <row r="50" spans="1:2" x14ac:dyDescent="0.3">
      <c r="A50">
        <v>49</v>
      </c>
      <c r="B50" s="27">
        <v>7.8650079999999997E-2</v>
      </c>
    </row>
    <row r="51" spans="1:2" x14ac:dyDescent="0.3">
      <c r="A51">
        <v>50</v>
      </c>
      <c r="B51" s="27">
        <v>7.8600139999999999E-2</v>
      </c>
    </row>
    <row r="52" spans="1:2" x14ac:dyDescent="0.3">
      <c r="A52">
        <v>51</v>
      </c>
      <c r="B52" s="27">
        <v>7.8550159999999994E-2</v>
      </c>
    </row>
    <row r="53" spans="1:2" x14ac:dyDescent="0.3">
      <c r="A53">
        <v>52</v>
      </c>
      <c r="B53" s="27">
        <v>7.8500159999999999E-2</v>
      </c>
    </row>
    <row r="54" spans="1:2" x14ac:dyDescent="0.3">
      <c r="A54">
        <v>53</v>
      </c>
      <c r="B54" s="27">
        <v>7.8450140000000002E-2</v>
      </c>
    </row>
    <row r="55" spans="1:2" x14ac:dyDescent="0.3">
      <c r="A55">
        <v>54</v>
      </c>
      <c r="B55" s="27">
        <v>7.8400079999999997E-2</v>
      </c>
    </row>
    <row r="56" spans="1:2" x14ac:dyDescent="0.3">
      <c r="A56">
        <v>55</v>
      </c>
      <c r="B56" s="27">
        <v>7.8350000000000003E-2</v>
      </c>
    </row>
    <row r="57" spans="1:2" x14ac:dyDescent="0.3">
      <c r="A57">
        <v>56</v>
      </c>
      <c r="B57" s="27">
        <v>7.8342869999999995E-2</v>
      </c>
    </row>
    <row r="58" spans="1:2" x14ac:dyDescent="0.3">
      <c r="A58">
        <v>57</v>
      </c>
      <c r="B58" s="27">
        <v>7.8335740000000001E-2</v>
      </c>
    </row>
    <row r="59" spans="1:2" x14ac:dyDescent="0.3">
      <c r="A59">
        <v>58</v>
      </c>
      <c r="B59" s="27">
        <v>7.8328610000000007E-2</v>
      </c>
    </row>
    <row r="60" spans="1:2" x14ac:dyDescent="0.3">
      <c r="A60">
        <v>59</v>
      </c>
      <c r="B60" s="27">
        <v>7.8321459999999996E-2</v>
      </c>
    </row>
    <row r="61" spans="1:2" x14ac:dyDescent="0.3">
      <c r="A61">
        <v>60</v>
      </c>
      <c r="B61" s="27">
        <v>7.8314309999999998E-2</v>
      </c>
    </row>
    <row r="62" spans="1:2" x14ac:dyDescent="0.3">
      <c r="A62">
        <v>61</v>
      </c>
      <c r="B62" s="27">
        <v>7.8307160000000001E-2</v>
      </c>
    </row>
    <row r="63" spans="1:2" x14ac:dyDescent="0.3">
      <c r="A63">
        <v>62</v>
      </c>
      <c r="B63" s="27">
        <v>7.8299999999999995E-2</v>
      </c>
    </row>
    <row r="64" spans="1:2" x14ac:dyDescent="0.3">
      <c r="A64">
        <v>63</v>
      </c>
      <c r="B64" s="27">
        <v>7.8307139999999997E-2</v>
      </c>
    </row>
    <row r="65" spans="1:2" x14ac:dyDescent="0.3">
      <c r="A65">
        <v>64</v>
      </c>
      <c r="B65" s="27">
        <v>7.831428E-2</v>
      </c>
    </row>
    <row r="66" spans="1:2" x14ac:dyDescent="0.3">
      <c r="A66">
        <v>65</v>
      </c>
      <c r="B66" s="27">
        <v>7.8321420000000003E-2</v>
      </c>
    </row>
    <row r="67" spans="1:2" x14ac:dyDescent="0.3">
      <c r="A67">
        <v>66</v>
      </c>
      <c r="B67" s="27">
        <v>7.832857E-2</v>
      </c>
    </row>
    <row r="68" spans="1:2" x14ac:dyDescent="0.3">
      <c r="A68">
        <v>67</v>
      </c>
      <c r="B68" s="27">
        <v>7.8335710000000003E-2</v>
      </c>
    </row>
    <row r="69" spans="1:2" x14ac:dyDescent="0.3">
      <c r="A69">
        <v>68</v>
      </c>
      <c r="B69" s="27">
        <v>7.834286E-2</v>
      </c>
    </row>
    <row r="70" spans="1:2" x14ac:dyDescent="0.3">
      <c r="A70">
        <v>69</v>
      </c>
      <c r="B70" s="27">
        <v>7.8350000000000003E-2</v>
      </c>
    </row>
    <row r="71" spans="1:2" x14ac:dyDescent="0.3">
      <c r="A71">
        <v>70</v>
      </c>
      <c r="B71" s="27">
        <v>7.8321479999999999E-2</v>
      </c>
    </row>
    <row r="72" spans="1:2" x14ac:dyDescent="0.3">
      <c r="A72">
        <v>71</v>
      </c>
      <c r="B72" s="27">
        <v>7.8292940000000005E-2</v>
      </c>
    </row>
    <row r="73" spans="1:2" x14ac:dyDescent="0.3">
      <c r="A73">
        <v>72</v>
      </c>
      <c r="B73" s="27">
        <v>7.8264379999999995E-2</v>
      </c>
    </row>
    <row r="74" spans="1:2" x14ac:dyDescent="0.3">
      <c r="A74">
        <v>73</v>
      </c>
      <c r="B74" s="27">
        <v>7.8235810000000003E-2</v>
      </c>
    </row>
    <row r="75" spans="1:2" x14ac:dyDescent="0.3">
      <c r="A75">
        <v>74</v>
      </c>
      <c r="B75" s="27">
        <v>7.8207219999999994E-2</v>
      </c>
    </row>
    <row r="76" spans="1:2" x14ac:dyDescent="0.3">
      <c r="A76">
        <v>75</v>
      </c>
      <c r="B76" s="27">
        <v>7.8178620000000004E-2</v>
      </c>
    </row>
    <row r="77" spans="1:2" x14ac:dyDescent="0.3">
      <c r="A77">
        <v>76</v>
      </c>
      <c r="B77" s="27">
        <v>7.8149999999999997E-2</v>
      </c>
    </row>
    <row r="78" spans="1:2" x14ac:dyDescent="0.3">
      <c r="A78">
        <v>77</v>
      </c>
      <c r="B78" s="27">
        <v>7.815714E-2</v>
      </c>
    </row>
    <row r="79" spans="1:2" x14ac:dyDescent="0.3">
      <c r="A79">
        <v>78</v>
      </c>
      <c r="B79" s="27">
        <v>7.8164280000000003E-2</v>
      </c>
    </row>
    <row r="80" spans="1:2" x14ac:dyDescent="0.3">
      <c r="A80">
        <v>79</v>
      </c>
      <c r="B80" s="27">
        <v>7.8171420000000005E-2</v>
      </c>
    </row>
    <row r="81" spans="1:2" x14ac:dyDescent="0.3">
      <c r="A81">
        <v>80</v>
      </c>
      <c r="B81" s="27">
        <v>7.8178570000000003E-2</v>
      </c>
    </row>
    <row r="82" spans="1:2" x14ac:dyDescent="0.3">
      <c r="A82">
        <v>81</v>
      </c>
      <c r="B82" s="27">
        <v>7.8185710000000005E-2</v>
      </c>
    </row>
    <row r="83" spans="1:2" x14ac:dyDescent="0.3">
      <c r="A83">
        <v>82</v>
      </c>
      <c r="B83" s="27">
        <v>7.8192860000000003E-2</v>
      </c>
    </row>
    <row r="84" spans="1:2" x14ac:dyDescent="0.3">
      <c r="A84">
        <v>83</v>
      </c>
      <c r="B84" s="27">
        <v>7.8200000000000006E-2</v>
      </c>
    </row>
    <row r="85" spans="1:2" x14ac:dyDescent="0.3">
      <c r="A85">
        <v>84</v>
      </c>
      <c r="B85" s="27">
        <v>7.8192869999999998E-2</v>
      </c>
    </row>
    <row r="86" spans="1:2" x14ac:dyDescent="0.3">
      <c r="A86">
        <v>85</v>
      </c>
      <c r="B86" s="27">
        <v>7.8185740000000004E-2</v>
      </c>
    </row>
    <row r="87" spans="1:2" x14ac:dyDescent="0.3">
      <c r="A87">
        <v>86</v>
      </c>
      <c r="B87" s="27">
        <v>7.8178609999999996E-2</v>
      </c>
    </row>
    <row r="88" spans="1:2" x14ac:dyDescent="0.3">
      <c r="A88">
        <v>87</v>
      </c>
      <c r="B88" s="27">
        <v>7.8171459999999998E-2</v>
      </c>
    </row>
    <row r="89" spans="1:2" x14ac:dyDescent="0.3">
      <c r="A89">
        <v>88</v>
      </c>
      <c r="B89" s="27">
        <v>7.8164310000000001E-2</v>
      </c>
    </row>
    <row r="90" spans="1:2" x14ac:dyDescent="0.3">
      <c r="A90">
        <v>89</v>
      </c>
      <c r="B90" s="27">
        <v>7.8157160000000003E-2</v>
      </c>
    </row>
    <row r="91" spans="1:2" x14ac:dyDescent="0.3">
      <c r="A91">
        <v>90</v>
      </c>
      <c r="B91" s="27">
        <v>7.8149999999999997E-2</v>
      </c>
    </row>
    <row r="92" spans="1:2" x14ac:dyDescent="0.3">
      <c r="A92">
        <v>91</v>
      </c>
      <c r="B92" s="27">
        <v>7.815714E-2</v>
      </c>
    </row>
    <row r="93" spans="1:2" x14ac:dyDescent="0.3">
      <c r="A93">
        <v>92</v>
      </c>
      <c r="B93" s="27">
        <v>7.8164280000000003E-2</v>
      </c>
    </row>
    <row r="94" spans="1:2" x14ac:dyDescent="0.3">
      <c r="A94">
        <v>93</v>
      </c>
      <c r="B94" s="27">
        <v>7.8171420000000005E-2</v>
      </c>
    </row>
    <row r="95" spans="1:2" x14ac:dyDescent="0.3">
      <c r="A95">
        <v>94</v>
      </c>
      <c r="B95" s="27">
        <v>7.8178570000000003E-2</v>
      </c>
    </row>
    <row r="96" spans="1:2" x14ac:dyDescent="0.3">
      <c r="A96">
        <v>95</v>
      </c>
      <c r="B96" s="27">
        <v>7.8185710000000005E-2</v>
      </c>
    </row>
    <row r="97" spans="1:2" x14ac:dyDescent="0.3">
      <c r="A97">
        <v>96</v>
      </c>
      <c r="B97" s="27">
        <v>7.8192860000000003E-2</v>
      </c>
    </row>
    <row r="98" spans="1:2" x14ac:dyDescent="0.3">
      <c r="A98">
        <v>97</v>
      </c>
      <c r="B98" s="27">
        <v>7.8200000000000006E-2</v>
      </c>
    </row>
    <row r="99" spans="1:2" x14ac:dyDescent="0.3">
      <c r="A99">
        <v>98</v>
      </c>
      <c r="B99" s="27">
        <v>7.8185770000000002E-2</v>
      </c>
    </row>
    <row r="100" spans="1:2" x14ac:dyDescent="0.3">
      <c r="A100">
        <v>99</v>
      </c>
      <c r="B100" s="27">
        <v>7.8171539999999998E-2</v>
      </c>
    </row>
    <row r="101" spans="1:2" x14ac:dyDescent="0.3">
      <c r="A101">
        <v>100</v>
      </c>
      <c r="B101" s="27">
        <v>7.8157290000000004E-2</v>
      </c>
    </row>
    <row r="102" spans="1:2" x14ac:dyDescent="0.3">
      <c r="A102">
        <v>101</v>
      </c>
      <c r="B102" s="27">
        <v>7.8143039999999997E-2</v>
      </c>
    </row>
    <row r="103" spans="1:2" x14ac:dyDescent="0.3">
      <c r="A103">
        <v>102</v>
      </c>
      <c r="B103" s="27">
        <v>7.812877E-2</v>
      </c>
    </row>
    <row r="104" spans="1:2" x14ac:dyDescent="0.3">
      <c r="A104">
        <v>103</v>
      </c>
      <c r="B104" s="27">
        <v>7.8114500000000003E-2</v>
      </c>
    </row>
    <row r="105" spans="1:2" x14ac:dyDescent="0.3">
      <c r="A105">
        <v>104</v>
      </c>
      <c r="B105" s="27">
        <v>7.8100219999999998E-2</v>
      </c>
    </row>
    <row r="106" spans="1:2" x14ac:dyDescent="0.3">
      <c r="A106">
        <v>105</v>
      </c>
      <c r="B106" s="27">
        <v>7.8085929999999998E-2</v>
      </c>
    </row>
    <row r="107" spans="1:2" x14ac:dyDescent="0.3">
      <c r="A107">
        <v>106</v>
      </c>
      <c r="B107" s="27">
        <v>7.8071630000000003E-2</v>
      </c>
    </row>
    <row r="108" spans="1:2" x14ac:dyDescent="0.3">
      <c r="A108">
        <v>107</v>
      </c>
      <c r="B108" s="27">
        <v>7.8057319999999999E-2</v>
      </c>
    </row>
    <row r="109" spans="1:2" x14ac:dyDescent="0.3">
      <c r="A109">
        <v>108</v>
      </c>
      <c r="B109" s="27">
        <v>7.8043000000000001E-2</v>
      </c>
    </row>
    <row r="110" spans="1:2" x14ac:dyDescent="0.3">
      <c r="A110">
        <v>109</v>
      </c>
      <c r="B110" s="27">
        <v>7.8028680000000003E-2</v>
      </c>
    </row>
    <row r="111" spans="1:2" x14ac:dyDescent="0.3">
      <c r="A111">
        <v>110</v>
      </c>
      <c r="B111" s="27">
        <v>7.8014340000000001E-2</v>
      </c>
    </row>
    <row r="112" spans="1:2" x14ac:dyDescent="0.3">
      <c r="A112">
        <v>111</v>
      </c>
      <c r="B112" s="27">
        <v>7.8E-2</v>
      </c>
    </row>
    <row r="113" spans="1:2" x14ac:dyDescent="0.3">
      <c r="A113">
        <v>112</v>
      </c>
      <c r="B113" s="27">
        <v>7.7964409999999998E-2</v>
      </c>
    </row>
    <row r="114" spans="1:2" x14ac:dyDescent="0.3">
      <c r="A114">
        <v>113</v>
      </c>
      <c r="B114" s="27">
        <v>7.7928800000000006E-2</v>
      </c>
    </row>
    <row r="115" spans="1:2" x14ac:dyDescent="0.3">
      <c r="A115">
        <v>114</v>
      </c>
      <c r="B115" s="27">
        <v>7.7893169999999998E-2</v>
      </c>
    </row>
    <row r="116" spans="1:2" x14ac:dyDescent="0.3">
      <c r="A116">
        <v>115</v>
      </c>
      <c r="B116" s="27">
        <v>7.785752E-2</v>
      </c>
    </row>
    <row r="117" spans="1:2" x14ac:dyDescent="0.3">
      <c r="A117">
        <v>116</v>
      </c>
      <c r="B117" s="27">
        <v>7.7821849999999998E-2</v>
      </c>
    </row>
    <row r="118" spans="1:2" x14ac:dyDescent="0.3">
      <c r="A118">
        <v>117</v>
      </c>
      <c r="B118" s="27">
        <v>7.7786170000000002E-2</v>
      </c>
    </row>
    <row r="119" spans="1:2" x14ac:dyDescent="0.3">
      <c r="A119">
        <v>118</v>
      </c>
      <c r="B119" s="27">
        <v>7.7750459999999993E-2</v>
      </c>
    </row>
    <row r="120" spans="1:2" x14ac:dyDescent="0.3">
      <c r="A120">
        <v>119</v>
      </c>
      <c r="B120" s="27">
        <v>7.7714740000000004E-2</v>
      </c>
    </row>
    <row r="121" spans="1:2" x14ac:dyDescent="0.3">
      <c r="A121">
        <v>120</v>
      </c>
      <c r="B121" s="27">
        <v>7.7678999999999998E-2</v>
      </c>
    </row>
    <row r="122" spans="1:2" x14ac:dyDescent="0.3">
      <c r="A122">
        <v>121</v>
      </c>
      <c r="B122" s="27">
        <v>7.7643229999999994E-2</v>
      </c>
    </row>
    <row r="123" spans="1:2" x14ac:dyDescent="0.3">
      <c r="A123">
        <v>122</v>
      </c>
      <c r="B123" s="27">
        <v>7.7607449999999994E-2</v>
      </c>
    </row>
    <row r="124" spans="1:2" x14ac:dyDescent="0.3">
      <c r="A124">
        <v>123</v>
      </c>
      <c r="B124" s="27">
        <v>7.7571650000000006E-2</v>
      </c>
    </row>
    <row r="125" spans="1:2" x14ac:dyDescent="0.3">
      <c r="A125">
        <v>124</v>
      </c>
      <c r="B125" s="27">
        <v>7.7535839999999995E-2</v>
      </c>
    </row>
    <row r="126" spans="1:2" x14ac:dyDescent="0.3">
      <c r="A126">
        <v>125</v>
      </c>
      <c r="B126" s="27">
        <v>7.7499999999999999E-2</v>
      </c>
    </row>
    <row r="127" spans="1:2" x14ac:dyDescent="0.3">
      <c r="A127">
        <v>126</v>
      </c>
      <c r="B127" s="27">
        <v>7.7475089999999996E-2</v>
      </c>
    </row>
    <row r="128" spans="1:2" x14ac:dyDescent="0.3">
      <c r="A128">
        <v>127</v>
      </c>
      <c r="B128" s="27">
        <v>7.7450160000000004E-2</v>
      </c>
    </row>
    <row r="129" spans="1:2" x14ac:dyDescent="0.3">
      <c r="A129">
        <v>128</v>
      </c>
      <c r="B129" s="27">
        <v>7.7425220000000003E-2</v>
      </c>
    </row>
    <row r="130" spans="1:2" x14ac:dyDescent="0.3">
      <c r="A130">
        <v>129</v>
      </c>
      <c r="B130" s="27">
        <v>7.7400269999999993E-2</v>
      </c>
    </row>
    <row r="131" spans="1:2" x14ac:dyDescent="0.3">
      <c r="A131">
        <v>130</v>
      </c>
      <c r="B131" s="27">
        <v>7.7375310000000003E-2</v>
      </c>
    </row>
    <row r="132" spans="1:2" x14ac:dyDescent="0.3">
      <c r="A132">
        <v>131</v>
      </c>
      <c r="B132" s="27">
        <v>7.7350329999999995E-2</v>
      </c>
    </row>
    <row r="133" spans="1:2" x14ac:dyDescent="0.3">
      <c r="A133">
        <v>132</v>
      </c>
      <c r="B133" s="27">
        <v>7.7325329999999998E-2</v>
      </c>
    </row>
    <row r="134" spans="1:2" x14ac:dyDescent="0.3">
      <c r="A134">
        <v>133</v>
      </c>
      <c r="B134" s="27">
        <v>7.730033E-2</v>
      </c>
    </row>
    <row r="135" spans="1:2" x14ac:dyDescent="0.3">
      <c r="A135">
        <v>134</v>
      </c>
      <c r="B135" s="27">
        <v>7.727531E-2</v>
      </c>
    </row>
    <row r="136" spans="1:2" x14ac:dyDescent="0.3">
      <c r="A136">
        <v>135</v>
      </c>
      <c r="B136" s="27">
        <v>7.7250269999999996E-2</v>
      </c>
    </row>
    <row r="137" spans="1:2" x14ac:dyDescent="0.3">
      <c r="A137">
        <v>136</v>
      </c>
      <c r="B137" s="27">
        <v>7.7225219999999997E-2</v>
      </c>
    </row>
    <row r="138" spans="1:2" x14ac:dyDescent="0.3">
      <c r="A138">
        <v>137</v>
      </c>
      <c r="B138" s="27">
        <v>7.7200160000000004E-2</v>
      </c>
    </row>
    <row r="139" spans="1:2" x14ac:dyDescent="0.3">
      <c r="A139">
        <v>138</v>
      </c>
      <c r="B139" s="27">
        <v>7.7175090000000002E-2</v>
      </c>
    </row>
    <row r="140" spans="1:2" x14ac:dyDescent="0.3">
      <c r="A140">
        <v>139</v>
      </c>
      <c r="B140" s="27">
        <v>7.7149999999999996E-2</v>
      </c>
    </row>
    <row r="141" spans="1:2" x14ac:dyDescent="0.3">
      <c r="A141">
        <v>140</v>
      </c>
      <c r="B141" s="27">
        <v>7.7132210000000007E-2</v>
      </c>
    </row>
    <row r="142" spans="1:2" x14ac:dyDescent="0.3">
      <c r="A142">
        <v>141</v>
      </c>
      <c r="B142" s="27">
        <v>7.7114409999999994E-2</v>
      </c>
    </row>
    <row r="143" spans="1:2" x14ac:dyDescent="0.3">
      <c r="A143">
        <v>142</v>
      </c>
      <c r="B143" s="27">
        <v>7.7096600000000001E-2</v>
      </c>
    </row>
    <row r="144" spans="1:2" x14ac:dyDescent="0.3">
      <c r="A144">
        <v>143</v>
      </c>
      <c r="B144" s="27">
        <v>7.707878E-2</v>
      </c>
    </row>
    <row r="145" spans="1:2" x14ac:dyDescent="0.3">
      <c r="A145">
        <v>144</v>
      </c>
      <c r="B145" s="27">
        <v>7.7060939999999994E-2</v>
      </c>
    </row>
    <row r="146" spans="1:2" x14ac:dyDescent="0.3">
      <c r="A146">
        <v>145</v>
      </c>
      <c r="B146" s="27">
        <v>7.7043100000000003E-2</v>
      </c>
    </row>
    <row r="147" spans="1:2" x14ac:dyDescent="0.3">
      <c r="A147">
        <v>146</v>
      </c>
      <c r="B147" s="27">
        <v>7.7025250000000003E-2</v>
      </c>
    </row>
    <row r="148" spans="1:2" x14ac:dyDescent="0.3">
      <c r="A148">
        <v>147</v>
      </c>
      <c r="B148" s="27">
        <v>7.7007389999999995E-2</v>
      </c>
    </row>
    <row r="149" spans="1:2" x14ac:dyDescent="0.3">
      <c r="A149">
        <v>148</v>
      </c>
      <c r="B149" s="27">
        <v>7.6989520000000006E-2</v>
      </c>
    </row>
    <row r="150" spans="1:2" x14ac:dyDescent="0.3">
      <c r="A150">
        <v>149</v>
      </c>
      <c r="B150" s="27">
        <v>7.6971629999999999E-2</v>
      </c>
    </row>
    <row r="151" spans="1:2" x14ac:dyDescent="0.3">
      <c r="A151">
        <v>150</v>
      </c>
      <c r="B151" s="27">
        <v>7.6953740000000007E-2</v>
      </c>
    </row>
    <row r="152" spans="1:2" x14ac:dyDescent="0.3">
      <c r="A152">
        <v>151</v>
      </c>
      <c r="B152" s="27">
        <v>7.6935840000000005E-2</v>
      </c>
    </row>
    <row r="153" spans="1:2" x14ac:dyDescent="0.3">
      <c r="A153">
        <v>152</v>
      </c>
      <c r="B153" s="27">
        <v>7.6917920000000001E-2</v>
      </c>
    </row>
    <row r="154" spans="1:2" x14ac:dyDescent="0.3">
      <c r="A154">
        <v>153</v>
      </c>
      <c r="B154" s="27">
        <v>7.6899999999999996E-2</v>
      </c>
    </row>
    <row r="155" spans="1:2" x14ac:dyDescent="0.3">
      <c r="A155">
        <v>154</v>
      </c>
      <c r="B155" s="27">
        <v>7.6896450000000005E-2</v>
      </c>
    </row>
    <row r="156" spans="1:2" x14ac:dyDescent="0.3">
      <c r="A156">
        <v>155</v>
      </c>
      <c r="B156" s="27">
        <v>7.68929E-2</v>
      </c>
    </row>
    <row r="157" spans="1:2" x14ac:dyDescent="0.3">
      <c r="A157">
        <v>156</v>
      </c>
      <c r="B157" s="27">
        <v>7.6889349999999995E-2</v>
      </c>
    </row>
    <row r="158" spans="1:2" x14ac:dyDescent="0.3">
      <c r="A158">
        <v>157</v>
      </c>
      <c r="B158" s="27">
        <v>7.6885789999999996E-2</v>
      </c>
    </row>
    <row r="159" spans="1:2" x14ac:dyDescent="0.3">
      <c r="A159">
        <v>158</v>
      </c>
      <c r="B159" s="27">
        <v>7.6882229999999996E-2</v>
      </c>
    </row>
    <row r="160" spans="1:2" x14ac:dyDescent="0.3">
      <c r="A160">
        <v>159</v>
      </c>
      <c r="B160" s="27">
        <v>7.6878660000000001E-2</v>
      </c>
    </row>
    <row r="161" spans="1:2" x14ac:dyDescent="0.3">
      <c r="A161">
        <v>160</v>
      </c>
      <c r="B161" s="27">
        <v>7.6875089999999993E-2</v>
      </c>
    </row>
    <row r="162" spans="1:2" x14ac:dyDescent="0.3">
      <c r="A162">
        <v>161</v>
      </c>
      <c r="B162" s="27">
        <v>7.6871519999999999E-2</v>
      </c>
    </row>
    <row r="163" spans="1:2" x14ac:dyDescent="0.3">
      <c r="A163">
        <v>162</v>
      </c>
      <c r="B163" s="27">
        <v>7.6867939999999996E-2</v>
      </c>
    </row>
    <row r="164" spans="1:2" x14ac:dyDescent="0.3">
      <c r="A164">
        <v>163</v>
      </c>
      <c r="B164" s="27">
        <v>7.6864360000000007E-2</v>
      </c>
    </row>
    <row r="165" spans="1:2" x14ac:dyDescent="0.3">
      <c r="A165">
        <v>164</v>
      </c>
      <c r="B165" s="27">
        <v>7.6860780000000004E-2</v>
      </c>
    </row>
    <row r="166" spans="1:2" x14ac:dyDescent="0.3">
      <c r="A166">
        <v>165</v>
      </c>
      <c r="B166" s="27">
        <v>7.6857190000000006E-2</v>
      </c>
    </row>
    <row r="167" spans="1:2" x14ac:dyDescent="0.3">
      <c r="A167">
        <v>166</v>
      </c>
      <c r="B167" s="27">
        <v>7.6853599999999994E-2</v>
      </c>
    </row>
    <row r="168" spans="1:2" x14ac:dyDescent="0.3">
      <c r="A168">
        <v>167</v>
      </c>
      <c r="B168" s="27">
        <v>7.6850000000000002E-2</v>
      </c>
    </row>
    <row r="169" spans="1:2" x14ac:dyDescent="0.3">
      <c r="A169">
        <v>168</v>
      </c>
      <c r="B169" s="27">
        <v>7.6832209999999998E-2</v>
      </c>
    </row>
    <row r="170" spans="1:2" x14ac:dyDescent="0.3">
      <c r="A170">
        <v>169</v>
      </c>
      <c r="B170" s="27">
        <v>7.681441E-2</v>
      </c>
    </row>
    <row r="171" spans="1:2" x14ac:dyDescent="0.3">
      <c r="A171">
        <v>170</v>
      </c>
      <c r="B171" s="27">
        <v>7.6796589999999998E-2</v>
      </c>
    </row>
    <row r="172" spans="1:2" x14ac:dyDescent="0.3">
      <c r="A172">
        <v>171</v>
      </c>
      <c r="B172" s="27">
        <v>7.6778769999999996E-2</v>
      </c>
    </row>
    <row r="173" spans="1:2" x14ac:dyDescent="0.3">
      <c r="A173">
        <v>172</v>
      </c>
      <c r="B173" s="27">
        <v>7.676094E-2</v>
      </c>
    </row>
    <row r="174" spans="1:2" x14ac:dyDescent="0.3">
      <c r="A174">
        <v>173</v>
      </c>
      <c r="B174" s="27">
        <v>7.6743099999999995E-2</v>
      </c>
    </row>
    <row r="175" spans="1:2" x14ac:dyDescent="0.3">
      <c r="A175">
        <v>174</v>
      </c>
      <c r="B175" s="27">
        <v>7.6725249999999995E-2</v>
      </c>
    </row>
    <row r="176" spans="1:2" x14ac:dyDescent="0.3">
      <c r="A176">
        <v>175</v>
      </c>
      <c r="B176" s="27">
        <v>7.6707380000000006E-2</v>
      </c>
    </row>
    <row r="177" spans="1:2" x14ac:dyDescent="0.3">
      <c r="A177">
        <v>176</v>
      </c>
      <c r="B177" s="27">
        <v>7.6689510000000002E-2</v>
      </c>
    </row>
    <row r="178" spans="1:2" x14ac:dyDescent="0.3">
      <c r="A178">
        <v>177</v>
      </c>
      <c r="B178" s="27">
        <v>7.6671630000000005E-2</v>
      </c>
    </row>
    <row r="179" spans="1:2" x14ac:dyDescent="0.3">
      <c r="A179">
        <v>178</v>
      </c>
      <c r="B179" s="27">
        <v>7.6653739999999998E-2</v>
      </c>
    </row>
    <row r="180" spans="1:2" x14ac:dyDescent="0.3">
      <c r="A180">
        <v>179</v>
      </c>
      <c r="B180" s="27">
        <v>7.6635839999999997E-2</v>
      </c>
    </row>
    <row r="181" spans="1:2" x14ac:dyDescent="0.3">
      <c r="A181">
        <v>180</v>
      </c>
      <c r="B181" s="27">
        <v>7.6617920000000006E-2</v>
      </c>
    </row>
    <row r="182" spans="1:2" x14ac:dyDescent="0.3">
      <c r="A182">
        <v>181</v>
      </c>
      <c r="B182" s="27">
        <v>7.6600000000000001E-2</v>
      </c>
    </row>
    <row r="183" spans="1:2" x14ac:dyDescent="0.3">
      <c r="A183">
        <v>182</v>
      </c>
      <c r="B183" s="27">
        <v>7.6580179999999998E-2</v>
      </c>
    </row>
    <row r="184" spans="1:2" x14ac:dyDescent="0.3">
      <c r="A184">
        <v>183</v>
      </c>
      <c r="B184" s="27">
        <v>7.6560359999999994E-2</v>
      </c>
    </row>
    <row r="185" spans="1:2" x14ac:dyDescent="0.3">
      <c r="A185">
        <v>184</v>
      </c>
      <c r="B185" s="27">
        <v>7.6540520000000001E-2</v>
      </c>
    </row>
    <row r="186" spans="1:2" x14ac:dyDescent="0.3">
      <c r="A186">
        <v>185</v>
      </c>
      <c r="B186" s="27">
        <v>7.6520669999999999E-2</v>
      </c>
    </row>
    <row r="187" spans="1:2" x14ac:dyDescent="0.3">
      <c r="A187">
        <v>186</v>
      </c>
      <c r="B187" s="27">
        <v>7.6500810000000002E-2</v>
      </c>
    </row>
    <row r="188" spans="1:2" x14ac:dyDescent="0.3">
      <c r="A188">
        <v>187</v>
      </c>
      <c r="B188" s="27">
        <v>7.6480939999999997E-2</v>
      </c>
    </row>
    <row r="189" spans="1:2" x14ac:dyDescent="0.3">
      <c r="A189">
        <v>188</v>
      </c>
      <c r="B189" s="27">
        <v>7.6461059999999997E-2</v>
      </c>
    </row>
    <row r="190" spans="1:2" x14ac:dyDescent="0.3">
      <c r="A190">
        <v>189</v>
      </c>
      <c r="B190" s="27">
        <v>7.6441170000000003E-2</v>
      </c>
    </row>
    <row r="191" spans="1:2" x14ac:dyDescent="0.3">
      <c r="A191">
        <v>190</v>
      </c>
      <c r="B191" s="27">
        <v>7.6421269999999999E-2</v>
      </c>
    </row>
    <row r="192" spans="1:2" x14ac:dyDescent="0.3">
      <c r="A192">
        <v>191</v>
      </c>
      <c r="B192" s="27">
        <v>7.6401360000000001E-2</v>
      </c>
    </row>
    <row r="193" spans="1:2" x14ac:dyDescent="0.3">
      <c r="A193">
        <v>192</v>
      </c>
      <c r="B193" s="27">
        <v>7.638143E-2</v>
      </c>
    </row>
    <row r="194" spans="1:2" x14ac:dyDescent="0.3">
      <c r="A194">
        <v>193</v>
      </c>
      <c r="B194" s="27">
        <v>7.6361499999999999E-2</v>
      </c>
    </row>
    <row r="195" spans="1:2" x14ac:dyDescent="0.3">
      <c r="A195">
        <v>194</v>
      </c>
      <c r="B195" s="27">
        <v>7.6341549999999994E-2</v>
      </c>
    </row>
    <row r="196" spans="1:2" x14ac:dyDescent="0.3">
      <c r="A196">
        <v>195</v>
      </c>
      <c r="B196" s="27">
        <v>7.6321589999999995E-2</v>
      </c>
    </row>
    <row r="197" spans="1:2" x14ac:dyDescent="0.3">
      <c r="A197">
        <v>196</v>
      </c>
      <c r="B197" s="27">
        <v>7.6301629999999995E-2</v>
      </c>
    </row>
    <row r="198" spans="1:2" x14ac:dyDescent="0.3">
      <c r="A198">
        <v>197</v>
      </c>
      <c r="B198" s="27">
        <v>7.6281650000000006E-2</v>
      </c>
    </row>
    <row r="199" spans="1:2" x14ac:dyDescent="0.3">
      <c r="A199">
        <v>198</v>
      </c>
      <c r="B199" s="27">
        <v>7.6261659999999995E-2</v>
      </c>
    </row>
    <row r="200" spans="1:2" x14ac:dyDescent="0.3">
      <c r="A200">
        <v>199</v>
      </c>
      <c r="B200" s="27">
        <v>7.6241660000000003E-2</v>
      </c>
    </row>
    <row r="201" spans="1:2" x14ac:dyDescent="0.3">
      <c r="A201">
        <v>200</v>
      </c>
      <c r="B201" s="27">
        <v>7.6221650000000002E-2</v>
      </c>
    </row>
    <row r="202" spans="1:2" x14ac:dyDescent="0.3">
      <c r="A202">
        <v>201</v>
      </c>
      <c r="B202" s="27">
        <v>7.6201630000000006E-2</v>
      </c>
    </row>
    <row r="203" spans="1:2" x14ac:dyDescent="0.3">
      <c r="A203">
        <v>202</v>
      </c>
      <c r="B203" s="27">
        <v>7.6181589999999993E-2</v>
      </c>
    </row>
    <row r="204" spans="1:2" x14ac:dyDescent="0.3">
      <c r="A204">
        <v>203</v>
      </c>
      <c r="B204" s="27">
        <v>7.6161549999999995E-2</v>
      </c>
    </row>
    <row r="205" spans="1:2" x14ac:dyDescent="0.3">
      <c r="A205">
        <v>204</v>
      </c>
      <c r="B205" s="27">
        <v>7.6141490000000006E-2</v>
      </c>
    </row>
    <row r="206" spans="1:2" x14ac:dyDescent="0.3">
      <c r="A206">
        <v>205</v>
      </c>
      <c r="B206" s="27">
        <v>7.6121430000000004E-2</v>
      </c>
    </row>
    <row r="207" spans="1:2" x14ac:dyDescent="0.3">
      <c r="A207">
        <v>206</v>
      </c>
      <c r="B207" s="27">
        <v>7.6101349999999998E-2</v>
      </c>
    </row>
    <row r="208" spans="1:2" x14ac:dyDescent="0.3">
      <c r="A208">
        <v>207</v>
      </c>
      <c r="B208" s="27">
        <v>7.6081270000000006E-2</v>
      </c>
    </row>
    <row r="209" spans="1:2" x14ac:dyDescent="0.3">
      <c r="A209">
        <v>208</v>
      </c>
      <c r="B209" s="27">
        <v>7.6061169999999997E-2</v>
      </c>
    </row>
    <row r="210" spans="1:2" x14ac:dyDescent="0.3">
      <c r="A210">
        <v>209</v>
      </c>
      <c r="B210" s="27">
        <v>7.6041059999999994E-2</v>
      </c>
    </row>
    <row r="211" spans="1:2" x14ac:dyDescent="0.3">
      <c r="A211">
        <v>210</v>
      </c>
      <c r="B211" s="27">
        <v>7.6020939999999995E-2</v>
      </c>
    </row>
    <row r="212" spans="1:2" x14ac:dyDescent="0.3">
      <c r="A212">
        <v>211</v>
      </c>
      <c r="B212" s="27">
        <v>7.6000810000000002E-2</v>
      </c>
    </row>
    <row r="213" spans="1:2" x14ac:dyDescent="0.3">
      <c r="A213">
        <v>212</v>
      </c>
      <c r="B213" s="27">
        <v>7.598067E-2</v>
      </c>
    </row>
    <row r="214" spans="1:2" x14ac:dyDescent="0.3">
      <c r="A214">
        <v>213</v>
      </c>
      <c r="B214" s="27">
        <v>7.5960520000000004E-2</v>
      </c>
    </row>
    <row r="215" spans="1:2" x14ac:dyDescent="0.3">
      <c r="A215">
        <v>214</v>
      </c>
      <c r="B215" s="27">
        <v>7.5940359999999998E-2</v>
      </c>
    </row>
    <row r="216" spans="1:2" x14ac:dyDescent="0.3">
      <c r="A216">
        <v>215</v>
      </c>
      <c r="B216" s="27">
        <v>7.5920180000000004E-2</v>
      </c>
    </row>
    <row r="217" spans="1:2" x14ac:dyDescent="0.3">
      <c r="A217">
        <v>216</v>
      </c>
      <c r="B217" s="27">
        <v>7.5899999999999995E-2</v>
      </c>
    </row>
    <row r="218" spans="1:2" x14ac:dyDescent="0.3">
      <c r="A218">
        <v>217</v>
      </c>
      <c r="B218" s="27">
        <v>7.5890540000000006E-2</v>
      </c>
    </row>
    <row r="219" spans="1:2" x14ac:dyDescent="0.3">
      <c r="A219">
        <v>218</v>
      </c>
      <c r="B219" s="27">
        <v>7.5881069999999995E-2</v>
      </c>
    </row>
    <row r="220" spans="1:2" x14ac:dyDescent="0.3">
      <c r="A220">
        <v>219</v>
      </c>
      <c r="B220" s="27">
        <v>7.5871599999999997E-2</v>
      </c>
    </row>
    <row r="221" spans="1:2" x14ac:dyDescent="0.3">
      <c r="A221">
        <v>220</v>
      </c>
      <c r="B221" s="27">
        <v>7.5862109999999996E-2</v>
      </c>
    </row>
    <row r="222" spans="1:2" x14ac:dyDescent="0.3">
      <c r="A222">
        <v>221</v>
      </c>
      <c r="B222" s="27">
        <v>7.5852630000000004E-2</v>
      </c>
    </row>
    <row r="223" spans="1:2" x14ac:dyDescent="0.3">
      <c r="A223">
        <v>222</v>
      </c>
      <c r="B223" s="27">
        <v>7.5843140000000003E-2</v>
      </c>
    </row>
    <row r="224" spans="1:2" x14ac:dyDescent="0.3">
      <c r="A224">
        <v>223</v>
      </c>
      <c r="B224" s="27">
        <v>7.5833639999999994E-2</v>
      </c>
    </row>
    <row r="225" spans="1:2" x14ac:dyDescent="0.3">
      <c r="A225">
        <v>224</v>
      </c>
      <c r="B225" s="27">
        <v>7.5824130000000003E-2</v>
      </c>
    </row>
    <row r="226" spans="1:2" x14ac:dyDescent="0.3">
      <c r="A226">
        <v>225</v>
      </c>
      <c r="B226" s="27">
        <v>7.5814619999999999E-2</v>
      </c>
    </row>
    <row r="227" spans="1:2" x14ac:dyDescent="0.3">
      <c r="A227">
        <v>226</v>
      </c>
      <c r="B227" s="27">
        <v>7.58051E-2</v>
      </c>
    </row>
    <row r="228" spans="1:2" x14ac:dyDescent="0.3">
      <c r="A228">
        <v>227</v>
      </c>
      <c r="B228" s="27">
        <v>7.5795580000000001E-2</v>
      </c>
    </row>
    <row r="229" spans="1:2" x14ac:dyDescent="0.3">
      <c r="A229">
        <v>228</v>
      </c>
      <c r="B229" s="27">
        <v>7.5786049999999994E-2</v>
      </c>
    </row>
    <row r="230" spans="1:2" x14ac:dyDescent="0.3">
      <c r="A230">
        <v>229</v>
      </c>
      <c r="B230" s="27">
        <v>7.5776510000000005E-2</v>
      </c>
    </row>
    <row r="231" spans="1:2" x14ac:dyDescent="0.3">
      <c r="A231">
        <v>230</v>
      </c>
      <c r="B231" s="27">
        <v>7.5766970000000003E-2</v>
      </c>
    </row>
    <row r="232" spans="1:2" x14ac:dyDescent="0.3">
      <c r="A232">
        <v>231</v>
      </c>
      <c r="B232" s="27">
        <v>7.5757420000000006E-2</v>
      </c>
    </row>
    <row r="233" spans="1:2" x14ac:dyDescent="0.3">
      <c r="A233">
        <v>232</v>
      </c>
      <c r="B233" s="27">
        <v>7.5747869999999995E-2</v>
      </c>
    </row>
    <row r="234" spans="1:2" x14ac:dyDescent="0.3">
      <c r="A234">
        <v>233</v>
      </c>
      <c r="B234" s="27">
        <v>7.5738310000000003E-2</v>
      </c>
    </row>
    <row r="235" spans="1:2" x14ac:dyDescent="0.3">
      <c r="A235">
        <v>234</v>
      </c>
      <c r="B235" s="27">
        <v>7.5728740000000003E-2</v>
      </c>
    </row>
    <row r="236" spans="1:2" x14ac:dyDescent="0.3">
      <c r="A236">
        <v>235</v>
      </c>
      <c r="B236" s="27">
        <v>7.5719159999999994E-2</v>
      </c>
    </row>
    <row r="237" spans="1:2" x14ac:dyDescent="0.3">
      <c r="A237">
        <v>236</v>
      </c>
      <c r="B237" s="27">
        <v>7.5709589999999993E-2</v>
      </c>
    </row>
    <row r="238" spans="1:2" x14ac:dyDescent="0.3">
      <c r="A238">
        <v>237</v>
      </c>
      <c r="B238" s="27">
        <v>7.5700000000000003E-2</v>
      </c>
    </row>
    <row r="239" spans="1:2" x14ac:dyDescent="0.3">
      <c r="A239">
        <v>238</v>
      </c>
      <c r="B239" s="27">
        <v>7.5678800000000004E-2</v>
      </c>
    </row>
    <row r="240" spans="1:2" x14ac:dyDescent="0.3">
      <c r="A240">
        <v>239</v>
      </c>
      <c r="B240" s="27">
        <v>7.5657589999999997E-2</v>
      </c>
    </row>
    <row r="241" spans="1:2" x14ac:dyDescent="0.3">
      <c r="A241">
        <v>240</v>
      </c>
      <c r="B241" s="27">
        <v>7.563636E-2</v>
      </c>
    </row>
    <row r="242" spans="1:2" x14ac:dyDescent="0.3">
      <c r="A242">
        <v>241</v>
      </c>
      <c r="B242" s="27">
        <v>7.5615130000000003E-2</v>
      </c>
    </row>
    <row r="243" spans="1:2" x14ac:dyDescent="0.3">
      <c r="A243">
        <v>242</v>
      </c>
      <c r="B243" s="27">
        <v>7.5593880000000002E-2</v>
      </c>
    </row>
    <row r="244" spans="1:2" x14ac:dyDescent="0.3">
      <c r="A244">
        <v>243</v>
      </c>
      <c r="B244" s="27">
        <v>7.5572619999999993E-2</v>
      </c>
    </row>
    <row r="245" spans="1:2" x14ac:dyDescent="0.3">
      <c r="A245">
        <v>244</v>
      </c>
      <c r="B245" s="27">
        <v>7.5551359999999998E-2</v>
      </c>
    </row>
    <row r="246" spans="1:2" x14ac:dyDescent="0.3">
      <c r="A246">
        <v>245</v>
      </c>
      <c r="B246" s="27">
        <v>7.5530079999999999E-2</v>
      </c>
    </row>
    <row r="247" spans="1:2" x14ac:dyDescent="0.3">
      <c r="A247">
        <v>246</v>
      </c>
      <c r="B247" s="27">
        <v>7.5508790000000006E-2</v>
      </c>
    </row>
    <row r="248" spans="1:2" x14ac:dyDescent="0.3">
      <c r="A248">
        <v>247</v>
      </c>
      <c r="B248" s="27">
        <v>7.5487479999999996E-2</v>
      </c>
    </row>
    <row r="249" spans="1:2" x14ac:dyDescent="0.3">
      <c r="A249">
        <v>248</v>
      </c>
      <c r="B249" s="27">
        <v>7.5466169999999999E-2</v>
      </c>
    </row>
    <row r="250" spans="1:2" x14ac:dyDescent="0.3">
      <c r="A250">
        <v>249</v>
      </c>
      <c r="B250" s="27">
        <v>7.5444849999999994E-2</v>
      </c>
    </row>
    <row r="251" spans="1:2" x14ac:dyDescent="0.3">
      <c r="A251">
        <v>250</v>
      </c>
      <c r="B251" s="27">
        <v>7.5423509999999999E-2</v>
      </c>
    </row>
    <row r="252" spans="1:2" x14ac:dyDescent="0.3">
      <c r="A252">
        <v>251</v>
      </c>
      <c r="B252" s="27">
        <v>7.5402170000000004E-2</v>
      </c>
    </row>
    <row r="253" spans="1:2" x14ac:dyDescent="0.3">
      <c r="A253">
        <v>252</v>
      </c>
      <c r="B253" s="27">
        <v>7.5380810000000006E-2</v>
      </c>
    </row>
    <row r="254" spans="1:2" x14ac:dyDescent="0.3">
      <c r="A254">
        <v>253</v>
      </c>
      <c r="B254" s="27">
        <v>7.535944E-2</v>
      </c>
    </row>
    <row r="255" spans="1:2" x14ac:dyDescent="0.3">
      <c r="A255">
        <v>254</v>
      </c>
      <c r="B255" s="27">
        <v>7.5338059999999998E-2</v>
      </c>
    </row>
    <row r="256" spans="1:2" x14ac:dyDescent="0.3">
      <c r="A256">
        <v>255</v>
      </c>
      <c r="B256" s="27">
        <v>7.5316670000000002E-2</v>
      </c>
    </row>
    <row r="257" spans="1:2" x14ac:dyDescent="0.3">
      <c r="A257">
        <v>256</v>
      </c>
      <c r="B257" s="27">
        <v>7.5295269999999997E-2</v>
      </c>
    </row>
    <row r="258" spans="1:2" x14ac:dyDescent="0.3">
      <c r="A258">
        <v>257</v>
      </c>
      <c r="B258" s="27">
        <v>7.5273859999999998E-2</v>
      </c>
    </row>
    <row r="259" spans="1:2" x14ac:dyDescent="0.3">
      <c r="A259">
        <v>258</v>
      </c>
      <c r="B259" s="27">
        <v>7.5252440000000004E-2</v>
      </c>
    </row>
    <row r="260" spans="1:2" x14ac:dyDescent="0.3">
      <c r="A260">
        <v>259</v>
      </c>
      <c r="B260" s="27">
        <v>7.5231000000000006E-2</v>
      </c>
    </row>
    <row r="261" spans="1:2" x14ac:dyDescent="0.3">
      <c r="A261">
        <v>260</v>
      </c>
      <c r="B261" s="27">
        <v>7.5209559999999995E-2</v>
      </c>
    </row>
    <row r="262" spans="1:2" x14ac:dyDescent="0.3">
      <c r="A262">
        <v>261</v>
      </c>
      <c r="B262" s="27">
        <v>7.5188099999999994E-2</v>
      </c>
    </row>
    <row r="263" spans="1:2" x14ac:dyDescent="0.3">
      <c r="A263">
        <v>262</v>
      </c>
      <c r="B263" s="27">
        <v>7.5166629999999998E-2</v>
      </c>
    </row>
    <row r="264" spans="1:2" x14ac:dyDescent="0.3">
      <c r="A264">
        <v>263</v>
      </c>
      <c r="B264" s="27">
        <v>7.5145149999999994E-2</v>
      </c>
    </row>
    <row r="265" spans="1:2" x14ac:dyDescent="0.3">
      <c r="A265">
        <v>264</v>
      </c>
      <c r="B265" s="27">
        <v>7.5123659999999995E-2</v>
      </c>
    </row>
    <row r="266" spans="1:2" x14ac:dyDescent="0.3">
      <c r="A266">
        <v>265</v>
      </c>
      <c r="B266" s="27">
        <v>7.5102160000000001E-2</v>
      </c>
    </row>
    <row r="267" spans="1:2" x14ac:dyDescent="0.3">
      <c r="A267">
        <v>266</v>
      </c>
      <c r="B267" s="27">
        <v>7.5080649999999999E-2</v>
      </c>
    </row>
    <row r="268" spans="1:2" x14ac:dyDescent="0.3">
      <c r="A268">
        <v>267</v>
      </c>
      <c r="B268" s="27">
        <v>7.5059130000000002E-2</v>
      </c>
    </row>
    <row r="269" spans="1:2" x14ac:dyDescent="0.3">
      <c r="A269">
        <v>268</v>
      </c>
      <c r="B269" s="27">
        <v>7.5037599999999996E-2</v>
      </c>
    </row>
    <row r="270" spans="1:2" x14ac:dyDescent="0.3">
      <c r="A270">
        <v>269</v>
      </c>
      <c r="B270" s="27">
        <v>7.5016050000000001E-2</v>
      </c>
    </row>
    <row r="271" spans="1:2" x14ac:dyDescent="0.3">
      <c r="A271">
        <v>270</v>
      </c>
      <c r="B271" s="27">
        <v>7.4994500000000006E-2</v>
      </c>
    </row>
    <row r="272" spans="1:2" x14ac:dyDescent="0.3">
      <c r="A272">
        <v>271</v>
      </c>
      <c r="B272" s="27">
        <v>7.4972929999999993E-2</v>
      </c>
    </row>
    <row r="273" spans="1:2" x14ac:dyDescent="0.3">
      <c r="A273">
        <v>272</v>
      </c>
      <c r="B273" s="27">
        <v>7.495135E-2</v>
      </c>
    </row>
    <row r="274" spans="1:2" x14ac:dyDescent="0.3">
      <c r="A274">
        <v>273</v>
      </c>
      <c r="B274" s="27">
        <v>7.4929759999999998E-2</v>
      </c>
    </row>
    <row r="275" spans="1:2" x14ac:dyDescent="0.3">
      <c r="A275">
        <v>274</v>
      </c>
      <c r="B275" s="27">
        <v>7.4908160000000001E-2</v>
      </c>
    </row>
    <row r="276" spans="1:2" x14ac:dyDescent="0.3">
      <c r="A276">
        <v>275</v>
      </c>
      <c r="B276" s="27">
        <v>7.4886549999999996E-2</v>
      </c>
    </row>
    <row r="277" spans="1:2" x14ac:dyDescent="0.3">
      <c r="A277">
        <v>276</v>
      </c>
      <c r="B277" s="27">
        <v>7.4864929999999996E-2</v>
      </c>
    </row>
    <row r="278" spans="1:2" x14ac:dyDescent="0.3">
      <c r="A278">
        <v>277</v>
      </c>
      <c r="B278" s="27">
        <v>7.4843300000000001E-2</v>
      </c>
    </row>
    <row r="279" spans="1:2" x14ac:dyDescent="0.3">
      <c r="A279">
        <v>278</v>
      </c>
      <c r="B279" s="27">
        <v>7.4821650000000003E-2</v>
      </c>
    </row>
    <row r="280" spans="1:2" x14ac:dyDescent="0.3">
      <c r="A280">
        <v>279</v>
      </c>
      <c r="B280" s="27">
        <v>7.4800000000000005E-2</v>
      </c>
    </row>
    <row r="281" spans="1:2" x14ac:dyDescent="0.3">
      <c r="A281">
        <v>280</v>
      </c>
      <c r="B281" s="27">
        <v>7.4771519999999994E-2</v>
      </c>
    </row>
    <row r="282" spans="1:2" x14ac:dyDescent="0.3">
      <c r="A282">
        <v>281</v>
      </c>
      <c r="B282" s="27">
        <v>7.4743019999999993E-2</v>
      </c>
    </row>
    <row r="283" spans="1:2" x14ac:dyDescent="0.3">
      <c r="A283">
        <v>282</v>
      </c>
      <c r="B283" s="27">
        <v>7.4714509999999998E-2</v>
      </c>
    </row>
    <row r="284" spans="1:2" x14ac:dyDescent="0.3">
      <c r="A284">
        <v>283</v>
      </c>
      <c r="B284" s="27">
        <v>7.4685989999999994E-2</v>
      </c>
    </row>
    <row r="285" spans="1:2" x14ac:dyDescent="0.3">
      <c r="A285">
        <v>284</v>
      </c>
      <c r="B285" s="27">
        <v>7.465745E-2</v>
      </c>
    </row>
    <row r="286" spans="1:2" x14ac:dyDescent="0.3">
      <c r="A286">
        <v>285</v>
      </c>
      <c r="B286" s="27">
        <v>7.4628899999999998E-2</v>
      </c>
    </row>
    <row r="287" spans="1:2" x14ac:dyDescent="0.3">
      <c r="A287">
        <v>286</v>
      </c>
      <c r="B287" s="27">
        <v>7.4600340000000001E-2</v>
      </c>
    </row>
    <row r="288" spans="1:2" x14ac:dyDescent="0.3">
      <c r="A288">
        <v>287</v>
      </c>
      <c r="B288" s="27">
        <v>7.4571760000000001E-2</v>
      </c>
    </row>
    <row r="289" spans="1:2" x14ac:dyDescent="0.3">
      <c r="A289">
        <v>288</v>
      </c>
      <c r="B289" s="27">
        <v>7.4543170000000006E-2</v>
      </c>
    </row>
    <row r="290" spans="1:2" x14ac:dyDescent="0.3">
      <c r="A290">
        <v>289</v>
      </c>
      <c r="B290" s="27">
        <v>7.4514559999999994E-2</v>
      </c>
    </row>
    <row r="291" spans="1:2" x14ac:dyDescent="0.3">
      <c r="A291">
        <v>290</v>
      </c>
      <c r="B291" s="27">
        <v>7.448594E-2</v>
      </c>
    </row>
    <row r="292" spans="1:2" x14ac:dyDescent="0.3">
      <c r="A292">
        <v>291</v>
      </c>
      <c r="B292" s="27">
        <v>7.4457309999999999E-2</v>
      </c>
    </row>
    <row r="293" spans="1:2" x14ac:dyDescent="0.3">
      <c r="A293">
        <v>292</v>
      </c>
      <c r="B293" s="27">
        <v>7.4428659999999994E-2</v>
      </c>
    </row>
    <row r="294" spans="1:2" x14ac:dyDescent="0.3">
      <c r="A294">
        <v>293</v>
      </c>
      <c r="B294" s="27">
        <v>7.4399999999999994E-2</v>
      </c>
    </row>
    <row r="295" spans="1:2" x14ac:dyDescent="0.3">
      <c r="A295">
        <v>294</v>
      </c>
      <c r="B295" s="27">
        <v>7.4394760000000004E-2</v>
      </c>
    </row>
    <row r="296" spans="1:2" x14ac:dyDescent="0.3">
      <c r="A296">
        <v>295</v>
      </c>
      <c r="B296" s="27">
        <v>7.4389510000000006E-2</v>
      </c>
    </row>
    <row r="297" spans="1:2" x14ac:dyDescent="0.3">
      <c r="A297">
        <v>296</v>
      </c>
      <c r="B297" s="27">
        <v>7.4384259999999994E-2</v>
      </c>
    </row>
    <row r="298" spans="1:2" x14ac:dyDescent="0.3">
      <c r="A298">
        <v>297</v>
      </c>
      <c r="B298" s="27">
        <v>7.4379000000000001E-2</v>
      </c>
    </row>
    <row r="299" spans="1:2" x14ac:dyDescent="0.3">
      <c r="A299">
        <v>298</v>
      </c>
      <c r="B299" s="27">
        <v>7.4373739999999994E-2</v>
      </c>
    </row>
    <row r="300" spans="1:2" x14ac:dyDescent="0.3">
      <c r="A300">
        <v>299</v>
      </c>
      <c r="B300" s="27">
        <v>7.4368480000000001E-2</v>
      </c>
    </row>
    <row r="301" spans="1:2" x14ac:dyDescent="0.3">
      <c r="A301">
        <v>300</v>
      </c>
      <c r="B301" s="27">
        <v>7.4363209999999999E-2</v>
      </c>
    </row>
    <row r="302" spans="1:2" x14ac:dyDescent="0.3">
      <c r="A302">
        <v>301</v>
      </c>
      <c r="B302" s="27">
        <v>7.4357939999999997E-2</v>
      </c>
    </row>
    <row r="303" spans="1:2" x14ac:dyDescent="0.3">
      <c r="A303">
        <v>302</v>
      </c>
      <c r="B303" s="27">
        <v>7.4352660000000001E-2</v>
      </c>
    </row>
    <row r="304" spans="1:2" x14ac:dyDescent="0.3">
      <c r="A304">
        <v>303</v>
      </c>
      <c r="B304" s="27">
        <v>7.4347380000000005E-2</v>
      </c>
    </row>
    <row r="305" spans="1:2" x14ac:dyDescent="0.3">
      <c r="A305">
        <v>304</v>
      </c>
      <c r="B305" s="27">
        <v>7.4342099999999994E-2</v>
      </c>
    </row>
    <row r="306" spans="1:2" x14ac:dyDescent="0.3">
      <c r="A306">
        <v>305</v>
      </c>
      <c r="B306" s="27">
        <v>7.4336810000000003E-2</v>
      </c>
    </row>
    <row r="307" spans="1:2" x14ac:dyDescent="0.3">
      <c r="A307">
        <v>306</v>
      </c>
      <c r="B307" s="27">
        <v>7.4331519999999998E-2</v>
      </c>
    </row>
    <row r="308" spans="1:2" x14ac:dyDescent="0.3">
      <c r="A308">
        <v>307</v>
      </c>
      <c r="B308" s="27">
        <v>7.4326219999999998E-2</v>
      </c>
    </row>
    <row r="309" spans="1:2" x14ac:dyDescent="0.3">
      <c r="A309">
        <v>308</v>
      </c>
      <c r="B309" s="27">
        <v>7.4320919999999999E-2</v>
      </c>
    </row>
    <row r="310" spans="1:2" x14ac:dyDescent="0.3">
      <c r="A310">
        <v>309</v>
      </c>
      <c r="B310" s="27">
        <v>7.4315610000000004E-2</v>
      </c>
    </row>
    <row r="311" spans="1:2" x14ac:dyDescent="0.3">
      <c r="A311">
        <v>310</v>
      </c>
      <c r="B311" s="27">
        <v>7.4310299999999996E-2</v>
      </c>
    </row>
    <row r="312" spans="1:2" x14ac:dyDescent="0.3">
      <c r="A312">
        <v>311</v>
      </c>
      <c r="B312" s="27">
        <v>7.4304990000000001E-2</v>
      </c>
    </row>
    <row r="313" spans="1:2" x14ac:dyDescent="0.3">
      <c r="A313">
        <v>312</v>
      </c>
      <c r="B313" s="27">
        <v>7.4299669999999998E-2</v>
      </c>
    </row>
    <row r="314" spans="1:2" x14ac:dyDescent="0.3">
      <c r="A314">
        <v>313</v>
      </c>
      <c r="B314" s="27">
        <v>7.4294349999999995E-2</v>
      </c>
    </row>
    <row r="315" spans="1:2" x14ac:dyDescent="0.3">
      <c r="A315">
        <v>314</v>
      </c>
      <c r="B315" s="27">
        <v>7.4289019999999997E-2</v>
      </c>
    </row>
    <row r="316" spans="1:2" x14ac:dyDescent="0.3">
      <c r="A316">
        <v>315</v>
      </c>
      <c r="B316" s="27">
        <v>7.4283689999999999E-2</v>
      </c>
    </row>
    <row r="317" spans="1:2" x14ac:dyDescent="0.3">
      <c r="A317">
        <v>316</v>
      </c>
      <c r="B317" s="27">
        <v>7.4278360000000002E-2</v>
      </c>
    </row>
    <row r="318" spans="1:2" x14ac:dyDescent="0.3">
      <c r="A318">
        <v>317</v>
      </c>
      <c r="B318" s="27">
        <v>7.4273019999999995E-2</v>
      </c>
    </row>
    <row r="319" spans="1:2" x14ac:dyDescent="0.3">
      <c r="A319">
        <v>318</v>
      </c>
      <c r="B319" s="27">
        <v>7.4267680000000003E-2</v>
      </c>
    </row>
    <row r="320" spans="1:2" x14ac:dyDescent="0.3">
      <c r="A320">
        <v>319</v>
      </c>
      <c r="B320" s="27">
        <v>7.4262330000000001E-2</v>
      </c>
    </row>
    <row r="321" spans="1:2" x14ac:dyDescent="0.3">
      <c r="A321">
        <v>320</v>
      </c>
      <c r="B321" s="27">
        <v>7.425698E-2</v>
      </c>
    </row>
    <row r="322" spans="1:2" x14ac:dyDescent="0.3">
      <c r="A322">
        <v>321</v>
      </c>
      <c r="B322" s="27">
        <v>7.4251629999999999E-2</v>
      </c>
    </row>
    <row r="323" spans="1:2" x14ac:dyDescent="0.3">
      <c r="A323">
        <v>322</v>
      </c>
      <c r="B323" s="27">
        <v>7.4246270000000003E-2</v>
      </c>
    </row>
    <row r="324" spans="1:2" x14ac:dyDescent="0.3">
      <c r="A324">
        <v>323</v>
      </c>
      <c r="B324" s="27">
        <v>7.4240899999999999E-2</v>
      </c>
    </row>
    <row r="325" spans="1:2" x14ac:dyDescent="0.3">
      <c r="A325">
        <v>324</v>
      </c>
      <c r="B325" s="27">
        <v>7.4235540000000003E-2</v>
      </c>
    </row>
    <row r="326" spans="1:2" x14ac:dyDescent="0.3">
      <c r="A326">
        <v>325</v>
      </c>
      <c r="B326" s="27">
        <v>7.4230160000000003E-2</v>
      </c>
    </row>
    <row r="327" spans="1:2" x14ac:dyDescent="0.3">
      <c r="A327">
        <v>326</v>
      </c>
      <c r="B327" s="27">
        <v>7.4224789999999999E-2</v>
      </c>
    </row>
    <row r="328" spans="1:2" x14ac:dyDescent="0.3">
      <c r="A328">
        <v>327</v>
      </c>
      <c r="B328" s="27">
        <v>7.421941E-2</v>
      </c>
    </row>
    <row r="329" spans="1:2" x14ac:dyDescent="0.3">
      <c r="A329">
        <v>328</v>
      </c>
      <c r="B329" s="27">
        <v>7.4214020000000006E-2</v>
      </c>
    </row>
    <row r="330" spans="1:2" x14ac:dyDescent="0.3">
      <c r="A330">
        <v>329</v>
      </c>
      <c r="B330" s="27">
        <v>7.4208640000000006E-2</v>
      </c>
    </row>
    <row r="331" spans="1:2" x14ac:dyDescent="0.3">
      <c r="A331">
        <v>330</v>
      </c>
      <c r="B331" s="27">
        <v>7.4203240000000004E-2</v>
      </c>
    </row>
    <row r="332" spans="1:2" x14ac:dyDescent="0.3">
      <c r="A332">
        <v>331</v>
      </c>
      <c r="B332" s="27">
        <v>7.4197849999999996E-2</v>
      </c>
    </row>
    <row r="333" spans="1:2" x14ac:dyDescent="0.3">
      <c r="A333">
        <v>332</v>
      </c>
      <c r="B333" s="27">
        <v>7.4192449999999993E-2</v>
      </c>
    </row>
    <row r="334" spans="1:2" x14ac:dyDescent="0.3">
      <c r="A334">
        <v>333</v>
      </c>
      <c r="B334" s="27">
        <v>7.4187039999999996E-2</v>
      </c>
    </row>
    <row r="335" spans="1:2" x14ac:dyDescent="0.3">
      <c r="A335">
        <v>334</v>
      </c>
      <c r="B335" s="27">
        <v>7.4181629999999998E-2</v>
      </c>
    </row>
    <row r="336" spans="1:2" x14ac:dyDescent="0.3">
      <c r="A336">
        <v>335</v>
      </c>
      <c r="B336" s="27">
        <v>7.4176220000000001E-2</v>
      </c>
    </row>
    <row r="337" spans="1:2" x14ac:dyDescent="0.3">
      <c r="A337">
        <v>336</v>
      </c>
      <c r="B337" s="27">
        <v>7.4170799999999995E-2</v>
      </c>
    </row>
    <row r="338" spans="1:2" x14ac:dyDescent="0.3">
      <c r="A338">
        <v>337</v>
      </c>
      <c r="B338" s="27">
        <v>7.4165380000000003E-2</v>
      </c>
    </row>
    <row r="339" spans="1:2" x14ac:dyDescent="0.3">
      <c r="A339">
        <v>338</v>
      </c>
      <c r="B339" s="27">
        <v>7.4159959999999997E-2</v>
      </c>
    </row>
    <row r="340" spans="1:2" x14ac:dyDescent="0.3">
      <c r="A340">
        <v>339</v>
      </c>
      <c r="B340" s="27">
        <v>7.4154529999999996E-2</v>
      </c>
    </row>
    <row r="341" spans="1:2" x14ac:dyDescent="0.3">
      <c r="A341">
        <v>340</v>
      </c>
      <c r="B341" s="27">
        <v>7.4149090000000001E-2</v>
      </c>
    </row>
    <row r="342" spans="1:2" x14ac:dyDescent="0.3">
      <c r="A342">
        <v>341</v>
      </c>
      <c r="B342" s="27">
        <v>7.4143650000000005E-2</v>
      </c>
    </row>
    <row r="343" spans="1:2" x14ac:dyDescent="0.3">
      <c r="A343">
        <v>342</v>
      </c>
      <c r="B343" s="27">
        <v>7.4138209999999996E-2</v>
      </c>
    </row>
    <row r="344" spans="1:2" x14ac:dyDescent="0.3">
      <c r="A344">
        <v>343</v>
      </c>
      <c r="B344" s="27">
        <v>7.4132770000000001E-2</v>
      </c>
    </row>
    <row r="345" spans="1:2" x14ac:dyDescent="0.3">
      <c r="A345">
        <v>344</v>
      </c>
      <c r="B345" s="27">
        <v>7.4127310000000002E-2</v>
      </c>
    </row>
    <row r="346" spans="1:2" x14ac:dyDescent="0.3">
      <c r="A346">
        <v>345</v>
      </c>
      <c r="B346" s="27">
        <v>7.4121859999999998E-2</v>
      </c>
    </row>
    <row r="347" spans="1:2" x14ac:dyDescent="0.3">
      <c r="A347">
        <v>346</v>
      </c>
      <c r="B347" s="27">
        <v>7.4116399999999999E-2</v>
      </c>
    </row>
    <row r="348" spans="1:2" x14ac:dyDescent="0.3">
      <c r="A348">
        <v>347</v>
      </c>
      <c r="B348" s="27">
        <v>7.411094E-2</v>
      </c>
    </row>
    <row r="349" spans="1:2" x14ac:dyDescent="0.3">
      <c r="A349">
        <v>348</v>
      </c>
      <c r="B349" s="27">
        <v>7.4105470000000007E-2</v>
      </c>
    </row>
    <row r="350" spans="1:2" x14ac:dyDescent="0.3">
      <c r="A350">
        <v>349</v>
      </c>
      <c r="B350" s="27">
        <v>7.4099999999999999E-2</v>
      </c>
    </row>
    <row r="351" spans="1:2" x14ac:dyDescent="0.3">
      <c r="A351">
        <v>350</v>
      </c>
      <c r="B351" s="27">
        <v>7.4094789999999994E-2</v>
      </c>
    </row>
    <row r="352" spans="1:2" x14ac:dyDescent="0.3">
      <c r="A352">
        <v>351</v>
      </c>
      <c r="B352" s="27">
        <v>7.4089580000000002E-2</v>
      </c>
    </row>
    <row r="353" spans="1:2" x14ac:dyDescent="0.3">
      <c r="A353">
        <v>352</v>
      </c>
      <c r="B353" s="27">
        <v>7.4084369999999997E-2</v>
      </c>
    </row>
    <row r="354" spans="1:2" x14ac:dyDescent="0.3">
      <c r="A354">
        <v>353</v>
      </c>
      <c r="B354" s="27">
        <v>7.4079149999999996E-2</v>
      </c>
    </row>
    <row r="355" spans="1:2" x14ac:dyDescent="0.3">
      <c r="A355">
        <v>354</v>
      </c>
      <c r="B355" s="27">
        <v>7.4073929999999996E-2</v>
      </c>
    </row>
    <row r="356" spans="1:2" x14ac:dyDescent="0.3">
      <c r="A356">
        <v>355</v>
      </c>
      <c r="B356" s="27">
        <v>7.4068700000000001E-2</v>
      </c>
    </row>
    <row r="357" spans="1:2" x14ac:dyDescent="0.3">
      <c r="A357">
        <v>356</v>
      </c>
      <c r="B357" s="27">
        <v>7.4063470000000006E-2</v>
      </c>
    </row>
    <row r="358" spans="1:2" x14ac:dyDescent="0.3">
      <c r="A358">
        <v>357</v>
      </c>
      <c r="B358" s="27">
        <v>7.4058230000000003E-2</v>
      </c>
    </row>
    <row r="359" spans="1:2" x14ac:dyDescent="0.3">
      <c r="A359">
        <v>358</v>
      </c>
      <c r="B359" s="27">
        <v>7.4052999999999994E-2</v>
      </c>
    </row>
    <row r="360" spans="1:2" x14ac:dyDescent="0.3">
      <c r="A360">
        <v>359</v>
      </c>
      <c r="B360" s="27">
        <v>7.4047749999999996E-2</v>
      </c>
    </row>
    <row r="361" spans="1:2" x14ac:dyDescent="0.3">
      <c r="A361">
        <v>360</v>
      </c>
      <c r="B361" s="27">
        <v>7.4042510000000006E-2</v>
      </c>
    </row>
    <row r="362" spans="1:2" x14ac:dyDescent="0.3">
      <c r="A362">
        <v>361</v>
      </c>
      <c r="B362" s="27">
        <v>7.4037249999999999E-2</v>
      </c>
    </row>
    <row r="363" spans="1:2" x14ac:dyDescent="0.3">
      <c r="A363">
        <v>362</v>
      </c>
      <c r="B363" s="27">
        <v>7.4032000000000001E-2</v>
      </c>
    </row>
    <row r="364" spans="1:2" x14ac:dyDescent="0.3">
      <c r="A364">
        <v>363</v>
      </c>
      <c r="B364" s="27">
        <v>7.4026739999999994E-2</v>
      </c>
    </row>
    <row r="365" spans="1:2" x14ac:dyDescent="0.3">
      <c r="A365">
        <v>364</v>
      </c>
      <c r="B365" s="27">
        <v>7.4021480000000001E-2</v>
      </c>
    </row>
    <row r="366" spans="1:2" x14ac:dyDescent="0.3">
      <c r="A366">
        <v>365</v>
      </c>
      <c r="B366" s="27">
        <v>7.4016209999999999E-2</v>
      </c>
    </row>
    <row r="367" spans="1:2" x14ac:dyDescent="0.3">
      <c r="A367">
        <v>366</v>
      </c>
      <c r="B367" s="27">
        <v>7.4010939999999997E-2</v>
      </c>
    </row>
    <row r="368" spans="1:2" x14ac:dyDescent="0.3">
      <c r="A368">
        <v>367</v>
      </c>
      <c r="B368" s="27">
        <v>7.4005660000000001E-2</v>
      </c>
    </row>
    <row r="369" spans="1:2" x14ac:dyDescent="0.3">
      <c r="A369">
        <v>368</v>
      </c>
      <c r="B369" s="27">
        <v>7.4000380000000004E-2</v>
      </c>
    </row>
    <row r="370" spans="1:2" x14ac:dyDescent="0.3">
      <c r="A370">
        <v>369</v>
      </c>
      <c r="B370" s="27">
        <v>7.3995099999999994E-2</v>
      </c>
    </row>
    <row r="371" spans="1:2" x14ac:dyDescent="0.3">
      <c r="A371">
        <v>370</v>
      </c>
      <c r="B371" s="27">
        <v>7.3989810000000003E-2</v>
      </c>
    </row>
    <row r="372" spans="1:2" x14ac:dyDescent="0.3">
      <c r="A372">
        <v>371</v>
      </c>
      <c r="B372" s="27">
        <v>7.3984519999999998E-2</v>
      </c>
    </row>
    <row r="373" spans="1:2" x14ac:dyDescent="0.3">
      <c r="A373">
        <v>372</v>
      </c>
      <c r="B373" s="27">
        <v>7.3979230000000007E-2</v>
      </c>
    </row>
    <row r="374" spans="1:2" x14ac:dyDescent="0.3">
      <c r="A374">
        <v>373</v>
      </c>
      <c r="B374" s="27">
        <v>7.3973929999999993E-2</v>
      </c>
    </row>
    <row r="375" spans="1:2" x14ac:dyDescent="0.3">
      <c r="A375">
        <v>374</v>
      </c>
      <c r="B375" s="27">
        <v>7.3968619999999999E-2</v>
      </c>
    </row>
    <row r="376" spans="1:2" x14ac:dyDescent="0.3">
      <c r="A376">
        <v>375</v>
      </c>
      <c r="B376" s="27">
        <v>7.3963310000000004E-2</v>
      </c>
    </row>
    <row r="377" spans="1:2" x14ac:dyDescent="0.3">
      <c r="A377">
        <v>376</v>
      </c>
      <c r="B377" s="27">
        <v>7.3957999999999996E-2</v>
      </c>
    </row>
    <row r="378" spans="1:2" x14ac:dyDescent="0.3">
      <c r="A378">
        <v>377</v>
      </c>
      <c r="B378" s="27">
        <v>7.3952690000000001E-2</v>
      </c>
    </row>
    <row r="379" spans="1:2" x14ac:dyDescent="0.3">
      <c r="A379">
        <v>378</v>
      </c>
      <c r="B379" s="27">
        <v>7.3947369999999998E-2</v>
      </c>
    </row>
    <row r="380" spans="1:2" x14ac:dyDescent="0.3">
      <c r="A380">
        <v>379</v>
      </c>
      <c r="B380" s="27">
        <v>7.3942040000000001E-2</v>
      </c>
    </row>
    <row r="381" spans="1:2" x14ac:dyDescent="0.3">
      <c r="A381">
        <v>380</v>
      </c>
      <c r="B381" s="27">
        <v>7.3936719999999997E-2</v>
      </c>
    </row>
    <row r="382" spans="1:2" x14ac:dyDescent="0.3">
      <c r="A382">
        <v>381</v>
      </c>
      <c r="B382" s="27">
        <v>7.3931380000000005E-2</v>
      </c>
    </row>
    <row r="383" spans="1:2" x14ac:dyDescent="0.3">
      <c r="A383">
        <v>382</v>
      </c>
      <c r="B383" s="27">
        <v>7.3926049999999993E-2</v>
      </c>
    </row>
    <row r="384" spans="1:2" x14ac:dyDescent="0.3">
      <c r="A384">
        <v>383</v>
      </c>
      <c r="B384" s="27">
        <v>7.3920710000000001E-2</v>
      </c>
    </row>
    <row r="385" spans="1:2" x14ac:dyDescent="0.3">
      <c r="A385">
        <v>384</v>
      </c>
      <c r="B385" s="27">
        <v>7.3915359999999999E-2</v>
      </c>
    </row>
    <row r="386" spans="1:2" x14ac:dyDescent="0.3">
      <c r="A386">
        <v>385</v>
      </c>
      <c r="B386" s="27">
        <v>7.3910020000000007E-2</v>
      </c>
    </row>
    <row r="387" spans="1:2" x14ac:dyDescent="0.3">
      <c r="A387">
        <v>386</v>
      </c>
      <c r="B387" s="27">
        <v>7.3904659999999997E-2</v>
      </c>
    </row>
    <row r="388" spans="1:2" x14ac:dyDescent="0.3">
      <c r="A388">
        <v>387</v>
      </c>
      <c r="B388" s="27">
        <v>7.3899309999999996E-2</v>
      </c>
    </row>
    <row r="389" spans="1:2" x14ac:dyDescent="0.3">
      <c r="A389">
        <v>388</v>
      </c>
      <c r="B389" s="27">
        <v>7.389395E-2</v>
      </c>
    </row>
    <row r="390" spans="1:2" x14ac:dyDescent="0.3">
      <c r="A390">
        <v>389</v>
      </c>
      <c r="B390" s="27">
        <v>7.3888579999999995E-2</v>
      </c>
    </row>
    <row r="391" spans="1:2" x14ac:dyDescent="0.3">
      <c r="A391">
        <v>390</v>
      </c>
      <c r="B391" s="27">
        <v>7.3883210000000005E-2</v>
      </c>
    </row>
    <row r="392" spans="1:2" x14ac:dyDescent="0.3">
      <c r="A392">
        <v>391</v>
      </c>
      <c r="B392" s="27">
        <v>7.387784E-2</v>
      </c>
    </row>
    <row r="393" spans="1:2" x14ac:dyDescent="0.3">
      <c r="A393">
        <v>392</v>
      </c>
      <c r="B393" s="27">
        <v>7.3872469999999996E-2</v>
      </c>
    </row>
    <row r="394" spans="1:2" x14ac:dyDescent="0.3">
      <c r="A394">
        <v>393</v>
      </c>
      <c r="B394" s="27">
        <v>7.3867080000000002E-2</v>
      </c>
    </row>
    <row r="395" spans="1:2" x14ac:dyDescent="0.3">
      <c r="A395">
        <v>394</v>
      </c>
      <c r="B395" s="27">
        <v>7.3861700000000002E-2</v>
      </c>
    </row>
    <row r="396" spans="1:2" x14ac:dyDescent="0.3">
      <c r="A396">
        <v>395</v>
      </c>
      <c r="B396" s="27">
        <v>7.3856309999999994E-2</v>
      </c>
    </row>
    <row r="397" spans="1:2" x14ac:dyDescent="0.3">
      <c r="A397">
        <v>396</v>
      </c>
      <c r="B397" s="27">
        <v>7.385092E-2</v>
      </c>
    </row>
    <row r="398" spans="1:2" x14ac:dyDescent="0.3">
      <c r="A398">
        <v>397</v>
      </c>
      <c r="B398" s="27">
        <v>7.3845519999999998E-2</v>
      </c>
    </row>
    <row r="399" spans="1:2" x14ac:dyDescent="0.3">
      <c r="A399">
        <v>398</v>
      </c>
      <c r="B399" s="27">
        <v>7.3840119999999995E-2</v>
      </c>
    </row>
    <row r="400" spans="1:2" x14ac:dyDescent="0.3">
      <c r="A400">
        <v>399</v>
      </c>
      <c r="B400" s="27">
        <v>7.3834720000000006E-2</v>
      </c>
    </row>
    <row r="401" spans="1:2" x14ac:dyDescent="0.3">
      <c r="A401">
        <v>400</v>
      </c>
      <c r="B401" s="27">
        <v>7.3829309999999995E-2</v>
      </c>
    </row>
    <row r="402" spans="1:2" x14ac:dyDescent="0.3">
      <c r="A402">
        <v>401</v>
      </c>
      <c r="B402" s="27">
        <v>7.3823890000000003E-2</v>
      </c>
    </row>
    <row r="403" spans="1:2" x14ac:dyDescent="0.3">
      <c r="A403">
        <v>402</v>
      </c>
      <c r="B403" s="27">
        <v>7.3818480000000006E-2</v>
      </c>
    </row>
    <row r="404" spans="1:2" x14ac:dyDescent="0.3">
      <c r="A404">
        <v>403</v>
      </c>
      <c r="B404" s="27">
        <v>7.381306E-2</v>
      </c>
    </row>
    <row r="405" spans="1:2" x14ac:dyDescent="0.3">
      <c r="A405">
        <v>404</v>
      </c>
      <c r="B405" s="27">
        <v>7.3807629999999999E-2</v>
      </c>
    </row>
    <row r="406" spans="1:2" x14ac:dyDescent="0.3">
      <c r="A406">
        <v>405</v>
      </c>
      <c r="B406" s="27">
        <v>7.3802199999999998E-2</v>
      </c>
    </row>
    <row r="407" spans="1:2" x14ac:dyDescent="0.3">
      <c r="A407">
        <v>406</v>
      </c>
      <c r="B407" s="27">
        <v>7.3796769999999998E-2</v>
      </c>
    </row>
    <row r="408" spans="1:2" x14ac:dyDescent="0.3">
      <c r="A408">
        <v>407</v>
      </c>
      <c r="B408" s="27">
        <v>7.3791330000000002E-2</v>
      </c>
    </row>
    <row r="409" spans="1:2" x14ac:dyDescent="0.3">
      <c r="A409">
        <v>408</v>
      </c>
      <c r="B409" s="27">
        <v>7.3785890000000007E-2</v>
      </c>
    </row>
    <row r="410" spans="1:2" x14ac:dyDescent="0.3">
      <c r="A410">
        <v>409</v>
      </c>
      <c r="B410" s="27">
        <v>7.3780449999999997E-2</v>
      </c>
    </row>
    <row r="411" spans="1:2" x14ac:dyDescent="0.3">
      <c r="A411">
        <v>410</v>
      </c>
      <c r="B411" s="27">
        <v>7.3774999999999993E-2</v>
      </c>
    </row>
    <row r="412" spans="1:2" x14ac:dyDescent="0.3">
      <c r="A412">
        <v>411</v>
      </c>
      <c r="B412" s="27">
        <v>7.3769539999999995E-2</v>
      </c>
    </row>
    <row r="413" spans="1:2" x14ac:dyDescent="0.3">
      <c r="A413">
        <v>412</v>
      </c>
      <c r="B413" s="27">
        <v>7.3764090000000004E-2</v>
      </c>
    </row>
    <row r="414" spans="1:2" x14ac:dyDescent="0.3">
      <c r="A414">
        <v>413</v>
      </c>
      <c r="B414" s="27">
        <v>7.3758619999999997E-2</v>
      </c>
    </row>
    <row r="415" spans="1:2" x14ac:dyDescent="0.3">
      <c r="A415">
        <v>414</v>
      </c>
      <c r="B415" s="27">
        <v>7.3753159999999998E-2</v>
      </c>
    </row>
    <row r="416" spans="1:2" x14ac:dyDescent="0.3">
      <c r="A416">
        <v>415</v>
      </c>
      <c r="B416" s="27">
        <v>7.3747690000000005E-2</v>
      </c>
    </row>
    <row r="417" spans="1:2" x14ac:dyDescent="0.3">
      <c r="A417">
        <v>416</v>
      </c>
      <c r="B417" s="27">
        <v>7.3742219999999997E-2</v>
      </c>
    </row>
    <row r="418" spans="1:2" x14ac:dyDescent="0.3">
      <c r="A418">
        <v>417</v>
      </c>
      <c r="B418" s="27">
        <v>7.3736739999999995E-2</v>
      </c>
    </row>
    <row r="419" spans="1:2" x14ac:dyDescent="0.3">
      <c r="A419">
        <v>418</v>
      </c>
      <c r="B419" s="27">
        <v>7.3731260000000007E-2</v>
      </c>
    </row>
    <row r="420" spans="1:2" x14ac:dyDescent="0.3">
      <c r="A420">
        <v>419</v>
      </c>
      <c r="B420" s="27">
        <v>7.3725769999999996E-2</v>
      </c>
    </row>
    <row r="421" spans="1:2" x14ac:dyDescent="0.3">
      <c r="A421">
        <v>420</v>
      </c>
      <c r="B421" s="27">
        <v>7.3720279999999999E-2</v>
      </c>
    </row>
    <row r="422" spans="1:2" x14ac:dyDescent="0.3">
      <c r="A422">
        <v>421</v>
      </c>
      <c r="B422" s="27">
        <v>7.3714790000000002E-2</v>
      </c>
    </row>
    <row r="423" spans="1:2" x14ac:dyDescent="0.3">
      <c r="A423">
        <v>422</v>
      </c>
      <c r="B423" s="27">
        <v>7.3709289999999997E-2</v>
      </c>
    </row>
    <row r="424" spans="1:2" x14ac:dyDescent="0.3">
      <c r="A424">
        <v>423</v>
      </c>
      <c r="B424" s="27">
        <v>7.3703790000000005E-2</v>
      </c>
    </row>
    <row r="425" spans="1:2" x14ac:dyDescent="0.3">
      <c r="A425">
        <v>424</v>
      </c>
      <c r="B425" s="27">
        <v>7.3698280000000005E-2</v>
      </c>
    </row>
    <row r="426" spans="1:2" x14ac:dyDescent="0.3">
      <c r="A426">
        <v>425</v>
      </c>
      <c r="B426" s="27">
        <v>7.3692770000000005E-2</v>
      </c>
    </row>
    <row r="427" spans="1:2" x14ac:dyDescent="0.3">
      <c r="A427">
        <v>426</v>
      </c>
      <c r="B427" s="27">
        <v>7.3687260000000004E-2</v>
      </c>
    </row>
    <row r="428" spans="1:2" x14ac:dyDescent="0.3">
      <c r="A428">
        <v>427</v>
      </c>
      <c r="B428" s="27">
        <v>7.3681739999999996E-2</v>
      </c>
    </row>
    <row r="429" spans="1:2" x14ac:dyDescent="0.3">
      <c r="A429">
        <v>428</v>
      </c>
      <c r="B429" s="27">
        <v>7.3676220000000001E-2</v>
      </c>
    </row>
    <row r="430" spans="1:2" x14ac:dyDescent="0.3">
      <c r="A430">
        <v>429</v>
      </c>
      <c r="B430" s="27">
        <v>7.3670689999999997E-2</v>
      </c>
    </row>
    <row r="431" spans="1:2" x14ac:dyDescent="0.3">
      <c r="A431">
        <v>430</v>
      </c>
      <c r="B431" s="27">
        <v>7.3665159999999993E-2</v>
      </c>
    </row>
    <row r="432" spans="1:2" x14ac:dyDescent="0.3">
      <c r="A432">
        <v>431</v>
      </c>
      <c r="B432" s="27">
        <v>7.3659630000000004E-2</v>
      </c>
    </row>
    <row r="433" spans="1:2" x14ac:dyDescent="0.3">
      <c r="A433">
        <v>432</v>
      </c>
      <c r="B433" s="27">
        <v>7.3654090000000005E-2</v>
      </c>
    </row>
    <row r="434" spans="1:2" x14ac:dyDescent="0.3">
      <c r="A434">
        <v>433</v>
      </c>
      <c r="B434" s="27">
        <v>7.3648549999999993E-2</v>
      </c>
    </row>
    <row r="435" spans="1:2" x14ac:dyDescent="0.3">
      <c r="A435">
        <v>434</v>
      </c>
      <c r="B435" s="27">
        <v>7.3643E-2</v>
      </c>
    </row>
    <row r="436" spans="1:2" x14ac:dyDescent="0.3">
      <c r="A436">
        <v>435</v>
      </c>
      <c r="B436" s="27">
        <v>7.3637449999999993E-2</v>
      </c>
    </row>
    <row r="437" spans="1:2" x14ac:dyDescent="0.3">
      <c r="A437">
        <v>436</v>
      </c>
      <c r="B437" s="27">
        <v>7.3631890000000005E-2</v>
      </c>
    </row>
    <row r="438" spans="1:2" x14ac:dyDescent="0.3">
      <c r="A438">
        <v>437</v>
      </c>
      <c r="B438" s="27">
        <v>7.3626339999999998E-2</v>
      </c>
    </row>
    <row r="439" spans="1:2" x14ac:dyDescent="0.3">
      <c r="A439">
        <v>438</v>
      </c>
      <c r="B439" s="27">
        <v>7.3620770000000002E-2</v>
      </c>
    </row>
    <row r="440" spans="1:2" x14ac:dyDescent="0.3">
      <c r="A440">
        <v>439</v>
      </c>
      <c r="B440" s="27">
        <v>7.361521E-2</v>
      </c>
    </row>
    <row r="441" spans="1:2" x14ac:dyDescent="0.3">
      <c r="A441">
        <v>440</v>
      </c>
      <c r="B441" s="27">
        <v>7.3609640000000004E-2</v>
      </c>
    </row>
    <row r="442" spans="1:2" x14ac:dyDescent="0.3">
      <c r="A442">
        <v>441</v>
      </c>
      <c r="B442" s="27">
        <v>7.3604059999999999E-2</v>
      </c>
    </row>
    <row r="443" spans="1:2" x14ac:dyDescent="0.3">
      <c r="A443">
        <v>442</v>
      </c>
      <c r="B443" s="27">
        <v>7.3598479999999994E-2</v>
      </c>
    </row>
    <row r="444" spans="1:2" x14ac:dyDescent="0.3">
      <c r="A444">
        <v>443</v>
      </c>
      <c r="B444" s="27">
        <v>7.3592900000000003E-2</v>
      </c>
    </row>
    <row r="445" spans="1:2" x14ac:dyDescent="0.3">
      <c r="A445">
        <v>444</v>
      </c>
      <c r="B445" s="27">
        <v>7.3587310000000003E-2</v>
      </c>
    </row>
    <row r="446" spans="1:2" x14ac:dyDescent="0.3">
      <c r="A446">
        <v>445</v>
      </c>
      <c r="B446" s="27">
        <v>7.3581720000000003E-2</v>
      </c>
    </row>
    <row r="447" spans="1:2" x14ac:dyDescent="0.3">
      <c r="A447">
        <v>446</v>
      </c>
      <c r="B447" s="27">
        <v>7.3576130000000003E-2</v>
      </c>
    </row>
    <row r="448" spans="1:2" x14ac:dyDescent="0.3">
      <c r="A448">
        <v>447</v>
      </c>
      <c r="B448" s="27">
        <v>7.3570529999999995E-2</v>
      </c>
    </row>
    <row r="449" spans="1:2" x14ac:dyDescent="0.3">
      <c r="A449">
        <v>448</v>
      </c>
      <c r="B449" s="27">
        <v>7.3564920000000006E-2</v>
      </c>
    </row>
    <row r="450" spans="1:2" x14ac:dyDescent="0.3">
      <c r="A450">
        <v>449</v>
      </c>
      <c r="B450" s="27">
        <v>7.3559319999999997E-2</v>
      </c>
    </row>
    <row r="451" spans="1:2" x14ac:dyDescent="0.3">
      <c r="A451">
        <v>450</v>
      </c>
      <c r="B451" s="27">
        <v>7.35537E-2</v>
      </c>
    </row>
    <row r="452" spans="1:2" x14ac:dyDescent="0.3">
      <c r="A452">
        <v>451</v>
      </c>
      <c r="B452" s="27">
        <v>7.3548089999999997E-2</v>
      </c>
    </row>
    <row r="453" spans="1:2" x14ac:dyDescent="0.3">
      <c r="A453">
        <v>452</v>
      </c>
      <c r="B453" s="27">
        <v>7.3542469999999999E-2</v>
      </c>
    </row>
    <row r="454" spans="1:2" x14ac:dyDescent="0.3">
      <c r="A454">
        <v>453</v>
      </c>
      <c r="B454" s="27">
        <v>7.3536850000000001E-2</v>
      </c>
    </row>
    <row r="455" spans="1:2" x14ac:dyDescent="0.3">
      <c r="A455">
        <v>454</v>
      </c>
      <c r="B455" s="27">
        <v>7.3531219999999994E-2</v>
      </c>
    </row>
    <row r="456" spans="1:2" x14ac:dyDescent="0.3">
      <c r="A456">
        <v>455</v>
      </c>
      <c r="B456" s="27">
        <v>7.3525590000000002E-2</v>
      </c>
    </row>
    <row r="457" spans="1:2" x14ac:dyDescent="0.3">
      <c r="A457">
        <v>456</v>
      </c>
      <c r="B457" s="27">
        <v>7.3519950000000001E-2</v>
      </c>
    </row>
    <row r="458" spans="1:2" x14ac:dyDescent="0.3">
      <c r="A458">
        <v>457</v>
      </c>
      <c r="B458" s="27">
        <v>7.3514309999999999E-2</v>
      </c>
    </row>
    <row r="459" spans="1:2" x14ac:dyDescent="0.3">
      <c r="A459">
        <v>458</v>
      </c>
      <c r="B459" s="27">
        <v>7.3508669999999998E-2</v>
      </c>
    </row>
    <row r="460" spans="1:2" x14ac:dyDescent="0.3">
      <c r="A460">
        <v>459</v>
      </c>
      <c r="B460" s="27">
        <v>7.3503020000000002E-2</v>
      </c>
    </row>
    <row r="461" spans="1:2" x14ac:dyDescent="0.3">
      <c r="A461">
        <v>460</v>
      </c>
      <c r="B461" s="27">
        <v>7.3497370000000006E-2</v>
      </c>
    </row>
    <row r="462" spans="1:2" x14ac:dyDescent="0.3">
      <c r="A462">
        <v>461</v>
      </c>
      <c r="B462" s="27">
        <v>7.3491710000000002E-2</v>
      </c>
    </row>
    <row r="463" spans="1:2" x14ac:dyDescent="0.3">
      <c r="A463">
        <v>462</v>
      </c>
      <c r="B463" s="27">
        <v>7.3486049999999997E-2</v>
      </c>
    </row>
    <row r="464" spans="1:2" x14ac:dyDescent="0.3">
      <c r="A464">
        <v>463</v>
      </c>
      <c r="B464" s="27">
        <v>7.3480390000000007E-2</v>
      </c>
    </row>
    <row r="465" spans="1:2" x14ac:dyDescent="0.3">
      <c r="A465">
        <v>464</v>
      </c>
      <c r="B465" s="27">
        <v>7.3474719999999993E-2</v>
      </c>
    </row>
    <row r="466" spans="1:2" x14ac:dyDescent="0.3">
      <c r="A466">
        <v>465</v>
      </c>
      <c r="B466" s="27">
        <v>7.3469049999999994E-2</v>
      </c>
    </row>
    <row r="467" spans="1:2" x14ac:dyDescent="0.3">
      <c r="A467">
        <v>466</v>
      </c>
      <c r="B467" s="27">
        <v>7.346337E-2</v>
      </c>
    </row>
    <row r="468" spans="1:2" x14ac:dyDescent="0.3">
      <c r="A468">
        <v>467</v>
      </c>
      <c r="B468" s="27">
        <v>7.3457690000000006E-2</v>
      </c>
    </row>
    <row r="469" spans="1:2" x14ac:dyDescent="0.3">
      <c r="A469">
        <v>468</v>
      </c>
      <c r="B469" s="27">
        <v>7.3452009999999998E-2</v>
      </c>
    </row>
    <row r="470" spans="1:2" x14ac:dyDescent="0.3">
      <c r="A470">
        <v>469</v>
      </c>
      <c r="B470" s="27">
        <v>7.3446319999999995E-2</v>
      </c>
    </row>
    <row r="471" spans="1:2" x14ac:dyDescent="0.3">
      <c r="A471">
        <v>470</v>
      </c>
      <c r="B471" s="27">
        <v>7.3440630000000007E-2</v>
      </c>
    </row>
    <row r="472" spans="1:2" x14ac:dyDescent="0.3">
      <c r="A472">
        <v>471</v>
      </c>
      <c r="B472" s="27">
        <v>7.3434929999999995E-2</v>
      </c>
    </row>
    <row r="473" spans="1:2" x14ac:dyDescent="0.3">
      <c r="A473">
        <v>472</v>
      </c>
      <c r="B473" s="27">
        <v>7.3429229999999998E-2</v>
      </c>
    </row>
    <row r="474" spans="1:2" x14ac:dyDescent="0.3">
      <c r="A474">
        <v>473</v>
      </c>
      <c r="B474" s="27">
        <v>7.3423530000000001E-2</v>
      </c>
    </row>
    <row r="475" spans="1:2" x14ac:dyDescent="0.3">
      <c r="A475">
        <v>474</v>
      </c>
      <c r="B475" s="27">
        <v>7.3417819999999995E-2</v>
      </c>
    </row>
    <row r="476" spans="1:2" x14ac:dyDescent="0.3">
      <c r="A476">
        <v>475</v>
      </c>
      <c r="B476" s="27">
        <v>7.3412110000000003E-2</v>
      </c>
    </row>
    <row r="477" spans="1:2" x14ac:dyDescent="0.3">
      <c r="A477">
        <v>476</v>
      </c>
      <c r="B477" s="27">
        <v>7.3406390000000002E-2</v>
      </c>
    </row>
    <row r="478" spans="1:2" x14ac:dyDescent="0.3">
      <c r="A478">
        <v>477</v>
      </c>
      <c r="B478" s="27">
        <v>7.3400670000000001E-2</v>
      </c>
    </row>
    <row r="479" spans="1:2" x14ac:dyDescent="0.3">
      <c r="A479">
        <v>478</v>
      </c>
      <c r="B479" s="27">
        <v>7.3394940000000006E-2</v>
      </c>
    </row>
    <row r="480" spans="1:2" x14ac:dyDescent="0.3">
      <c r="A480">
        <v>479</v>
      </c>
      <c r="B480" s="27">
        <v>7.3389220000000005E-2</v>
      </c>
    </row>
    <row r="481" spans="1:2" x14ac:dyDescent="0.3">
      <c r="A481">
        <v>480</v>
      </c>
      <c r="B481" s="27">
        <v>7.3383480000000001E-2</v>
      </c>
    </row>
    <row r="482" spans="1:2" x14ac:dyDescent="0.3">
      <c r="A482">
        <v>481</v>
      </c>
      <c r="B482" s="27">
        <v>7.3377750000000005E-2</v>
      </c>
    </row>
    <row r="483" spans="1:2" x14ac:dyDescent="0.3">
      <c r="A483">
        <v>482</v>
      </c>
      <c r="B483" s="27">
        <v>7.3372010000000001E-2</v>
      </c>
    </row>
    <row r="484" spans="1:2" x14ac:dyDescent="0.3">
      <c r="A484">
        <v>483</v>
      </c>
      <c r="B484" s="27">
        <v>7.3366260000000003E-2</v>
      </c>
    </row>
    <row r="485" spans="1:2" x14ac:dyDescent="0.3">
      <c r="A485">
        <v>484</v>
      </c>
      <c r="B485" s="27">
        <v>7.3360510000000004E-2</v>
      </c>
    </row>
    <row r="486" spans="1:2" x14ac:dyDescent="0.3">
      <c r="A486">
        <v>485</v>
      </c>
      <c r="B486" s="27">
        <v>7.3354760000000005E-2</v>
      </c>
    </row>
    <row r="487" spans="1:2" x14ac:dyDescent="0.3">
      <c r="A487">
        <v>486</v>
      </c>
      <c r="B487" s="27">
        <v>7.3348999999999998E-2</v>
      </c>
    </row>
    <row r="488" spans="1:2" x14ac:dyDescent="0.3">
      <c r="A488">
        <v>487</v>
      </c>
      <c r="B488" s="27">
        <v>7.3343240000000004E-2</v>
      </c>
    </row>
    <row r="489" spans="1:2" x14ac:dyDescent="0.3">
      <c r="A489">
        <v>488</v>
      </c>
      <c r="B489" s="27">
        <v>7.3337470000000002E-2</v>
      </c>
    </row>
    <row r="490" spans="1:2" x14ac:dyDescent="0.3">
      <c r="A490">
        <v>489</v>
      </c>
      <c r="B490" s="27">
        <v>7.3331709999999994E-2</v>
      </c>
    </row>
    <row r="491" spans="1:2" x14ac:dyDescent="0.3">
      <c r="A491">
        <v>490</v>
      </c>
      <c r="B491" s="27">
        <v>7.3325929999999997E-2</v>
      </c>
    </row>
    <row r="492" spans="1:2" x14ac:dyDescent="0.3">
      <c r="A492">
        <v>491</v>
      </c>
      <c r="B492" s="27">
        <v>7.3320150000000001E-2</v>
      </c>
    </row>
    <row r="493" spans="1:2" x14ac:dyDescent="0.3">
      <c r="A493">
        <v>492</v>
      </c>
      <c r="B493" s="27">
        <v>7.3314370000000004E-2</v>
      </c>
    </row>
    <row r="494" spans="1:2" x14ac:dyDescent="0.3">
      <c r="A494">
        <v>493</v>
      </c>
      <c r="B494" s="27">
        <v>7.3308590000000007E-2</v>
      </c>
    </row>
    <row r="495" spans="1:2" x14ac:dyDescent="0.3">
      <c r="A495">
        <v>494</v>
      </c>
      <c r="B495" s="27">
        <v>7.3302800000000001E-2</v>
      </c>
    </row>
    <row r="496" spans="1:2" x14ac:dyDescent="0.3">
      <c r="A496">
        <v>495</v>
      </c>
      <c r="B496" s="27">
        <v>7.3297000000000001E-2</v>
      </c>
    </row>
    <row r="497" spans="1:2" x14ac:dyDescent="0.3">
      <c r="A497">
        <v>496</v>
      </c>
      <c r="B497" s="27">
        <v>7.3291209999999996E-2</v>
      </c>
    </row>
    <row r="498" spans="1:2" x14ac:dyDescent="0.3">
      <c r="A498">
        <v>497</v>
      </c>
      <c r="B498" s="27">
        <v>7.3285409999999995E-2</v>
      </c>
    </row>
    <row r="499" spans="1:2" x14ac:dyDescent="0.3">
      <c r="A499">
        <v>498</v>
      </c>
      <c r="B499" s="27">
        <v>7.32796E-2</v>
      </c>
    </row>
    <row r="500" spans="1:2" x14ac:dyDescent="0.3">
      <c r="A500">
        <v>499</v>
      </c>
      <c r="B500" s="27">
        <v>7.3273790000000005E-2</v>
      </c>
    </row>
    <row r="501" spans="1:2" x14ac:dyDescent="0.3">
      <c r="A501">
        <v>500</v>
      </c>
      <c r="B501" s="27">
        <v>7.3267979999999996E-2</v>
      </c>
    </row>
    <row r="502" spans="1:2" x14ac:dyDescent="0.3">
      <c r="A502">
        <v>501</v>
      </c>
      <c r="B502" s="27">
        <v>7.3262160000000007E-2</v>
      </c>
    </row>
    <row r="503" spans="1:2" x14ac:dyDescent="0.3">
      <c r="A503">
        <v>502</v>
      </c>
      <c r="B503" s="27">
        <v>7.3256340000000003E-2</v>
      </c>
    </row>
    <row r="504" spans="1:2" x14ac:dyDescent="0.3">
      <c r="A504">
        <v>503</v>
      </c>
      <c r="B504" s="27">
        <v>7.3250510000000005E-2</v>
      </c>
    </row>
    <row r="505" spans="1:2" x14ac:dyDescent="0.3">
      <c r="A505">
        <v>504</v>
      </c>
      <c r="B505" s="27">
        <v>7.3244680000000006E-2</v>
      </c>
    </row>
    <row r="506" spans="1:2" x14ac:dyDescent="0.3">
      <c r="A506">
        <v>505</v>
      </c>
      <c r="B506" s="27">
        <v>7.3238849999999994E-2</v>
      </c>
    </row>
    <row r="507" spans="1:2" x14ac:dyDescent="0.3">
      <c r="A507">
        <v>506</v>
      </c>
      <c r="B507" s="27">
        <v>7.3233010000000001E-2</v>
      </c>
    </row>
    <row r="508" spans="1:2" x14ac:dyDescent="0.3">
      <c r="A508">
        <v>507</v>
      </c>
      <c r="B508" s="27">
        <v>7.3227169999999994E-2</v>
      </c>
    </row>
    <row r="509" spans="1:2" x14ac:dyDescent="0.3">
      <c r="A509">
        <v>508</v>
      </c>
      <c r="B509" s="27">
        <v>7.3221320000000006E-2</v>
      </c>
    </row>
    <row r="510" spans="1:2" x14ac:dyDescent="0.3">
      <c r="A510">
        <v>509</v>
      </c>
      <c r="B510" s="27">
        <v>7.3215470000000005E-2</v>
      </c>
    </row>
    <row r="511" spans="1:2" x14ac:dyDescent="0.3">
      <c r="A511">
        <v>510</v>
      </c>
      <c r="B511" s="27">
        <v>7.3209620000000003E-2</v>
      </c>
    </row>
    <row r="512" spans="1:2" x14ac:dyDescent="0.3">
      <c r="A512">
        <v>511</v>
      </c>
      <c r="B512" s="27">
        <v>7.3203760000000007E-2</v>
      </c>
    </row>
    <row r="513" spans="1:2" x14ac:dyDescent="0.3">
      <c r="A513">
        <v>512</v>
      </c>
      <c r="B513" s="27">
        <v>7.3197890000000002E-2</v>
      </c>
    </row>
    <row r="514" spans="1:2" x14ac:dyDescent="0.3">
      <c r="A514">
        <v>513</v>
      </c>
      <c r="B514" s="27">
        <v>7.3192030000000005E-2</v>
      </c>
    </row>
    <row r="515" spans="1:2" x14ac:dyDescent="0.3">
      <c r="A515">
        <v>514</v>
      </c>
      <c r="B515" s="27">
        <v>7.318616E-2</v>
      </c>
    </row>
    <row r="516" spans="1:2" x14ac:dyDescent="0.3">
      <c r="A516">
        <v>515</v>
      </c>
      <c r="B516" s="27">
        <v>7.318028E-2</v>
      </c>
    </row>
    <row r="517" spans="1:2" x14ac:dyDescent="0.3">
      <c r="A517">
        <v>516</v>
      </c>
      <c r="B517" s="27">
        <v>7.3174400000000001E-2</v>
      </c>
    </row>
    <row r="518" spans="1:2" x14ac:dyDescent="0.3">
      <c r="A518">
        <v>517</v>
      </c>
      <c r="B518" s="27">
        <v>7.3168520000000001E-2</v>
      </c>
    </row>
    <row r="519" spans="1:2" x14ac:dyDescent="0.3">
      <c r="A519">
        <v>518</v>
      </c>
      <c r="B519" s="27">
        <v>7.3162630000000006E-2</v>
      </c>
    </row>
    <row r="520" spans="1:2" x14ac:dyDescent="0.3">
      <c r="A520">
        <v>519</v>
      </c>
      <c r="B520" s="27">
        <v>7.3156739999999998E-2</v>
      </c>
    </row>
    <row r="521" spans="1:2" x14ac:dyDescent="0.3">
      <c r="A521">
        <v>520</v>
      </c>
      <c r="B521" s="27">
        <v>7.3150850000000003E-2</v>
      </c>
    </row>
    <row r="522" spans="1:2" x14ac:dyDescent="0.3">
      <c r="A522">
        <v>521</v>
      </c>
      <c r="B522" s="27">
        <v>7.314495E-2</v>
      </c>
    </row>
    <row r="523" spans="1:2" x14ac:dyDescent="0.3">
      <c r="A523">
        <v>522</v>
      </c>
      <c r="B523" s="27">
        <v>7.3139049999999997E-2</v>
      </c>
    </row>
    <row r="524" spans="1:2" x14ac:dyDescent="0.3">
      <c r="A524">
        <v>523</v>
      </c>
      <c r="B524" s="27">
        <v>7.3133139999999999E-2</v>
      </c>
    </row>
    <row r="525" spans="1:2" x14ac:dyDescent="0.3">
      <c r="A525">
        <v>524</v>
      </c>
      <c r="B525" s="27">
        <v>7.3127230000000001E-2</v>
      </c>
    </row>
    <row r="526" spans="1:2" x14ac:dyDescent="0.3">
      <c r="A526">
        <v>525</v>
      </c>
      <c r="B526" s="27">
        <v>7.3121309999999995E-2</v>
      </c>
    </row>
    <row r="527" spans="1:2" x14ac:dyDescent="0.3">
      <c r="A527">
        <v>526</v>
      </c>
      <c r="B527" s="27">
        <v>7.3115390000000002E-2</v>
      </c>
    </row>
    <row r="528" spans="1:2" x14ac:dyDescent="0.3">
      <c r="A528">
        <v>527</v>
      </c>
      <c r="B528" s="27">
        <v>7.3109469999999996E-2</v>
      </c>
    </row>
    <row r="529" spans="1:2" x14ac:dyDescent="0.3">
      <c r="A529">
        <v>528</v>
      </c>
      <c r="B529" s="27">
        <v>7.3103539999999995E-2</v>
      </c>
    </row>
    <row r="530" spans="1:2" x14ac:dyDescent="0.3">
      <c r="A530">
        <v>529</v>
      </c>
      <c r="B530" s="27">
        <v>7.3097609999999993E-2</v>
      </c>
    </row>
    <row r="531" spans="1:2" x14ac:dyDescent="0.3">
      <c r="A531">
        <v>530</v>
      </c>
      <c r="B531" s="27">
        <v>7.3091680000000006E-2</v>
      </c>
    </row>
    <row r="532" spans="1:2" x14ac:dyDescent="0.3">
      <c r="A532">
        <v>531</v>
      </c>
      <c r="B532" s="27">
        <v>7.3085739999999996E-2</v>
      </c>
    </row>
    <row r="533" spans="1:2" x14ac:dyDescent="0.3">
      <c r="A533">
        <v>532</v>
      </c>
      <c r="B533" s="27">
        <v>7.3079790000000006E-2</v>
      </c>
    </row>
    <row r="534" spans="1:2" x14ac:dyDescent="0.3">
      <c r="A534">
        <v>533</v>
      </c>
      <c r="B534" s="27">
        <v>7.3073849999999996E-2</v>
      </c>
    </row>
    <row r="535" spans="1:2" x14ac:dyDescent="0.3">
      <c r="A535">
        <v>534</v>
      </c>
      <c r="B535" s="27">
        <v>7.3067900000000005E-2</v>
      </c>
    </row>
    <row r="536" spans="1:2" x14ac:dyDescent="0.3">
      <c r="A536">
        <v>535</v>
      </c>
      <c r="B536" s="27">
        <v>7.3061940000000006E-2</v>
      </c>
    </row>
    <row r="537" spans="1:2" x14ac:dyDescent="0.3">
      <c r="A537">
        <v>536</v>
      </c>
      <c r="B537" s="27">
        <v>7.3055980000000006E-2</v>
      </c>
    </row>
    <row r="538" spans="1:2" x14ac:dyDescent="0.3">
      <c r="A538">
        <v>537</v>
      </c>
      <c r="B538" s="27">
        <v>7.3050019999999993E-2</v>
      </c>
    </row>
    <row r="539" spans="1:2" x14ac:dyDescent="0.3">
      <c r="A539">
        <v>538</v>
      </c>
      <c r="B539" s="27">
        <v>7.3044049999999999E-2</v>
      </c>
    </row>
    <row r="540" spans="1:2" x14ac:dyDescent="0.3">
      <c r="A540">
        <v>539</v>
      </c>
      <c r="B540" s="27">
        <v>7.3038080000000005E-2</v>
      </c>
    </row>
    <row r="541" spans="1:2" x14ac:dyDescent="0.3">
      <c r="A541">
        <v>540</v>
      </c>
      <c r="B541" s="27">
        <v>7.3032100000000003E-2</v>
      </c>
    </row>
    <row r="542" spans="1:2" x14ac:dyDescent="0.3">
      <c r="A542">
        <v>541</v>
      </c>
      <c r="B542" s="27">
        <v>7.302612E-2</v>
      </c>
    </row>
    <row r="543" spans="1:2" x14ac:dyDescent="0.3">
      <c r="A543">
        <v>542</v>
      </c>
      <c r="B543" s="27">
        <v>7.3020139999999997E-2</v>
      </c>
    </row>
    <row r="544" spans="1:2" x14ac:dyDescent="0.3">
      <c r="A544">
        <v>543</v>
      </c>
      <c r="B544" s="27">
        <v>7.301415E-2</v>
      </c>
    </row>
    <row r="545" spans="1:2" x14ac:dyDescent="0.3">
      <c r="A545">
        <v>544</v>
      </c>
      <c r="B545" s="27">
        <v>7.3008160000000002E-2</v>
      </c>
    </row>
    <row r="546" spans="1:2" x14ac:dyDescent="0.3">
      <c r="A546">
        <v>545</v>
      </c>
      <c r="B546" s="27">
        <v>7.3002159999999996E-2</v>
      </c>
    </row>
    <row r="547" spans="1:2" x14ac:dyDescent="0.3">
      <c r="A547">
        <v>546</v>
      </c>
      <c r="B547" s="27">
        <v>7.2996160000000004E-2</v>
      </c>
    </row>
    <row r="548" spans="1:2" x14ac:dyDescent="0.3">
      <c r="A548">
        <v>547</v>
      </c>
      <c r="B548" s="27">
        <v>7.2990159999999998E-2</v>
      </c>
    </row>
    <row r="549" spans="1:2" x14ac:dyDescent="0.3">
      <c r="A549">
        <v>548</v>
      </c>
      <c r="B549" s="27">
        <v>7.2984149999999998E-2</v>
      </c>
    </row>
    <row r="550" spans="1:2" x14ac:dyDescent="0.3">
      <c r="A550">
        <v>549</v>
      </c>
      <c r="B550" s="27">
        <v>7.2978139999999997E-2</v>
      </c>
    </row>
    <row r="551" spans="1:2" x14ac:dyDescent="0.3">
      <c r="A551">
        <v>550</v>
      </c>
      <c r="B551" s="27">
        <v>7.2972120000000001E-2</v>
      </c>
    </row>
    <row r="552" spans="1:2" x14ac:dyDescent="0.3">
      <c r="A552">
        <v>551</v>
      </c>
      <c r="B552" s="27">
        <v>7.2966100000000006E-2</v>
      </c>
    </row>
    <row r="553" spans="1:2" x14ac:dyDescent="0.3">
      <c r="A553">
        <v>552</v>
      </c>
      <c r="B553" s="27">
        <v>7.2960070000000002E-2</v>
      </c>
    </row>
    <row r="554" spans="1:2" x14ac:dyDescent="0.3">
      <c r="A554">
        <v>553</v>
      </c>
      <c r="B554" s="27">
        <v>7.2954050000000006E-2</v>
      </c>
    </row>
    <row r="555" spans="1:2" x14ac:dyDescent="0.3">
      <c r="A555">
        <v>554</v>
      </c>
      <c r="B555" s="27">
        <v>7.2948009999999994E-2</v>
      </c>
    </row>
    <row r="556" spans="1:2" x14ac:dyDescent="0.3">
      <c r="A556">
        <v>555</v>
      </c>
      <c r="B556" s="27">
        <v>7.2941980000000003E-2</v>
      </c>
    </row>
    <row r="557" spans="1:2" x14ac:dyDescent="0.3">
      <c r="A557">
        <v>556</v>
      </c>
      <c r="B557" s="27">
        <v>7.2935940000000005E-2</v>
      </c>
    </row>
    <row r="558" spans="1:2" x14ac:dyDescent="0.3">
      <c r="A558">
        <v>557</v>
      </c>
      <c r="B558" s="27">
        <v>7.2929889999999997E-2</v>
      </c>
    </row>
    <row r="559" spans="1:2" x14ac:dyDescent="0.3">
      <c r="A559">
        <v>558</v>
      </c>
      <c r="B559" s="27">
        <v>7.2923840000000004E-2</v>
      </c>
    </row>
    <row r="560" spans="1:2" x14ac:dyDescent="0.3">
      <c r="A560">
        <v>559</v>
      </c>
      <c r="B560" s="27">
        <v>7.2917789999999996E-2</v>
      </c>
    </row>
    <row r="561" spans="1:2" x14ac:dyDescent="0.3">
      <c r="A561">
        <v>560</v>
      </c>
      <c r="B561" s="27">
        <v>7.2911729999999994E-2</v>
      </c>
    </row>
    <row r="562" spans="1:2" x14ac:dyDescent="0.3">
      <c r="A562">
        <v>561</v>
      </c>
      <c r="B562" s="27">
        <v>7.2905670000000006E-2</v>
      </c>
    </row>
    <row r="563" spans="1:2" x14ac:dyDescent="0.3">
      <c r="A563">
        <v>562</v>
      </c>
      <c r="B563" s="27">
        <v>7.2899610000000004E-2</v>
      </c>
    </row>
    <row r="564" spans="1:2" x14ac:dyDescent="0.3">
      <c r="A564">
        <v>563</v>
      </c>
      <c r="B564" s="27">
        <v>7.2893540000000007E-2</v>
      </c>
    </row>
    <row r="565" spans="1:2" x14ac:dyDescent="0.3">
      <c r="A565">
        <v>564</v>
      </c>
      <c r="B565" s="27">
        <v>7.2887460000000001E-2</v>
      </c>
    </row>
    <row r="566" spans="1:2" x14ac:dyDescent="0.3">
      <c r="A566">
        <v>565</v>
      </c>
      <c r="B566" s="27">
        <v>7.2881390000000004E-2</v>
      </c>
    </row>
    <row r="567" spans="1:2" x14ac:dyDescent="0.3">
      <c r="A567">
        <v>566</v>
      </c>
      <c r="B567" s="27">
        <v>7.2875309999999999E-2</v>
      </c>
    </row>
    <row r="568" spans="1:2" x14ac:dyDescent="0.3">
      <c r="A568">
        <v>567</v>
      </c>
      <c r="B568" s="27">
        <v>7.2869219999999998E-2</v>
      </c>
    </row>
    <row r="569" spans="1:2" x14ac:dyDescent="0.3">
      <c r="A569">
        <v>568</v>
      </c>
      <c r="B569" s="27">
        <v>7.2863129999999998E-2</v>
      </c>
    </row>
    <row r="570" spans="1:2" x14ac:dyDescent="0.3">
      <c r="A570">
        <v>569</v>
      </c>
      <c r="B570" s="27">
        <v>7.2857039999999998E-2</v>
      </c>
    </row>
    <row r="571" spans="1:2" x14ac:dyDescent="0.3">
      <c r="A571">
        <v>570</v>
      </c>
      <c r="B571" s="27">
        <v>7.2850940000000003E-2</v>
      </c>
    </row>
    <row r="572" spans="1:2" x14ac:dyDescent="0.3">
      <c r="A572">
        <v>571</v>
      </c>
      <c r="B572" s="27">
        <v>7.2844839999999994E-2</v>
      </c>
    </row>
    <row r="573" spans="1:2" x14ac:dyDescent="0.3">
      <c r="A573">
        <v>572</v>
      </c>
      <c r="B573" s="27">
        <v>7.2838730000000004E-2</v>
      </c>
    </row>
    <row r="574" spans="1:2" x14ac:dyDescent="0.3">
      <c r="A574">
        <v>573</v>
      </c>
      <c r="B574" s="27">
        <v>7.2832620000000001E-2</v>
      </c>
    </row>
    <row r="575" spans="1:2" x14ac:dyDescent="0.3">
      <c r="A575">
        <v>574</v>
      </c>
      <c r="B575" s="27">
        <v>7.2826509999999997E-2</v>
      </c>
    </row>
    <row r="576" spans="1:2" x14ac:dyDescent="0.3">
      <c r="A576">
        <v>575</v>
      </c>
      <c r="B576" s="27">
        <v>7.2820389999999999E-2</v>
      </c>
    </row>
    <row r="577" spans="1:2" x14ac:dyDescent="0.3">
      <c r="A577">
        <v>576</v>
      </c>
      <c r="B577" s="27">
        <v>7.281427E-2</v>
      </c>
    </row>
    <row r="578" spans="1:2" x14ac:dyDescent="0.3">
      <c r="A578">
        <v>577</v>
      </c>
      <c r="B578" s="27">
        <v>7.2808150000000002E-2</v>
      </c>
    </row>
    <row r="579" spans="1:2" x14ac:dyDescent="0.3">
      <c r="A579">
        <v>578</v>
      </c>
      <c r="B579" s="27">
        <v>7.2802019999999995E-2</v>
      </c>
    </row>
    <row r="580" spans="1:2" x14ac:dyDescent="0.3">
      <c r="A580">
        <v>579</v>
      </c>
      <c r="B580" s="27">
        <v>7.2795879999999993E-2</v>
      </c>
    </row>
    <row r="581" spans="1:2" x14ac:dyDescent="0.3">
      <c r="A581">
        <v>580</v>
      </c>
      <c r="B581" s="27">
        <v>7.2789740000000006E-2</v>
      </c>
    </row>
    <row r="582" spans="1:2" x14ac:dyDescent="0.3">
      <c r="A582">
        <v>581</v>
      </c>
      <c r="B582" s="27">
        <v>7.2783600000000004E-2</v>
      </c>
    </row>
    <row r="583" spans="1:2" x14ac:dyDescent="0.3">
      <c r="A583">
        <v>582</v>
      </c>
      <c r="B583" s="27">
        <v>7.2777460000000002E-2</v>
      </c>
    </row>
    <row r="584" spans="1:2" x14ac:dyDescent="0.3">
      <c r="A584">
        <v>583</v>
      </c>
      <c r="B584" s="27">
        <v>7.2771310000000006E-2</v>
      </c>
    </row>
    <row r="585" spans="1:2" x14ac:dyDescent="0.3">
      <c r="A585">
        <v>584</v>
      </c>
      <c r="B585" s="27">
        <v>7.2765150000000001E-2</v>
      </c>
    </row>
    <row r="586" spans="1:2" x14ac:dyDescent="0.3">
      <c r="A586">
        <v>585</v>
      </c>
      <c r="B586" s="27">
        <v>7.2758989999999996E-2</v>
      </c>
    </row>
    <row r="587" spans="1:2" x14ac:dyDescent="0.3">
      <c r="A587">
        <v>586</v>
      </c>
      <c r="B587" s="27">
        <v>7.2752830000000004E-2</v>
      </c>
    </row>
    <row r="588" spans="1:2" x14ac:dyDescent="0.3">
      <c r="A588">
        <v>587</v>
      </c>
      <c r="B588" s="27">
        <v>7.2746660000000005E-2</v>
      </c>
    </row>
    <row r="589" spans="1:2" x14ac:dyDescent="0.3">
      <c r="A589">
        <v>588</v>
      </c>
      <c r="B589" s="27">
        <v>7.2740490000000005E-2</v>
      </c>
    </row>
    <row r="590" spans="1:2" x14ac:dyDescent="0.3">
      <c r="A590">
        <v>589</v>
      </c>
      <c r="B590" s="27">
        <v>7.2734320000000005E-2</v>
      </c>
    </row>
    <row r="591" spans="1:2" x14ac:dyDescent="0.3">
      <c r="A591">
        <v>590</v>
      </c>
      <c r="B591" s="27">
        <v>7.2728139999999997E-2</v>
      </c>
    </row>
    <row r="592" spans="1:2" x14ac:dyDescent="0.3">
      <c r="A592">
        <v>591</v>
      </c>
      <c r="B592" s="27">
        <v>7.2721960000000002E-2</v>
      </c>
    </row>
    <row r="593" spans="1:2" x14ac:dyDescent="0.3">
      <c r="A593">
        <v>592</v>
      </c>
      <c r="B593" s="27">
        <v>7.2715769999999999E-2</v>
      </c>
    </row>
    <row r="594" spans="1:2" x14ac:dyDescent="0.3">
      <c r="A594">
        <v>593</v>
      </c>
      <c r="B594" s="27">
        <v>7.2709579999999996E-2</v>
      </c>
    </row>
    <row r="595" spans="1:2" x14ac:dyDescent="0.3">
      <c r="A595">
        <v>594</v>
      </c>
      <c r="B595" s="27">
        <v>7.2703390000000007E-2</v>
      </c>
    </row>
    <row r="596" spans="1:2" x14ac:dyDescent="0.3">
      <c r="A596">
        <v>595</v>
      </c>
      <c r="B596" s="27">
        <v>7.2697189999999995E-2</v>
      </c>
    </row>
    <row r="597" spans="1:2" x14ac:dyDescent="0.3">
      <c r="A597">
        <v>596</v>
      </c>
      <c r="B597" s="27">
        <v>7.2690989999999997E-2</v>
      </c>
    </row>
    <row r="598" spans="1:2" x14ac:dyDescent="0.3">
      <c r="A598">
        <v>597</v>
      </c>
      <c r="B598" s="27">
        <v>7.2684780000000004E-2</v>
      </c>
    </row>
    <row r="599" spans="1:2" x14ac:dyDescent="0.3">
      <c r="A599">
        <v>598</v>
      </c>
      <c r="B599" s="27">
        <v>7.2678569999999998E-2</v>
      </c>
    </row>
    <row r="600" spans="1:2" x14ac:dyDescent="0.3">
      <c r="A600">
        <v>599</v>
      </c>
      <c r="B600" s="27">
        <v>7.2672349999999997E-2</v>
      </c>
    </row>
    <row r="601" spans="1:2" x14ac:dyDescent="0.3">
      <c r="A601">
        <v>600</v>
      </c>
      <c r="B601" s="27">
        <v>7.2666129999999995E-2</v>
      </c>
    </row>
    <row r="602" spans="1:2" x14ac:dyDescent="0.3">
      <c r="A602">
        <v>601</v>
      </c>
      <c r="B602" s="27">
        <v>7.2659909999999994E-2</v>
      </c>
    </row>
    <row r="603" spans="1:2" x14ac:dyDescent="0.3">
      <c r="A603">
        <v>602</v>
      </c>
      <c r="B603" s="27">
        <v>7.2653679999999998E-2</v>
      </c>
    </row>
    <row r="604" spans="1:2" x14ac:dyDescent="0.3">
      <c r="A604">
        <v>603</v>
      </c>
      <c r="B604" s="27">
        <v>7.2647450000000002E-2</v>
      </c>
    </row>
    <row r="605" spans="1:2" x14ac:dyDescent="0.3">
      <c r="A605">
        <v>604</v>
      </c>
      <c r="B605" s="27">
        <v>7.2641220000000006E-2</v>
      </c>
    </row>
    <row r="606" spans="1:2" x14ac:dyDescent="0.3">
      <c r="A606">
        <v>605</v>
      </c>
      <c r="B606" s="27">
        <v>7.2634980000000002E-2</v>
      </c>
    </row>
    <row r="607" spans="1:2" x14ac:dyDescent="0.3">
      <c r="A607">
        <v>606</v>
      </c>
      <c r="B607" s="27">
        <v>7.2628739999999997E-2</v>
      </c>
    </row>
    <row r="608" spans="1:2" x14ac:dyDescent="0.3">
      <c r="A608">
        <v>607</v>
      </c>
      <c r="B608" s="27">
        <v>7.2622489999999998E-2</v>
      </c>
    </row>
    <row r="609" spans="1:2" x14ac:dyDescent="0.3">
      <c r="A609">
        <v>608</v>
      </c>
      <c r="B609" s="27">
        <v>7.2616239999999999E-2</v>
      </c>
    </row>
    <row r="610" spans="1:2" x14ac:dyDescent="0.3">
      <c r="A610">
        <v>609</v>
      </c>
      <c r="B610" s="27">
        <v>7.2609980000000005E-2</v>
      </c>
    </row>
    <row r="611" spans="1:2" x14ac:dyDescent="0.3">
      <c r="A611">
        <v>610</v>
      </c>
      <c r="B611" s="27">
        <v>7.2603719999999997E-2</v>
      </c>
    </row>
    <row r="612" spans="1:2" x14ac:dyDescent="0.3">
      <c r="A612">
        <v>611</v>
      </c>
      <c r="B612" s="27">
        <v>7.2597460000000003E-2</v>
      </c>
    </row>
    <row r="613" spans="1:2" x14ac:dyDescent="0.3">
      <c r="A613">
        <v>612</v>
      </c>
      <c r="B613" s="27">
        <v>7.259119E-2</v>
      </c>
    </row>
    <row r="614" spans="1:2" x14ac:dyDescent="0.3">
      <c r="A614">
        <v>613</v>
      </c>
      <c r="B614" s="27">
        <v>7.2584919999999997E-2</v>
      </c>
    </row>
    <row r="615" spans="1:2" x14ac:dyDescent="0.3">
      <c r="A615">
        <v>614</v>
      </c>
      <c r="B615" s="27">
        <v>7.257864E-2</v>
      </c>
    </row>
    <row r="616" spans="1:2" x14ac:dyDescent="0.3">
      <c r="A616">
        <v>615</v>
      </c>
      <c r="B616" s="27">
        <v>7.2572360000000002E-2</v>
      </c>
    </row>
    <row r="617" spans="1:2" x14ac:dyDescent="0.3">
      <c r="A617">
        <v>616</v>
      </c>
      <c r="B617" s="27">
        <v>7.2566080000000005E-2</v>
      </c>
    </row>
    <row r="618" spans="1:2" x14ac:dyDescent="0.3">
      <c r="A618">
        <v>617</v>
      </c>
      <c r="B618" s="27">
        <v>7.2559789999999999E-2</v>
      </c>
    </row>
    <row r="619" spans="1:2" x14ac:dyDescent="0.3">
      <c r="A619">
        <v>618</v>
      </c>
      <c r="B619" s="27">
        <v>7.2553500000000007E-2</v>
      </c>
    </row>
    <row r="620" spans="1:2" x14ac:dyDescent="0.3">
      <c r="A620">
        <v>619</v>
      </c>
      <c r="B620" s="27">
        <v>7.2547210000000001E-2</v>
      </c>
    </row>
    <row r="621" spans="1:2" x14ac:dyDescent="0.3">
      <c r="A621">
        <v>620</v>
      </c>
      <c r="B621" s="27">
        <v>7.254091E-2</v>
      </c>
    </row>
    <row r="622" spans="1:2" x14ac:dyDescent="0.3">
      <c r="A622">
        <v>621</v>
      </c>
      <c r="B622" s="27">
        <v>7.2534600000000005E-2</v>
      </c>
    </row>
    <row r="623" spans="1:2" x14ac:dyDescent="0.3">
      <c r="A623">
        <v>622</v>
      </c>
      <c r="B623" s="27">
        <v>7.2528289999999995E-2</v>
      </c>
    </row>
    <row r="624" spans="1:2" x14ac:dyDescent="0.3">
      <c r="A624">
        <v>623</v>
      </c>
      <c r="B624" s="27">
        <v>7.252198E-2</v>
      </c>
    </row>
    <row r="625" spans="1:2" x14ac:dyDescent="0.3">
      <c r="A625">
        <v>624</v>
      </c>
      <c r="B625" s="27">
        <v>7.2515670000000004E-2</v>
      </c>
    </row>
    <row r="626" spans="1:2" x14ac:dyDescent="0.3">
      <c r="A626">
        <v>625</v>
      </c>
      <c r="B626" s="27">
        <v>7.250935E-2</v>
      </c>
    </row>
    <row r="627" spans="1:2" x14ac:dyDescent="0.3">
      <c r="A627">
        <v>626</v>
      </c>
      <c r="B627" s="27">
        <v>7.2503020000000001E-2</v>
      </c>
    </row>
    <row r="628" spans="1:2" x14ac:dyDescent="0.3">
      <c r="A628">
        <v>627</v>
      </c>
      <c r="B628" s="27">
        <v>7.2496690000000003E-2</v>
      </c>
    </row>
    <row r="629" spans="1:2" x14ac:dyDescent="0.3">
      <c r="A629">
        <v>628</v>
      </c>
      <c r="B629" s="27">
        <v>7.2490360000000004E-2</v>
      </c>
    </row>
    <row r="630" spans="1:2" x14ac:dyDescent="0.3">
      <c r="A630">
        <v>629</v>
      </c>
      <c r="B630" s="27">
        <v>7.2484019999999996E-2</v>
      </c>
    </row>
    <row r="631" spans="1:2" x14ac:dyDescent="0.3">
      <c r="A631">
        <v>630</v>
      </c>
      <c r="B631" s="27">
        <v>7.2477680000000003E-2</v>
      </c>
    </row>
    <row r="632" spans="1:2" x14ac:dyDescent="0.3">
      <c r="A632">
        <v>631</v>
      </c>
      <c r="B632" s="27">
        <v>7.2471339999999995E-2</v>
      </c>
    </row>
    <row r="633" spans="1:2" x14ac:dyDescent="0.3">
      <c r="A633">
        <v>632</v>
      </c>
      <c r="B633" s="27">
        <v>7.2464990000000007E-2</v>
      </c>
    </row>
    <row r="634" spans="1:2" x14ac:dyDescent="0.3">
      <c r="A634">
        <v>633</v>
      </c>
      <c r="B634" s="27">
        <v>7.2458640000000005E-2</v>
      </c>
    </row>
    <row r="635" spans="1:2" x14ac:dyDescent="0.3">
      <c r="A635">
        <v>634</v>
      </c>
      <c r="B635" s="27">
        <v>7.2452279999999994E-2</v>
      </c>
    </row>
    <row r="636" spans="1:2" x14ac:dyDescent="0.3">
      <c r="A636">
        <v>635</v>
      </c>
      <c r="B636" s="27">
        <v>7.2445919999999997E-2</v>
      </c>
    </row>
    <row r="637" spans="1:2" x14ac:dyDescent="0.3">
      <c r="A637">
        <v>636</v>
      </c>
      <c r="B637" s="27">
        <v>7.243956E-2</v>
      </c>
    </row>
    <row r="638" spans="1:2" x14ac:dyDescent="0.3">
      <c r="A638">
        <v>637</v>
      </c>
      <c r="B638" s="27">
        <v>7.2433189999999995E-2</v>
      </c>
    </row>
    <row r="639" spans="1:2" x14ac:dyDescent="0.3">
      <c r="A639">
        <v>638</v>
      </c>
      <c r="B639" s="27">
        <v>7.2426809999999994E-2</v>
      </c>
    </row>
    <row r="640" spans="1:2" x14ac:dyDescent="0.3">
      <c r="A640">
        <v>639</v>
      </c>
      <c r="B640" s="27">
        <v>7.2420440000000003E-2</v>
      </c>
    </row>
    <row r="641" spans="1:2" x14ac:dyDescent="0.3">
      <c r="A641">
        <v>640</v>
      </c>
      <c r="B641" s="27">
        <v>7.2414060000000002E-2</v>
      </c>
    </row>
    <row r="642" spans="1:2" x14ac:dyDescent="0.3">
      <c r="A642">
        <v>641</v>
      </c>
      <c r="B642" s="27">
        <v>7.2407669999999993E-2</v>
      </c>
    </row>
    <row r="643" spans="1:2" x14ac:dyDescent="0.3">
      <c r="A643">
        <v>642</v>
      </c>
      <c r="B643" s="27">
        <v>7.2401279999999998E-2</v>
      </c>
    </row>
    <row r="644" spans="1:2" x14ac:dyDescent="0.3">
      <c r="A644">
        <v>643</v>
      </c>
      <c r="B644" s="27">
        <v>7.2394890000000003E-2</v>
      </c>
    </row>
    <row r="645" spans="1:2" x14ac:dyDescent="0.3">
      <c r="A645">
        <v>644</v>
      </c>
      <c r="B645" s="27">
        <v>7.238849E-2</v>
      </c>
    </row>
    <row r="646" spans="1:2" x14ac:dyDescent="0.3">
      <c r="A646">
        <v>645</v>
      </c>
      <c r="B646" s="27">
        <v>7.2382089999999996E-2</v>
      </c>
    </row>
    <row r="647" spans="1:2" x14ac:dyDescent="0.3">
      <c r="A647">
        <v>646</v>
      </c>
      <c r="B647" s="27">
        <v>7.2375690000000006E-2</v>
      </c>
    </row>
    <row r="648" spans="1:2" x14ac:dyDescent="0.3">
      <c r="A648">
        <v>647</v>
      </c>
      <c r="B648" s="27">
        <v>7.2369279999999994E-2</v>
      </c>
    </row>
    <row r="649" spans="1:2" x14ac:dyDescent="0.3">
      <c r="A649">
        <v>648</v>
      </c>
      <c r="B649" s="27">
        <v>7.2362860000000001E-2</v>
      </c>
    </row>
    <row r="650" spans="1:2" x14ac:dyDescent="0.3">
      <c r="A650">
        <v>649</v>
      </c>
      <c r="B650" s="27">
        <v>7.2356450000000003E-2</v>
      </c>
    </row>
    <row r="651" spans="1:2" x14ac:dyDescent="0.3">
      <c r="A651">
        <v>650</v>
      </c>
      <c r="B651" s="27">
        <v>7.2350029999999996E-2</v>
      </c>
    </row>
    <row r="652" spans="1:2" x14ac:dyDescent="0.3">
      <c r="A652">
        <v>651</v>
      </c>
      <c r="B652" s="27">
        <v>7.2356809999999994E-2</v>
      </c>
    </row>
    <row r="653" spans="1:2" x14ac:dyDescent="0.3">
      <c r="A653">
        <v>652</v>
      </c>
      <c r="B653" s="27">
        <v>7.2363590000000005E-2</v>
      </c>
    </row>
    <row r="654" spans="1:2" x14ac:dyDescent="0.3">
      <c r="A654">
        <v>653</v>
      </c>
      <c r="B654" s="27">
        <v>7.2370379999999998E-2</v>
      </c>
    </row>
    <row r="655" spans="1:2" x14ac:dyDescent="0.3">
      <c r="A655">
        <v>654</v>
      </c>
      <c r="B655" s="27">
        <v>7.2377170000000005E-2</v>
      </c>
    </row>
    <row r="656" spans="1:2" x14ac:dyDescent="0.3">
      <c r="A656">
        <v>655</v>
      </c>
      <c r="B656" s="27">
        <v>7.2383950000000002E-2</v>
      </c>
    </row>
    <row r="657" spans="1:2" x14ac:dyDescent="0.3">
      <c r="A657">
        <v>656</v>
      </c>
      <c r="B657" s="27">
        <v>7.2390739999999995E-2</v>
      </c>
    </row>
    <row r="658" spans="1:2" x14ac:dyDescent="0.3">
      <c r="A658">
        <v>657</v>
      </c>
      <c r="B658" s="27">
        <v>7.2397530000000002E-2</v>
      </c>
    </row>
    <row r="659" spans="1:2" x14ac:dyDescent="0.3">
      <c r="A659">
        <v>658</v>
      </c>
      <c r="B659" s="27">
        <v>7.2404319999999994E-2</v>
      </c>
    </row>
    <row r="660" spans="1:2" x14ac:dyDescent="0.3">
      <c r="A660">
        <v>659</v>
      </c>
      <c r="B660" s="27">
        <v>7.2411110000000001E-2</v>
      </c>
    </row>
    <row r="661" spans="1:2" x14ac:dyDescent="0.3">
      <c r="A661">
        <v>660</v>
      </c>
      <c r="B661" s="27">
        <v>7.2417899999999993E-2</v>
      </c>
    </row>
    <row r="662" spans="1:2" x14ac:dyDescent="0.3">
      <c r="A662">
        <v>661</v>
      </c>
      <c r="B662" s="27">
        <v>7.242469E-2</v>
      </c>
    </row>
    <row r="663" spans="1:2" x14ac:dyDescent="0.3">
      <c r="A663">
        <v>662</v>
      </c>
      <c r="B663" s="27">
        <v>7.2431490000000001E-2</v>
      </c>
    </row>
    <row r="664" spans="1:2" x14ac:dyDescent="0.3">
      <c r="A664">
        <v>663</v>
      </c>
      <c r="B664" s="27">
        <v>7.2438279999999994E-2</v>
      </c>
    </row>
    <row r="665" spans="1:2" x14ac:dyDescent="0.3">
      <c r="A665">
        <v>664</v>
      </c>
      <c r="B665" s="27">
        <v>7.244507E-2</v>
      </c>
    </row>
    <row r="666" spans="1:2" x14ac:dyDescent="0.3">
      <c r="A666">
        <v>665</v>
      </c>
      <c r="B666" s="27">
        <v>7.2451870000000002E-2</v>
      </c>
    </row>
    <row r="667" spans="1:2" x14ac:dyDescent="0.3">
      <c r="A667">
        <v>666</v>
      </c>
      <c r="B667" s="27">
        <v>7.2458670000000003E-2</v>
      </c>
    </row>
    <row r="668" spans="1:2" x14ac:dyDescent="0.3">
      <c r="A668">
        <v>667</v>
      </c>
      <c r="B668" s="27">
        <v>7.2465459999999995E-2</v>
      </c>
    </row>
    <row r="669" spans="1:2" x14ac:dyDescent="0.3">
      <c r="A669">
        <v>668</v>
      </c>
      <c r="B669" s="27">
        <v>7.2472259999999997E-2</v>
      </c>
    </row>
    <row r="670" spans="1:2" x14ac:dyDescent="0.3">
      <c r="A670">
        <v>669</v>
      </c>
      <c r="B670" s="27">
        <v>7.2479059999999998E-2</v>
      </c>
    </row>
    <row r="671" spans="1:2" x14ac:dyDescent="0.3">
      <c r="A671">
        <v>670</v>
      </c>
      <c r="B671" s="27">
        <v>7.2485859999999999E-2</v>
      </c>
    </row>
    <row r="672" spans="1:2" x14ac:dyDescent="0.3">
      <c r="A672">
        <v>671</v>
      </c>
      <c r="B672" s="27">
        <v>7.249266E-2</v>
      </c>
    </row>
    <row r="673" spans="1:2" x14ac:dyDescent="0.3">
      <c r="A673">
        <v>672</v>
      </c>
      <c r="B673" s="27">
        <v>7.2499460000000002E-2</v>
      </c>
    </row>
    <row r="674" spans="1:2" x14ac:dyDescent="0.3">
      <c r="A674">
        <v>673</v>
      </c>
      <c r="B674" s="27">
        <v>7.2506260000000003E-2</v>
      </c>
    </row>
    <row r="675" spans="1:2" x14ac:dyDescent="0.3">
      <c r="A675">
        <v>674</v>
      </c>
      <c r="B675" s="27">
        <v>7.2513060000000004E-2</v>
      </c>
    </row>
    <row r="676" spans="1:2" x14ac:dyDescent="0.3">
      <c r="A676">
        <v>675</v>
      </c>
      <c r="B676" s="27">
        <v>7.251987E-2</v>
      </c>
    </row>
    <row r="677" spans="1:2" x14ac:dyDescent="0.3">
      <c r="A677">
        <v>676</v>
      </c>
      <c r="B677" s="27">
        <v>7.2526670000000001E-2</v>
      </c>
    </row>
    <row r="678" spans="1:2" x14ac:dyDescent="0.3">
      <c r="A678">
        <v>677</v>
      </c>
      <c r="B678" s="27">
        <v>7.2533479999999997E-2</v>
      </c>
    </row>
    <row r="679" spans="1:2" x14ac:dyDescent="0.3">
      <c r="A679">
        <v>678</v>
      </c>
      <c r="B679" s="27">
        <v>7.2540279999999999E-2</v>
      </c>
    </row>
    <row r="680" spans="1:2" x14ac:dyDescent="0.3">
      <c r="A680">
        <v>679</v>
      </c>
      <c r="B680" s="27">
        <v>7.2547089999999995E-2</v>
      </c>
    </row>
    <row r="681" spans="1:2" x14ac:dyDescent="0.3">
      <c r="A681">
        <v>680</v>
      </c>
      <c r="B681" s="27">
        <v>7.2553900000000004E-2</v>
      </c>
    </row>
    <row r="682" spans="1:2" x14ac:dyDescent="0.3">
      <c r="A682">
        <v>681</v>
      </c>
      <c r="B682" s="27">
        <v>7.256071E-2</v>
      </c>
    </row>
    <row r="683" spans="1:2" x14ac:dyDescent="0.3">
      <c r="A683">
        <v>682</v>
      </c>
      <c r="B683" s="27">
        <v>7.2567519999999996E-2</v>
      </c>
    </row>
    <row r="684" spans="1:2" x14ac:dyDescent="0.3">
      <c r="A684">
        <v>683</v>
      </c>
      <c r="B684" s="27">
        <v>7.2574330000000006E-2</v>
      </c>
    </row>
    <row r="685" spans="1:2" x14ac:dyDescent="0.3">
      <c r="A685">
        <v>684</v>
      </c>
      <c r="B685" s="27">
        <v>7.2581140000000002E-2</v>
      </c>
    </row>
    <row r="686" spans="1:2" x14ac:dyDescent="0.3">
      <c r="A686">
        <v>685</v>
      </c>
      <c r="B686" s="27">
        <v>7.2587949999999998E-2</v>
      </c>
    </row>
    <row r="687" spans="1:2" x14ac:dyDescent="0.3">
      <c r="A687">
        <v>686</v>
      </c>
      <c r="B687" s="27">
        <v>7.2594759999999994E-2</v>
      </c>
    </row>
    <row r="688" spans="1:2" x14ac:dyDescent="0.3">
      <c r="A688">
        <v>687</v>
      </c>
      <c r="B688" s="27">
        <v>7.2601570000000004E-2</v>
      </c>
    </row>
    <row r="689" spans="1:2" x14ac:dyDescent="0.3">
      <c r="A689">
        <v>688</v>
      </c>
      <c r="B689" s="27">
        <v>7.2608389999999995E-2</v>
      </c>
    </row>
    <row r="690" spans="1:2" x14ac:dyDescent="0.3">
      <c r="A690">
        <v>689</v>
      </c>
      <c r="B690" s="27">
        <v>7.2615200000000005E-2</v>
      </c>
    </row>
    <row r="691" spans="1:2" x14ac:dyDescent="0.3">
      <c r="A691">
        <v>690</v>
      </c>
      <c r="B691" s="27">
        <v>7.2622019999999995E-2</v>
      </c>
    </row>
    <row r="692" spans="1:2" x14ac:dyDescent="0.3">
      <c r="A692">
        <v>691</v>
      </c>
      <c r="B692" s="27">
        <v>7.262884E-2</v>
      </c>
    </row>
    <row r="693" spans="1:2" x14ac:dyDescent="0.3">
      <c r="A693">
        <v>692</v>
      </c>
      <c r="B693" s="27">
        <v>7.2635649999999996E-2</v>
      </c>
    </row>
    <row r="694" spans="1:2" x14ac:dyDescent="0.3">
      <c r="A694">
        <v>693</v>
      </c>
      <c r="B694" s="27">
        <v>7.2642470000000001E-2</v>
      </c>
    </row>
    <row r="695" spans="1:2" x14ac:dyDescent="0.3">
      <c r="A695">
        <v>694</v>
      </c>
      <c r="B695" s="27">
        <v>7.2649290000000005E-2</v>
      </c>
    </row>
    <row r="696" spans="1:2" x14ac:dyDescent="0.3">
      <c r="A696">
        <v>695</v>
      </c>
      <c r="B696" s="27">
        <v>7.2656109999999996E-2</v>
      </c>
    </row>
    <row r="697" spans="1:2" x14ac:dyDescent="0.3">
      <c r="A697">
        <v>696</v>
      </c>
      <c r="B697" s="27">
        <v>7.2662930000000001E-2</v>
      </c>
    </row>
    <row r="698" spans="1:2" x14ac:dyDescent="0.3">
      <c r="A698">
        <v>697</v>
      </c>
      <c r="B698" s="27">
        <v>7.2669750000000005E-2</v>
      </c>
    </row>
    <row r="699" spans="1:2" x14ac:dyDescent="0.3">
      <c r="A699">
        <v>698</v>
      </c>
      <c r="B699" s="27">
        <v>7.2676569999999996E-2</v>
      </c>
    </row>
    <row r="700" spans="1:2" x14ac:dyDescent="0.3">
      <c r="A700">
        <v>699</v>
      </c>
      <c r="B700" s="27">
        <v>7.2683399999999995E-2</v>
      </c>
    </row>
    <row r="701" spans="1:2" x14ac:dyDescent="0.3">
      <c r="A701">
        <v>700</v>
      </c>
      <c r="B701" s="27">
        <v>7.269022E-2</v>
      </c>
    </row>
    <row r="702" spans="1:2" x14ac:dyDescent="0.3">
      <c r="A702">
        <v>701</v>
      </c>
      <c r="B702" s="27">
        <v>7.2697049999999999E-2</v>
      </c>
    </row>
    <row r="703" spans="1:2" x14ac:dyDescent="0.3">
      <c r="A703">
        <v>702</v>
      </c>
      <c r="B703" s="27">
        <v>7.2703870000000004E-2</v>
      </c>
    </row>
    <row r="704" spans="1:2" x14ac:dyDescent="0.3">
      <c r="A704">
        <v>703</v>
      </c>
      <c r="B704" s="27">
        <v>7.2710700000000003E-2</v>
      </c>
    </row>
    <row r="705" spans="1:2" x14ac:dyDescent="0.3">
      <c r="A705">
        <v>704</v>
      </c>
      <c r="B705" s="27">
        <v>7.2717530000000002E-2</v>
      </c>
    </row>
    <row r="706" spans="1:2" x14ac:dyDescent="0.3">
      <c r="A706">
        <v>705</v>
      </c>
      <c r="B706" s="27">
        <v>7.2724349999999993E-2</v>
      </c>
    </row>
    <row r="707" spans="1:2" x14ac:dyDescent="0.3">
      <c r="A707">
        <v>706</v>
      </c>
      <c r="B707" s="27">
        <v>7.2731180000000006E-2</v>
      </c>
    </row>
    <row r="708" spans="1:2" x14ac:dyDescent="0.3">
      <c r="A708">
        <v>707</v>
      </c>
      <c r="B708" s="27">
        <v>7.2738010000000006E-2</v>
      </c>
    </row>
    <row r="709" spans="1:2" x14ac:dyDescent="0.3">
      <c r="A709">
        <v>708</v>
      </c>
      <c r="B709" s="27">
        <v>7.2744840000000005E-2</v>
      </c>
    </row>
    <row r="710" spans="1:2" x14ac:dyDescent="0.3">
      <c r="A710">
        <v>709</v>
      </c>
      <c r="B710" s="27">
        <v>7.2751670000000004E-2</v>
      </c>
    </row>
    <row r="711" spans="1:2" x14ac:dyDescent="0.3">
      <c r="A711">
        <v>710</v>
      </c>
      <c r="B711" s="27">
        <v>7.2758509999999998E-2</v>
      </c>
    </row>
    <row r="712" spans="1:2" x14ac:dyDescent="0.3">
      <c r="A712">
        <v>711</v>
      </c>
      <c r="B712" s="27">
        <v>7.2765339999999998E-2</v>
      </c>
    </row>
    <row r="713" spans="1:2" x14ac:dyDescent="0.3">
      <c r="A713">
        <v>712</v>
      </c>
      <c r="B713" s="27">
        <v>7.2772169999999997E-2</v>
      </c>
    </row>
    <row r="714" spans="1:2" x14ac:dyDescent="0.3">
      <c r="A714">
        <v>713</v>
      </c>
      <c r="B714" s="27">
        <v>7.2779010000000005E-2</v>
      </c>
    </row>
    <row r="715" spans="1:2" x14ac:dyDescent="0.3">
      <c r="A715">
        <v>714</v>
      </c>
      <c r="B715" s="27">
        <v>7.2785840000000004E-2</v>
      </c>
    </row>
    <row r="716" spans="1:2" x14ac:dyDescent="0.3">
      <c r="A716">
        <v>715</v>
      </c>
      <c r="B716" s="27">
        <v>7.2792679999999998E-2</v>
      </c>
    </row>
    <row r="717" spans="1:2" x14ac:dyDescent="0.3">
      <c r="A717">
        <v>716</v>
      </c>
      <c r="B717" s="27">
        <v>7.2799520000000006E-2</v>
      </c>
    </row>
    <row r="718" spans="1:2" x14ac:dyDescent="0.3">
      <c r="A718">
        <v>717</v>
      </c>
      <c r="B718" s="27">
        <v>7.2806360000000001E-2</v>
      </c>
    </row>
    <row r="719" spans="1:2" x14ac:dyDescent="0.3">
      <c r="A719">
        <v>718</v>
      </c>
      <c r="B719" s="27">
        <v>7.281319E-2</v>
      </c>
    </row>
    <row r="720" spans="1:2" x14ac:dyDescent="0.3">
      <c r="A720">
        <v>719</v>
      </c>
      <c r="B720" s="27">
        <v>7.2820029999999994E-2</v>
      </c>
    </row>
    <row r="721" spans="1:2" x14ac:dyDescent="0.3">
      <c r="A721">
        <v>720</v>
      </c>
      <c r="B721" s="27">
        <v>7.2826870000000002E-2</v>
      </c>
    </row>
    <row r="722" spans="1:2" x14ac:dyDescent="0.3">
      <c r="A722">
        <v>721</v>
      </c>
      <c r="B722" s="27">
        <v>7.2833720000000005E-2</v>
      </c>
    </row>
    <row r="723" spans="1:2" x14ac:dyDescent="0.3">
      <c r="A723">
        <v>722</v>
      </c>
      <c r="B723" s="27">
        <v>7.2840559999999999E-2</v>
      </c>
    </row>
    <row r="724" spans="1:2" x14ac:dyDescent="0.3">
      <c r="A724">
        <v>723</v>
      </c>
      <c r="B724" s="27">
        <v>7.2847400000000007E-2</v>
      </c>
    </row>
    <row r="725" spans="1:2" x14ac:dyDescent="0.3">
      <c r="A725">
        <v>724</v>
      </c>
      <c r="B725" s="27">
        <v>7.2854240000000001E-2</v>
      </c>
    </row>
    <row r="726" spans="1:2" x14ac:dyDescent="0.3">
      <c r="A726">
        <v>725</v>
      </c>
      <c r="B726" s="27">
        <v>7.2861090000000003E-2</v>
      </c>
    </row>
    <row r="727" spans="1:2" x14ac:dyDescent="0.3">
      <c r="A727">
        <v>726</v>
      </c>
      <c r="B727" s="27">
        <v>7.2867929999999997E-2</v>
      </c>
    </row>
    <row r="728" spans="1:2" x14ac:dyDescent="0.3">
      <c r="A728">
        <v>727</v>
      </c>
      <c r="B728" s="27">
        <v>7.287478E-2</v>
      </c>
    </row>
    <row r="729" spans="1:2" x14ac:dyDescent="0.3">
      <c r="A729">
        <v>728</v>
      </c>
      <c r="B729" s="27">
        <v>7.2881630000000003E-2</v>
      </c>
    </row>
    <row r="730" spans="1:2" x14ac:dyDescent="0.3">
      <c r="A730">
        <v>729</v>
      </c>
      <c r="B730" s="27">
        <v>7.2888469999999997E-2</v>
      </c>
    </row>
    <row r="731" spans="1:2" x14ac:dyDescent="0.3">
      <c r="A731">
        <v>730</v>
      </c>
      <c r="B731" s="27">
        <v>7.289532E-2</v>
      </c>
    </row>
    <row r="732" spans="1:2" x14ac:dyDescent="0.3">
      <c r="A732">
        <v>731</v>
      </c>
      <c r="B732" s="27">
        <v>7.2902170000000002E-2</v>
      </c>
    </row>
    <row r="733" spans="1:2" x14ac:dyDescent="0.3">
      <c r="A733">
        <v>732</v>
      </c>
      <c r="B733" s="27">
        <v>7.2909020000000005E-2</v>
      </c>
    </row>
    <row r="734" spans="1:2" x14ac:dyDescent="0.3">
      <c r="A734">
        <v>733</v>
      </c>
      <c r="B734" s="27">
        <v>7.2915869999999994E-2</v>
      </c>
    </row>
    <row r="735" spans="1:2" x14ac:dyDescent="0.3">
      <c r="A735">
        <v>734</v>
      </c>
      <c r="B735" s="27">
        <v>7.2922730000000005E-2</v>
      </c>
    </row>
    <row r="736" spans="1:2" x14ac:dyDescent="0.3">
      <c r="A736">
        <v>735</v>
      </c>
      <c r="B736" s="27">
        <v>7.2929579999999994E-2</v>
      </c>
    </row>
    <row r="737" spans="1:2" x14ac:dyDescent="0.3">
      <c r="A737">
        <v>736</v>
      </c>
      <c r="B737" s="27">
        <v>7.2936429999999997E-2</v>
      </c>
    </row>
    <row r="738" spans="1:2" x14ac:dyDescent="0.3">
      <c r="A738">
        <v>737</v>
      </c>
      <c r="B738" s="27">
        <v>7.2943289999999994E-2</v>
      </c>
    </row>
    <row r="739" spans="1:2" x14ac:dyDescent="0.3">
      <c r="A739">
        <v>738</v>
      </c>
      <c r="B739" s="27">
        <v>7.2950139999999997E-2</v>
      </c>
    </row>
    <row r="740" spans="1:2" x14ac:dyDescent="0.3">
      <c r="A740">
        <v>739</v>
      </c>
      <c r="B740" s="27">
        <v>7.2956999999999994E-2</v>
      </c>
    </row>
    <row r="741" spans="1:2" x14ac:dyDescent="0.3">
      <c r="A741">
        <v>740</v>
      </c>
      <c r="B741" s="27">
        <v>7.2963860000000005E-2</v>
      </c>
    </row>
    <row r="742" spans="1:2" x14ac:dyDescent="0.3">
      <c r="A742">
        <v>741</v>
      </c>
      <c r="B742" s="27">
        <v>7.2970709999999994E-2</v>
      </c>
    </row>
    <row r="743" spans="1:2" x14ac:dyDescent="0.3">
      <c r="A743">
        <v>742</v>
      </c>
      <c r="B743" s="27">
        <v>7.2977570000000005E-2</v>
      </c>
    </row>
    <row r="744" spans="1:2" x14ac:dyDescent="0.3">
      <c r="A744">
        <v>743</v>
      </c>
      <c r="B744" s="27">
        <v>7.2984430000000003E-2</v>
      </c>
    </row>
    <row r="745" spans="1:2" x14ac:dyDescent="0.3">
      <c r="A745">
        <v>744</v>
      </c>
      <c r="B745" s="27">
        <v>7.299129E-2</v>
      </c>
    </row>
    <row r="746" spans="1:2" x14ac:dyDescent="0.3">
      <c r="A746">
        <v>745</v>
      </c>
      <c r="B746" s="27">
        <v>7.2998149999999998E-2</v>
      </c>
    </row>
    <row r="747" spans="1:2" x14ac:dyDescent="0.3">
      <c r="A747">
        <v>746</v>
      </c>
      <c r="B747" s="27">
        <v>7.3005009999999995E-2</v>
      </c>
    </row>
    <row r="748" spans="1:2" x14ac:dyDescent="0.3">
      <c r="A748">
        <v>747</v>
      </c>
      <c r="B748" s="27">
        <v>7.3011880000000001E-2</v>
      </c>
    </row>
    <row r="749" spans="1:2" x14ac:dyDescent="0.3">
      <c r="A749">
        <v>748</v>
      </c>
      <c r="B749" s="27">
        <v>7.3018739999999999E-2</v>
      </c>
    </row>
    <row r="750" spans="1:2" x14ac:dyDescent="0.3">
      <c r="A750">
        <v>749</v>
      </c>
      <c r="B750" s="27">
        <v>7.3025599999999996E-2</v>
      </c>
    </row>
    <row r="751" spans="1:2" x14ac:dyDescent="0.3">
      <c r="A751">
        <v>750</v>
      </c>
      <c r="B751" s="27">
        <v>7.3032470000000002E-2</v>
      </c>
    </row>
    <row r="752" spans="1:2" x14ac:dyDescent="0.3">
      <c r="A752">
        <v>751</v>
      </c>
      <c r="B752" s="27">
        <v>7.3039339999999994E-2</v>
      </c>
    </row>
    <row r="753" spans="1:2" x14ac:dyDescent="0.3">
      <c r="A753">
        <v>752</v>
      </c>
      <c r="B753" s="27">
        <v>7.3046200000000006E-2</v>
      </c>
    </row>
    <row r="754" spans="1:2" x14ac:dyDescent="0.3">
      <c r="A754">
        <v>753</v>
      </c>
      <c r="B754" s="27">
        <v>7.3053069999999998E-2</v>
      </c>
    </row>
    <row r="755" spans="1:2" x14ac:dyDescent="0.3">
      <c r="A755">
        <v>754</v>
      </c>
      <c r="B755" s="27">
        <v>7.3059940000000004E-2</v>
      </c>
    </row>
    <row r="756" spans="1:2" x14ac:dyDescent="0.3">
      <c r="A756">
        <v>755</v>
      </c>
      <c r="B756" s="27">
        <v>7.3066809999999996E-2</v>
      </c>
    </row>
    <row r="757" spans="1:2" x14ac:dyDescent="0.3">
      <c r="A757">
        <v>756</v>
      </c>
      <c r="B757" s="27">
        <v>7.3073680000000002E-2</v>
      </c>
    </row>
    <row r="758" spans="1:2" x14ac:dyDescent="0.3">
      <c r="A758">
        <v>757</v>
      </c>
      <c r="B758" s="27">
        <v>7.3080549999999994E-2</v>
      </c>
    </row>
    <row r="759" spans="1:2" x14ac:dyDescent="0.3">
      <c r="A759">
        <v>758</v>
      </c>
      <c r="B759" s="27">
        <v>7.308742E-2</v>
      </c>
    </row>
    <row r="760" spans="1:2" x14ac:dyDescent="0.3">
      <c r="A760">
        <v>759</v>
      </c>
      <c r="B760" s="27">
        <v>7.3094290000000006E-2</v>
      </c>
    </row>
    <row r="761" spans="1:2" x14ac:dyDescent="0.3">
      <c r="A761">
        <v>760</v>
      </c>
      <c r="B761" s="27">
        <v>7.3101169999999993E-2</v>
      </c>
    </row>
    <row r="762" spans="1:2" x14ac:dyDescent="0.3">
      <c r="A762">
        <v>761</v>
      </c>
      <c r="B762" s="27">
        <v>7.3108039999999999E-2</v>
      </c>
    </row>
    <row r="763" spans="1:2" x14ac:dyDescent="0.3">
      <c r="A763">
        <v>762</v>
      </c>
      <c r="B763" s="27">
        <v>7.311492E-2</v>
      </c>
    </row>
    <row r="764" spans="1:2" x14ac:dyDescent="0.3">
      <c r="A764">
        <v>763</v>
      </c>
      <c r="B764" s="27">
        <v>7.3121790000000006E-2</v>
      </c>
    </row>
    <row r="765" spans="1:2" x14ac:dyDescent="0.3">
      <c r="A765">
        <v>764</v>
      </c>
      <c r="B765" s="27">
        <v>7.3128670000000007E-2</v>
      </c>
    </row>
    <row r="766" spans="1:2" x14ac:dyDescent="0.3">
      <c r="A766">
        <v>765</v>
      </c>
      <c r="B766" s="27">
        <v>7.3135549999999994E-2</v>
      </c>
    </row>
    <row r="767" spans="1:2" x14ac:dyDescent="0.3">
      <c r="A767">
        <v>766</v>
      </c>
      <c r="B767" s="27">
        <v>7.314242E-2</v>
      </c>
    </row>
    <row r="768" spans="1:2" x14ac:dyDescent="0.3">
      <c r="A768">
        <v>767</v>
      </c>
      <c r="B768" s="27">
        <v>7.31493E-2</v>
      </c>
    </row>
    <row r="769" spans="1:2" x14ac:dyDescent="0.3">
      <c r="A769">
        <v>768</v>
      </c>
      <c r="B769" s="27">
        <v>7.3156180000000001E-2</v>
      </c>
    </row>
    <row r="770" spans="1:2" x14ac:dyDescent="0.3">
      <c r="A770">
        <v>769</v>
      </c>
      <c r="B770" s="27">
        <v>7.3163060000000002E-2</v>
      </c>
    </row>
    <row r="771" spans="1:2" x14ac:dyDescent="0.3">
      <c r="A771">
        <v>770</v>
      </c>
      <c r="B771" s="27">
        <v>7.3169949999999997E-2</v>
      </c>
    </row>
    <row r="772" spans="1:2" x14ac:dyDescent="0.3">
      <c r="A772">
        <v>771</v>
      </c>
      <c r="B772" s="27">
        <v>7.3176829999999998E-2</v>
      </c>
    </row>
    <row r="773" spans="1:2" x14ac:dyDescent="0.3">
      <c r="A773">
        <v>772</v>
      </c>
      <c r="B773" s="27">
        <v>7.3183709999999999E-2</v>
      </c>
    </row>
    <row r="774" spans="1:2" x14ac:dyDescent="0.3">
      <c r="A774">
        <v>773</v>
      </c>
      <c r="B774" s="27">
        <v>7.3190599999999995E-2</v>
      </c>
    </row>
    <row r="775" spans="1:2" x14ac:dyDescent="0.3">
      <c r="A775">
        <v>774</v>
      </c>
      <c r="B775" s="27">
        <v>7.3197479999999995E-2</v>
      </c>
    </row>
    <row r="776" spans="1:2" x14ac:dyDescent="0.3">
      <c r="A776">
        <v>775</v>
      </c>
      <c r="B776" s="27">
        <v>7.3204370000000005E-2</v>
      </c>
    </row>
    <row r="777" spans="1:2" x14ac:dyDescent="0.3">
      <c r="A777">
        <v>776</v>
      </c>
      <c r="B777" s="27">
        <v>7.3211250000000005E-2</v>
      </c>
    </row>
    <row r="778" spans="1:2" x14ac:dyDescent="0.3">
      <c r="A778">
        <v>777</v>
      </c>
      <c r="B778" s="27">
        <v>7.3218140000000001E-2</v>
      </c>
    </row>
    <row r="779" spans="1:2" x14ac:dyDescent="0.3">
      <c r="A779">
        <v>778</v>
      </c>
      <c r="B779" s="27">
        <v>7.3225029999999997E-2</v>
      </c>
    </row>
    <row r="780" spans="1:2" x14ac:dyDescent="0.3">
      <c r="A780">
        <v>779</v>
      </c>
      <c r="B780" s="27">
        <v>7.3231920000000006E-2</v>
      </c>
    </row>
    <row r="781" spans="1:2" x14ac:dyDescent="0.3">
      <c r="A781">
        <v>780</v>
      </c>
      <c r="B781" s="27">
        <v>7.3238810000000001E-2</v>
      </c>
    </row>
    <row r="782" spans="1:2" x14ac:dyDescent="0.3">
      <c r="A782">
        <v>781</v>
      </c>
      <c r="B782" s="27">
        <v>7.3245699999999997E-2</v>
      </c>
    </row>
    <row r="783" spans="1:2" x14ac:dyDescent="0.3">
      <c r="A783">
        <v>782</v>
      </c>
      <c r="B783" s="27">
        <v>7.3252590000000006E-2</v>
      </c>
    </row>
    <row r="784" spans="1:2" x14ac:dyDescent="0.3">
      <c r="A784">
        <v>783</v>
      </c>
      <c r="B784" s="27">
        <v>7.3259480000000002E-2</v>
      </c>
    </row>
    <row r="785" spans="1:2" x14ac:dyDescent="0.3">
      <c r="A785">
        <v>784</v>
      </c>
      <c r="B785" s="27">
        <v>7.3266380000000006E-2</v>
      </c>
    </row>
    <row r="786" spans="1:2" x14ac:dyDescent="0.3">
      <c r="A786">
        <v>785</v>
      </c>
      <c r="B786" s="27">
        <v>7.3273270000000001E-2</v>
      </c>
    </row>
    <row r="787" spans="1:2" x14ac:dyDescent="0.3">
      <c r="A787">
        <v>786</v>
      </c>
      <c r="B787" s="27">
        <v>7.3280170000000006E-2</v>
      </c>
    </row>
    <row r="788" spans="1:2" x14ac:dyDescent="0.3">
      <c r="A788">
        <v>787</v>
      </c>
      <c r="B788" s="27">
        <v>7.3287060000000001E-2</v>
      </c>
    </row>
    <row r="789" spans="1:2" x14ac:dyDescent="0.3">
      <c r="A789">
        <v>788</v>
      </c>
      <c r="B789" s="27">
        <v>7.3293960000000005E-2</v>
      </c>
    </row>
    <row r="790" spans="1:2" x14ac:dyDescent="0.3">
      <c r="A790">
        <v>789</v>
      </c>
      <c r="B790" s="27">
        <v>7.3300859999999995E-2</v>
      </c>
    </row>
    <row r="791" spans="1:2" x14ac:dyDescent="0.3">
      <c r="A791">
        <v>790</v>
      </c>
      <c r="B791" s="27">
        <v>7.3307750000000005E-2</v>
      </c>
    </row>
    <row r="792" spans="1:2" x14ac:dyDescent="0.3">
      <c r="A792">
        <v>791</v>
      </c>
      <c r="B792" s="27">
        <v>7.3314649999999995E-2</v>
      </c>
    </row>
    <row r="793" spans="1:2" x14ac:dyDescent="0.3">
      <c r="A793">
        <v>792</v>
      </c>
      <c r="B793" s="27">
        <v>7.3321549999999999E-2</v>
      </c>
    </row>
    <row r="794" spans="1:2" x14ac:dyDescent="0.3">
      <c r="A794">
        <v>793</v>
      </c>
      <c r="B794" s="27">
        <v>7.3328450000000003E-2</v>
      </c>
    </row>
    <row r="795" spans="1:2" x14ac:dyDescent="0.3">
      <c r="A795">
        <v>794</v>
      </c>
      <c r="B795" s="27">
        <v>7.3335360000000002E-2</v>
      </c>
    </row>
    <row r="796" spans="1:2" x14ac:dyDescent="0.3">
      <c r="A796">
        <v>795</v>
      </c>
      <c r="B796" s="27">
        <v>7.3342260000000006E-2</v>
      </c>
    </row>
    <row r="797" spans="1:2" x14ac:dyDescent="0.3">
      <c r="A797">
        <v>796</v>
      </c>
      <c r="B797" s="27">
        <v>7.3349159999999997E-2</v>
      </c>
    </row>
    <row r="798" spans="1:2" x14ac:dyDescent="0.3">
      <c r="A798">
        <v>797</v>
      </c>
      <c r="B798" s="27">
        <v>7.3356069999999995E-2</v>
      </c>
    </row>
    <row r="799" spans="1:2" x14ac:dyDescent="0.3">
      <c r="A799">
        <v>798</v>
      </c>
      <c r="B799" s="27">
        <v>7.336297E-2</v>
      </c>
    </row>
    <row r="800" spans="1:2" x14ac:dyDescent="0.3">
      <c r="A800">
        <v>799</v>
      </c>
      <c r="B800" s="27">
        <v>7.3369879999999998E-2</v>
      </c>
    </row>
    <row r="801" spans="1:2" x14ac:dyDescent="0.3">
      <c r="A801">
        <v>800</v>
      </c>
      <c r="B801" s="27">
        <v>7.3376780000000003E-2</v>
      </c>
    </row>
    <row r="802" spans="1:2" x14ac:dyDescent="0.3">
      <c r="A802">
        <v>801</v>
      </c>
      <c r="B802" s="27">
        <v>7.3383690000000001E-2</v>
      </c>
    </row>
    <row r="803" spans="1:2" x14ac:dyDescent="0.3">
      <c r="A803">
        <v>802</v>
      </c>
      <c r="B803" s="27">
        <v>7.33906E-2</v>
      </c>
    </row>
    <row r="804" spans="1:2" x14ac:dyDescent="0.3">
      <c r="A804">
        <v>803</v>
      </c>
      <c r="B804" s="27">
        <v>7.3397509999999999E-2</v>
      </c>
    </row>
    <row r="805" spans="1:2" x14ac:dyDescent="0.3">
      <c r="A805">
        <v>804</v>
      </c>
      <c r="B805" s="27">
        <v>7.3404419999999998E-2</v>
      </c>
    </row>
    <row r="806" spans="1:2" x14ac:dyDescent="0.3">
      <c r="A806">
        <v>805</v>
      </c>
      <c r="B806" s="27">
        <v>7.3411329999999997E-2</v>
      </c>
    </row>
    <row r="807" spans="1:2" x14ac:dyDescent="0.3">
      <c r="A807">
        <v>806</v>
      </c>
      <c r="B807" s="27">
        <v>7.3418239999999996E-2</v>
      </c>
    </row>
    <row r="808" spans="1:2" x14ac:dyDescent="0.3">
      <c r="A808">
        <v>807</v>
      </c>
      <c r="B808" s="27">
        <v>7.3425149999999995E-2</v>
      </c>
    </row>
    <row r="809" spans="1:2" x14ac:dyDescent="0.3">
      <c r="A809">
        <v>808</v>
      </c>
      <c r="B809" s="27">
        <v>7.3432070000000002E-2</v>
      </c>
    </row>
    <row r="810" spans="1:2" x14ac:dyDescent="0.3">
      <c r="A810">
        <v>809</v>
      </c>
      <c r="B810" s="27">
        <v>7.3438980000000001E-2</v>
      </c>
    </row>
    <row r="811" spans="1:2" x14ac:dyDescent="0.3">
      <c r="A811">
        <v>810</v>
      </c>
      <c r="B811" s="27">
        <v>7.344589E-2</v>
      </c>
    </row>
    <row r="812" spans="1:2" x14ac:dyDescent="0.3">
      <c r="A812">
        <v>811</v>
      </c>
      <c r="B812" s="27">
        <v>7.3452809999999993E-2</v>
      </c>
    </row>
    <row r="813" spans="1:2" x14ac:dyDescent="0.3">
      <c r="A813">
        <v>812</v>
      </c>
      <c r="B813" s="27">
        <v>7.3459730000000001E-2</v>
      </c>
    </row>
    <row r="814" spans="1:2" x14ac:dyDescent="0.3">
      <c r="A814">
        <v>813</v>
      </c>
      <c r="B814" s="27">
        <v>7.346664E-2</v>
      </c>
    </row>
    <row r="815" spans="1:2" x14ac:dyDescent="0.3">
      <c r="A815">
        <v>814</v>
      </c>
      <c r="B815" s="27">
        <v>7.3473559999999993E-2</v>
      </c>
    </row>
    <row r="816" spans="1:2" x14ac:dyDescent="0.3">
      <c r="A816">
        <v>815</v>
      </c>
      <c r="B816" s="27">
        <v>7.3480480000000001E-2</v>
      </c>
    </row>
    <row r="817" spans="1:2" x14ac:dyDescent="0.3">
      <c r="A817">
        <v>816</v>
      </c>
      <c r="B817" s="27">
        <v>7.3487399999999994E-2</v>
      </c>
    </row>
    <row r="818" spans="1:2" x14ac:dyDescent="0.3">
      <c r="A818">
        <v>817</v>
      </c>
      <c r="B818" s="27">
        <v>7.3494320000000002E-2</v>
      </c>
    </row>
    <row r="819" spans="1:2" x14ac:dyDescent="0.3">
      <c r="A819">
        <v>818</v>
      </c>
      <c r="B819" s="27">
        <v>7.3501239999999995E-2</v>
      </c>
    </row>
    <row r="820" spans="1:2" x14ac:dyDescent="0.3">
      <c r="A820">
        <v>819</v>
      </c>
      <c r="B820" s="27">
        <v>7.3508169999999998E-2</v>
      </c>
    </row>
    <row r="821" spans="1:2" x14ac:dyDescent="0.3">
      <c r="A821">
        <v>820</v>
      </c>
      <c r="B821" s="27">
        <v>7.3515090000000005E-2</v>
      </c>
    </row>
    <row r="822" spans="1:2" x14ac:dyDescent="0.3">
      <c r="A822">
        <v>821</v>
      </c>
      <c r="B822" s="27">
        <v>7.3522009999999999E-2</v>
      </c>
    </row>
    <row r="823" spans="1:2" x14ac:dyDescent="0.3">
      <c r="A823">
        <v>822</v>
      </c>
      <c r="B823" s="27">
        <v>7.3528940000000001E-2</v>
      </c>
    </row>
    <row r="824" spans="1:2" x14ac:dyDescent="0.3">
      <c r="A824">
        <v>823</v>
      </c>
      <c r="B824" s="27">
        <v>7.3535859999999995E-2</v>
      </c>
    </row>
    <row r="825" spans="1:2" x14ac:dyDescent="0.3">
      <c r="A825">
        <v>824</v>
      </c>
      <c r="B825" s="27">
        <v>7.3542789999999997E-2</v>
      </c>
    </row>
    <row r="826" spans="1:2" x14ac:dyDescent="0.3">
      <c r="A826">
        <v>825</v>
      </c>
      <c r="B826" s="27">
        <v>7.3549719999999999E-2</v>
      </c>
    </row>
    <row r="827" spans="1:2" x14ac:dyDescent="0.3">
      <c r="A827">
        <v>826</v>
      </c>
      <c r="B827" s="27">
        <v>7.3556650000000001E-2</v>
      </c>
    </row>
    <row r="828" spans="1:2" x14ac:dyDescent="0.3">
      <c r="A828">
        <v>827</v>
      </c>
      <c r="B828" s="27">
        <v>7.3563580000000003E-2</v>
      </c>
    </row>
    <row r="829" spans="1:2" x14ac:dyDescent="0.3">
      <c r="A829">
        <v>828</v>
      </c>
      <c r="B829" s="27">
        <v>7.3570510000000006E-2</v>
      </c>
    </row>
    <row r="830" spans="1:2" x14ac:dyDescent="0.3">
      <c r="A830">
        <v>829</v>
      </c>
      <c r="B830" s="27">
        <v>7.3577439999999994E-2</v>
      </c>
    </row>
    <row r="831" spans="1:2" x14ac:dyDescent="0.3">
      <c r="A831">
        <v>830</v>
      </c>
      <c r="B831" s="27">
        <v>7.3584369999999996E-2</v>
      </c>
    </row>
    <row r="832" spans="1:2" x14ac:dyDescent="0.3">
      <c r="A832">
        <v>831</v>
      </c>
      <c r="B832" s="27">
        <v>7.3591299999999998E-2</v>
      </c>
    </row>
    <row r="833" spans="1:2" x14ac:dyDescent="0.3">
      <c r="A833">
        <v>832</v>
      </c>
      <c r="B833" s="27">
        <v>7.3598230000000001E-2</v>
      </c>
    </row>
    <row r="834" spans="1:2" x14ac:dyDescent="0.3">
      <c r="A834">
        <v>833</v>
      </c>
      <c r="B834" s="27">
        <v>7.3600250000000006E-2</v>
      </c>
    </row>
    <row r="835" spans="1:2" x14ac:dyDescent="0.3">
      <c r="A835">
        <v>834</v>
      </c>
      <c r="B835" s="27">
        <v>7.3602260000000003E-2</v>
      </c>
    </row>
    <row r="836" spans="1:2" x14ac:dyDescent="0.3">
      <c r="A836">
        <v>835</v>
      </c>
      <c r="B836" s="27">
        <v>7.3604269999999999E-2</v>
      </c>
    </row>
    <row r="837" spans="1:2" x14ac:dyDescent="0.3">
      <c r="A837">
        <v>836</v>
      </c>
      <c r="B837" s="27">
        <v>7.3606279999999996E-2</v>
      </c>
    </row>
    <row r="838" spans="1:2" x14ac:dyDescent="0.3">
      <c r="A838">
        <v>837</v>
      </c>
      <c r="B838" s="27">
        <v>7.3608290000000007E-2</v>
      </c>
    </row>
    <row r="839" spans="1:2" x14ac:dyDescent="0.3">
      <c r="A839">
        <v>838</v>
      </c>
      <c r="B839" s="27">
        <v>7.3610300000000004E-2</v>
      </c>
    </row>
    <row r="840" spans="1:2" x14ac:dyDescent="0.3">
      <c r="A840">
        <v>839</v>
      </c>
      <c r="B840" s="27">
        <v>7.361231E-2</v>
      </c>
    </row>
    <row r="841" spans="1:2" x14ac:dyDescent="0.3">
      <c r="A841">
        <v>840</v>
      </c>
      <c r="B841" s="27">
        <v>7.3614310000000002E-2</v>
      </c>
    </row>
    <row r="842" spans="1:2" x14ac:dyDescent="0.3">
      <c r="A842">
        <v>841</v>
      </c>
      <c r="B842" s="27">
        <v>7.3616319999999999E-2</v>
      </c>
    </row>
    <row r="843" spans="1:2" x14ac:dyDescent="0.3">
      <c r="A843">
        <v>842</v>
      </c>
      <c r="B843" s="27">
        <v>7.3618320000000001E-2</v>
      </c>
    </row>
    <row r="844" spans="1:2" x14ac:dyDescent="0.3">
      <c r="A844">
        <v>843</v>
      </c>
      <c r="B844" s="27">
        <v>7.3620329999999998E-2</v>
      </c>
    </row>
    <row r="845" spans="1:2" x14ac:dyDescent="0.3">
      <c r="A845">
        <v>844</v>
      </c>
      <c r="B845" s="27">
        <v>7.362233E-2</v>
      </c>
    </row>
    <row r="846" spans="1:2" x14ac:dyDescent="0.3">
      <c r="A846">
        <v>845</v>
      </c>
      <c r="B846" s="27">
        <v>7.3624330000000002E-2</v>
      </c>
    </row>
    <row r="847" spans="1:2" x14ac:dyDescent="0.3">
      <c r="A847">
        <v>846</v>
      </c>
      <c r="B847" s="27">
        <v>7.3626330000000004E-2</v>
      </c>
    </row>
    <row r="848" spans="1:2" x14ac:dyDescent="0.3">
      <c r="A848">
        <v>847</v>
      </c>
      <c r="B848" s="27">
        <v>7.3628330000000006E-2</v>
      </c>
    </row>
    <row r="849" spans="1:2" x14ac:dyDescent="0.3">
      <c r="A849">
        <v>848</v>
      </c>
      <c r="B849" s="27">
        <v>7.3630329999999994E-2</v>
      </c>
    </row>
    <row r="850" spans="1:2" x14ac:dyDescent="0.3">
      <c r="A850">
        <v>849</v>
      </c>
      <c r="B850" s="27">
        <v>7.3632329999999996E-2</v>
      </c>
    </row>
    <row r="851" spans="1:2" x14ac:dyDescent="0.3">
      <c r="A851">
        <v>850</v>
      </c>
      <c r="B851" s="27">
        <v>7.3634320000000003E-2</v>
      </c>
    </row>
    <row r="852" spans="1:2" x14ac:dyDescent="0.3">
      <c r="A852">
        <v>851</v>
      </c>
      <c r="B852" s="27">
        <v>7.3636320000000005E-2</v>
      </c>
    </row>
    <row r="853" spans="1:2" x14ac:dyDescent="0.3">
      <c r="A853">
        <v>852</v>
      </c>
      <c r="B853" s="27">
        <v>7.3638309999999998E-2</v>
      </c>
    </row>
    <row r="854" spans="1:2" x14ac:dyDescent="0.3">
      <c r="A854">
        <v>853</v>
      </c>
      <c r="B854" s="27">
        <v>7.364031E-2</v>
      </c>
    </row>
    <row r="855" spans="1:2" x14ac:dyDescent="0.3">
      <c r="A855">
        <v>854</v>
      </c>
      <c r="B855" s="27">
        <v>7.3642299999999994E-2</v>
      </c>
    </row>
    <row r="856" spans="1:2" x14ac:dyDescent="0.3">
      <c r="A856">
        <v>855</v>
      </c>
      <c r="B856" s="27">
        <v>7.3644290000000001E-2</v>
      </c>
    </row>
    <row r="857" spans="1:2" x14ac:dyDescent="0.3">
      <c r="A857">
        <v>856</v>
      </c>
      <c r="B857" s="27">
        <v>7.3646279999999995E-2</v>
      </c>
    </row>
    <row r="858" spans="1:2" x14ac:dyDescent="0.3">
      <c r="A858">
        <v>857</v>
      </c>
      <c r="B858" s="27">
        <v>7.3648270000000002E-2</v>
      </c>
    </row>
    <row r="859" spans="1:2" x14ac:dyDescent="0.3">
      <c r="A859">
        <v>858</v>
      </c>
      <c r="B859" s="27">
        <v>7.3650259999999995E-2</v>
      </c>
    </row>
    <row r="860" spans="1:2" x14ac:dyDescent="0.3">
      <c r="A860">
        <v>859</v>
      </c>
      <c r="B860" s="27">
        <v>7.3652250000000002E-2</v>
      </c>
    </row>
    <row r="861" spans="1:2" x14ac:dyDescent="0.3">
      <c r="A861">
        <v>860</v>
      </c>
      <c r="B861" s="27">
        <v>7.3654230000000001E-2</v>
      </c>
    </row>
    <row r="862" spans="1:2" x14ac:dyDescent="0.3">
      <c r="A862">
        <v>861</v>
      </c>
      <c r="B862" s="27">
        <v>7.3656219999999994E-2</v>
      </c>
    </row>
    <row r="863" spans="1:2" x14ac:dyDescent="0.3">
      <c r="A863">
        <v>862</v>
      </c>
      <c r="B863" s="27">
        <v>7.3658199999999993E-2</v>
      </c>
    </row>
    <row r="864" spans="1:2" x14ac:dyDescent="0.3">
      <c r="A864">
        <v>863</v>
      </c>
      <c r="B864" s="27">
        <v>7.366019E-2</v>
      </c>
    </row>
    <row r="865" spans="1:2" x14ac:dyDescent="0.3">
      <c r="A865">
        <v>864</v>
      </c>
      <c r="B865" s="27">
        <v>7.3662169999999999E-2</v>
      </c>
    </row>
    <row r="866" spans="1:2" x14ac:dyDescent="0.3">
      <c r="A866">
        <v>865</v>
      </c>
      <c r="B866" s="27">
        <v>7.3664149999999998E-2</v>
      </c>
    </row>
    <row r="867" spans="1:2" x14ac:dyDescent="0.3">
      <c r="A867">
        <v>866</v>
      </c>
      <c r="B867" s="27">
        <v>7.3666129999999996E-2</v>
      </c>
    </row>
    <row r="868" spans="1:2" x14ac:dyDescent="0.3">
      <c r="A868">
        <v>867</v>
      </c>
      <c r="B868" s="27">
        <v>7.3668109999999995E-2</v>
      </c>
    </row>
    <row r="869" spans="1:2" x14ac:dyDescent="0.3">
      <c r="A869">
        <v>868</v>
      </c>
      <c r="B869" s="27">
        <v>7.3670089999999994E-2</v>
      </c>
    </row>
    <row r="870" spans="1:2" x14ac:dyDescent="0.3">
      <c r="A870">
        <v>869</v>
      </c>
      <c r="B870" s="27">
        <v>7.3672070000000006E-2</v>
      </c>
    </row>
    <row r="871" spans="1:2" x14ac:dyDescent="0.3">
      <c r="A871">
        <v>870</v>
      </c>
      <c r="B871" s="27">
        <v>7.3674050000000005E-2</v>
      </c>
    </row>
    <row r="872" spans="1:2" x14ac:dyDescent="0.3">
      <c r="A872">
        <v>871</v>
      </c>
      <c r="B872" s="27">
        <v>7.3676019999999995E-2</v>
      </c>
    </row>
    <row r="873" spans="1:2" x14ac:dyDescent="0.3">
      <c r="A873">
        <v>872</v>
      </c>
      <c r="B873" s="27">
        <v>7.3677999999999993E-2</v>
      </c>
    </row>
    <row r="874" spans="1:2" x14ac:dyDescent="0.3">
      <c r="A874">
        <v>873</v>
      </c>
      <c r="B874" s="27">
        <v>7.3679969999999997E-2</v>
      </c>
    </row>
    <row r="875" spans="1:2" x14ac:dyDescent="0.3">
      <c r="A875">
        <v>874</v>
      </c>
      <c r="B875" s="27">
        <v>7.3681940000000001E-2</v>
      </c>
    </row>
    <row r="876" spans="1:2" x14ac:dyDescent="0.3">
      <c r="A876">
        <v>875</v>
      </c>
      <c r="B876" s="27">
        <v>7.3683910000000005E-2</v>
      </c>
    </row>
    <row r="877" spans="1:2" x14ac:dyDescent="0.3">
      <c r="A877">
        <v>876</v>
      </c>
      <c r="B877" s="27">
        <v>7.3685879999999995E-2</v>
      </c>
    </row>
    <row r="878" spans="1:2" x14ac:dyDescent="0.3">
      <c r="A878">
        <v>877</v>
      </c>
      <c r="B878" s="27">
        <v>7.3687849999999999E-2</v>
      </c>
    </row>
    <row r="879" spans="1:2" x14ac:dyDescent="0.3">
      <c r="A879">
        <v>878</v>
      </c>
      <c r="B879" s="27">
        <v>7.3689820000000003E-2</v>
      </c>
    </row>
    <row r="880" spans="1:2" x14ac:dyDescent="0.3">
      <c r="A880">
        <v>879</v>
      </c>
      <c r="B880" s="27">
        <v>7.3691789999999993E-2</v>
      </c>
    </row>
    <row r="881" spans="1:2" x14ac:dyDescent="0.3">
      <c r="A881">
        <v>880</v>
      </c>
      <c r="B881" s="27">
        <v>7.3693759999999997E-2</v>
      </c>
    </row>
    <row r="882" spans="1:2" x14ac:dyDescent="0.3">
      <c r="A882">
        <v>881</v>
      </c>
      <c r="B882" s="27">
        <v>7.3695720000000006E-2</v>
      </c>
    </row>
    <row r="883" spans="1:2" x14ac:dyDescent="0.3">
      <c r="A883">
        <v>882</v>
      </c>
      <c r="B883" s="27">
        <v>7.3697689999999996E-2</v>
      </c>
    </row>
    <row r="884" spans="1:2" x14ac:dyDescent="0.3">
      <c r="A884">
        <v>883</v>
      </c>
      <c r="B884" s="27">
        <v>7.3699650000000005E-2</v>
      </c>
    </row>
    <row r="885" spans="1:2" x14ac:dyDescent="0.3">
      <c r="A885">
        <v>884</v>
      </c>
      <c r="B885" s="27">
        <v>7.3701610000000001E-2</v>
      </c>
    </row>
    <row r="886" spans="1:2" x14ac:dyDescent="0.3">
      <c r="A886">
        <v>885</v>
      </c>
      <c r="B886" s="27">
        <v>7.3703569999999996E-2</v>
      </c>
    </row>
    <row r="887" spans="1:2" x14ac:dyDescent="0.3">
      <c r="A887">
        <v>886</v>
      </c>
      <c r="B887" s="27">
        <v>7.3705530000000005E-2</v>
      </c>
    </row>
    <row r="888" spans="1:2" x14ac:dyDescent="0.3">
      <c r="A888">
        <v>887</v>
      </c>
      <c r="B888" s="27">
        <v>7.3707490000000001E-2</v>
      </c>
    </row>
    <row r="889" spans="1:2" x14ac:dyDescent="0.3">
      <c r="A889">
        <v>888</v>
      </c>
      <c r="B889" s="27">
        <v>7.3709449999999996E-2</v>
      </c>
    </row>
    <row r="890" spans="1:2" x14ac:dyDescent="0.3">
      <c r="A890">
        <v>889</v>
      </c>
      <c r="B890" s="27">
        <v>7.3711410000000005E-2</v>
      </c>
    </row>
    <row r="891" spans="1:2" x14ac:dyDescent="0.3">
      <c r="A891">
        <v>890</v>
      </c>
      <c r="B891" s="27">
        <v>7.371337E-2</v>
      </c>
    </row>
    <row r="892" spans="1:2" x14ac:dyDescent="0.3">
      <c r="A892">
        <v>891</v>
      </c>
      <c r="B892" s="27">
        <v>7.3715320000000001E-2</v>
      </c>
    </row>
    <row r="893" spans="1:2" x14ac:dyDescent="0.3">
      <c r="A893">
        <v>892</v>
      </c>
      <c r="B893" s="27">
        <v>7.3717279999999996E-2</v>
      </c>
    </row>
    <row r="894" spans="1:2" x14ac:dyDescent="0.3">
      <c r="A894">
        <v>893</v>
      </c>
      <c r="B894" s="27">
        <v>7.3719229999999997E-2</v>
      </c>
    </row>
    <row r="895" spans="1:2" x14ac:dyDescent="0.3">
      <c r="A895">
        <v>894</v>
      </c>
      <c r="B895" s="27">
        <v>7.3721179999999997E-2</v>
      </c>
    </row>
    <row r="896" spans="1:2" x14ac:dyDescent="0.3">
      <c r="A896">
        <v>895</v>
      </c>
      <c r="B896" s="27">
        <v>7.3723129999999998E-2</v>
      </c>
    </row>
    <row r="897" spans="1:2" x14ac:dyDescent="0.3">
      <c r="A897">
        <v>896</v>
      </c>
      <c r="B897" s="27">
        <v>7.3725079999999998E-2</v>
      </c>
    </row>
    <row r="898" spans="1:2" x14ac:dyDescent="0.3">
      <c r="A898">
        <v>897</v>
      </c>
      <c r="B898" s="27">
        <v>7.3727029999999999E-2</v>
      </c>
    </row>
    <row r="899" spans="1:2" x14ac:dyDescent="0.3">
      <c r="A899">
        <v>898</v>
      </c>
      <c r="B899" s="27">
        <v>7.372898E-2</v>
      </c>
    </row>
    <row r="900" spans="1:2" x14ac:dyDescent="0.3">
      <c r="A900">
        <v>899</v>
      </c>
      <c r="B900" s="27">
        <v>7.373093E-2</v>
      </c>
    </row>
    <row r="901" spans="1:2" x14ac:dyDescent="0.3">
      <c r="A901">
        <v>900</v>
      </c>
      <c r="B901" s="27">
        <v>7.3732880000000001E-2</v>
      </c>
    </row>
    <row r="902" spans="1:2" x14ac:dyDescent="0.3">
      <c r="A902">
        <v>901</v>
      </c>
      <c r="B902" s="27">
        <v>7.3734820000000006E-2</v>
      </c>
    </row>
    <row r="903" spans="1:2" x14ac:dyDescent="0.3">
      <c r="A903">
        <v>902</v>
      </c>
      <c r="B903" s="27">
        <v>7.3736769999999993E-2</v>
      </c>
    </row>
    <row r="904" spans="1:2" x14ac:dyDescent="0.3">
      <c r="A904">
        <v>903</v>
      </c>
      <c r="B904" s="27">
        <v>7.3738709999999999E-2</v>
      </c>
    </row>
    <row r="905" spans="1:2" x14ac:dyDescent="0.3">
      <c r="A905">
        <v>904</v>
      </c>
      <c r="B905" s="27">
        <v>7.3740650000000005E-2</v>
      </c>
    </row>
    <row r="906" spans="1:2" x14ac:dyDescent="0.3">
      <c r="A906">
        <v>905</v>
      </c>
      <c r="B906" s="27">
        <v>7.3742589999999997E-2</v>
      </c>
    </row>
    <row r="907" spans="1:2" x14ac:dyDescent="0.3">
      <c r="A907">
        <v>906</v>
      </c>
      <c r="B907" s="27">
        <v>7.3744530000000003E-2</v>
      </c>
    </row>
    <row r="908" spans="1:2" x14ac:dyDescent="0.3">
      <c r="A908">
        <v>907</v>
      </c>
      <c r="B908" s="27">
        <v>7.3746469999999995E-2</v>
      </c>
    </row>
    <row r="909" spans="1:2" x14ac:dyDescent="0.3">
      <c r="A909">
        <v>908</v>
      </c>
      <c r="B909" s="27">
        <v>7.374841E-2</v>
      </c>
    </row>
    <row r="910" spans="1:2" x14ac:dyDescent="0.3">
      <c r="A910">
        <v>909</v>
      </c>
      <c r="B910" s="27">
        <v>7.3750350000000006E-2</v>
      </c>
    </row>
    <row r="911" spans="1:2" x14ac:dyDescent="0.3">
      <c r="A911">
        <v>910</v>
      </c>
      <c r="B911" s="27">
        <v>7.3752280000000003E-2</v>
      </c>
    </row>
    <row r="912" spans="1:2" x14ac:dyDescent="0.3">
      <c r="A912">
        <v>911</v>
      </c>
      <c r="B912" s="27">
        <v>7.3754219999999995E-2</v>
      </c>
    </row>
    <row r="913" spans="1:2" x14ac:dyDescent="0.3">
      <c r="A913">
        <v>912</v>
      </c>
      <c r="B913" s="27">
        <v>7.3756150000000006E-2</v>
      </c>
    </row>
    <row r="914" spans="1:2" x14ac:dyDescent="0.3">
      <c r="A914">
        <v>913</v>
      </c>
      <c r="B914" s="27">
        <v>7.3758089999999998E-2</v>
      </c>
    </row>
    <row r="915" spans="1:2" x14ac:dyDescent="0.3">
      <c r="A915">
        <v>914</v>
      </c>
      <c r="B915" s="27">
        <v>7.3760019999999996E-2</v>
      </c>
    </row>
    <row r="916" spans="1:2" x14ac:dyDescent="0.3">
      <c r="A916">
        <v>915</v>
      </c>
      <c r="B916" s="27">
        <v>7.3761950000000007E-2</v>
      </c>
    </row>
    <row r="917" spans="1:2" x14ac:dyDescent="0.3">
      <c r="A917">
        <v>916</v>
      </c>
      <c r="B917" s="27">
        <v>7.3763880000000004E-2</v>
      </c>
    </row>
    <row r="918" spans="1:2" x14ac:dyDescent="0.3">
      <c r="A918">
        <v>917</v>
      </c>
      <c r="B918" s="27">
        <v>7.3765810000000001E-2</v>
      </c>
    </row>
    <row r="919" spans="1:2" x14ac:dyDescent="0.3">
      <c r="A919">
        <v>918</v>
      </c>
      <c r="B919" s="27">
        <v>7.3767739999999998E-2</v>
      </c>
    </row>
    <row r="920" spans="1:2" x14ac:dyDescent="0.3">
      <c r="A920">
        <v>919</v>
      </c>
      <c r="B920" s="27">
        <v>7.3769669999999996E-2</v>
      </c>
    </row>
    <row r="921" spans="1:2" x14ac:dyDescent="0.3">
      <c r="A921">
        <v>920</v>
      </c>
      <c r="B921" s="27">
        <v>7.3771589999999998E-2</v>
      </c>
    </row>
    <row r="922" spans="1:2" x14ac:dyDescent="0.3">
      <c r="A922">
        <v>921</v>
      </c>
      <c r="B922" s="27">
        <v>7.3773519999999995E-2</v>
      </c>
    </row>
    <row r="923" spans="1:2" x14ac:dyDescent="0.3">
      <c r="A923">
        <v>922</v>
      </c>
      <c r="B923" s="27">
        <v>7.3775439999999998E-2</v>
      </c>
    </row>
    <row r="924" spans="1:2" x14ac:dyDescent="0.3">
      <c r="A924">
        <v>923</v>
      </c>
      <c r="B924" s="27">
        <v>7.377736E-2</v>
      </c>
    </row>
    <row r="925" spans="1:2" x14ac:dyDescent="0.3">
      <c r="A925">
        <v>924</v>
      </c>
      <c r="B925" s="27">
        <v>7.3779289999999997E-2</v>
      </c>
    </row>
    <row r="926" spans="1:2" x14ac:dyDescent="0.3">
      <c r="A926">
        <v>925</v>
      </c>
      <c r="B926" s="27">
        <v>7.378121E-2</v>
      </c>
    </row>
    <row r="927" spans="1:2" x14ac:dyDescent="0.3">
      <c r="A927">
        <v>926</v>
      </c>
      <c r="B927" s="27">
        <v>7.3783130000000002E-2</v>
      </c>
    </row>
    <row r="928" spans="1:2" x14ac:dyDescent="0.3">
      <c r="A928">
        <v>927</v>
      </c>
      <c r="B928" s="27">
        <v>7.3785050000000005E-2</v>
      </c>
    </row>
    <row r="929" spans="1:2" x14ac:dyDescent="0.3">
      <c r="A929">
        <v>928</v>
      </c>
      <c r="B929" s="27">
        <v>7.3786969999999993E-2</v>
      </c>
    </row>
    <row r="930" spans="1:2" x14ac:dyDescent="0.3">
      <c r="A930">
        <v>929</v>
      </c>
      <c r="B930" s="27">
        <v>7.3788880000000001E-2</v>
      </c>
    </row>
    <row r="931" spans="1:2" x14ac:dyDescent="0.3">
      <c r="A931">
        <v>930</v>
      </c>
      <c r="B931" s="27">
        <v>7.3790800000000004E-2</v>
      </c>
    </row>
    <row r="932" spans="1:2" x14ac:dyDescent="0.3">
      <c r="A932">
        <v>931</v>
      </c>
      <c r="B932" s="27">
        <v>7.3792709999999997E-2</v>
      </c>
    </row>
    <row r="933" spans="1:2" x14ac:dyDescent="0.3">
      <c r="A933">
        <v>932</v>
      </c>
      <c r="B933" s="27">
        <v>7.379463E-2</v>
      </c>
    </row>
    <row r="934" spans="1:2" x14ac:dyDescent="0.3">
      <c r="A934">
        <v>933</v>
      </c>
      <c r="B934" s="27">
        <v>7.3796539999999994E-2</v>
      </c>
    </row>
    <row r="935" spans="1:2" x14ac:dyDescent="0.3">
      <c r="A935">
        <v>934</v>
      </c>
      <c r="B935" s="27">
        <v>7.3798450000000002E-2</v>
      </c>
    </row>
    <row r="936" spans="1:2" x14ac:dyDescent="0.3">
      <c r="A936">
        <v>935</v>
      </c>
      <c r="B936" s="27">
        <v>7.3800359999999995E-2</v>
      </c>
    </row>
    <row r="937" spans="1:2" x14ac:dyDescent="0.3">
      <c r="A937">
        <v>936</v>
      </c>
      <c r="B937" s="27">
        <v>7.3802270000000003E-2</v>
      </c>
    </row>
    <row r="938" spans="1:2" x14ac:dyDescent="0.3">
      <c r="A938">
        <v>937</v>
      </c>
      <c r="B938" s="27">
        <v>7.3804179999999997E-2</v>
      </c>
    </row>
    <row r="939" spans="1:2" x14ac:dyDescent="0.3">
      <c r="A939">
        <v>938</v>
      </c>
      <c r="B939" s="27">
        <v>7.3806090000000005E-2</v>
      </c>
    </row>
    <row r="940" spans="1:2" x14ac:dyDescent="0.3">
      <c r="A940">
        <v>939</v>
      </c>
      <c r="B940" s="27">
        <v>7.3807999999999999E-2</v>
      </c>
    </row>
    <row r="941" spans="1:2" x14ac:dyDescent="0.3">
      <c r="A941">
        <v>940</v>
      </c>
      <c r="B941" s="27">
        <v>7.3809899999999998E-2</v>
      </c>
    </row>
    <row r="942" spans="1:2" x14ac:dyDescent="0.3">
      <c r="A942">
        <v>941</v>
      </c>
      <c r="B942" s="27">
        <v>7.3811810000000005E-2</v>
      </c>
    </row>
    <row r="943" spans="1:2" x14ac:dyDescent="0.3">
      <c r="A943">
        <v>942</v>
      </c>
      <c r="B943" s="27">
        <v>7.3813710000000005E-2</v>
      </c>
    </row>
    <row r="944" spans="1:2" x14ac:dyDescent="0.3">
      <c r="A944">
        <v>943</v>
      </c>
      <c r="B944" s="27">
        <v>7.3815619999999998E-2</v>
      </c>
    </row>
    <row r="945" spans="1:2" x14ac:dyDescent="0.3">
      <c r="A945">
        <v>944</v>
      </c>
      <c r="B945" s="27">
        <v>7.3817519999999998E-2</v>
      </c>
    </row>
    <row r="946" spans="1:2" x14ac:dyDescent="0.3">
      <c r="A946">
        <v>945</v>
      </c>
      <c r="B946" s="27">
        <v>7.3819419999999997E-2</v>
      </c>
    </row>
    <row r="947" spans="1:2" x14ac:dyDescent="0.3">
      <c r="A947">
        <v>946</v>
      </c>
      <c r="B947" s="27">
        <v>7.3821319999999996E-2</v>
      </c>
    </row>
    <row r="948" spans="1:2" x14ac:dyDescent="0.3">
      <c r="A948">
        <v>947</v>
      </c>
      <c r="B948" s="27">
        <v>7.3823219999999995E-2</v>
      </c>
    </row>
    <row r="949" spans="1:2" x14ac:dyDescent="0.3">
      <c r="A949">
        <v>948</v>
      </c>
      <c r="B949" s="27">
        <v>7.3825109999999999E-2</v>
      </c>
    </row>
    <row r="950" spans="1:2" x14ac:dyDescent="0.3">
      <c r="A950">
        <v>949</v>
      </c>
      <c r="B950" s="27">
        <v>7.3827009999999998E-2</v>
      </c>
    </row>
    <row r="951" spans="1:2" x14ac:dyDescent="0.3">
      <c r="A951">
        <v>950</v>
      </c>
      <c r="B951" s="27">
        <v>7.3828909999999998E-2</v>
      </c>
    </row>
    <row r="952" spans="1:2" x14ac:dyDescent="0.3">
      <c r="A952">
        <v>951</v>
      </c>
      <c r="B952" s="27">
        <v>7.3830800000000002E-2</v>
      </c>
    </row>
    <row r="953" spans="1:2" x14ac:dyDescent="0.3">
      <c r="A953">
        <v>952</v>
      </c>
      <c r="B953" s="27">
        <v>7.3832700000000001E-2</v>
      </c>
    </row>
    <row r="954" spans="1:2" x14ac:dyDescent="0.3">
      <c r="A954">
        <v>953</v>
      </c>
      <c r="B954" s="27">
        <v>7.3834590000000005E-2</v>
      </c>
    </row>
    <row r="955" spans="1:2" x14ac:dyDescent="0.3">
      <c r="A955">
        <v>954</v>
      </c>
      <c r="B955" s="27">
        <v>7.3836479999999996E-2</v>
      </c>
    </row>
    <row r="956" spans="1:2" x14ac:dyDescent="0.3">
      <c r="A956">
        <v>955</v>
      </c>
      <c r="B956" s="27">
        <v>7.383837E-2</v>
      </c>
    </row>
    <row r="957" spans="1:2" x14ac:dyDescent="0.3">
      <c r="A957">
        <v>956</v>
      </c>
      <c r="B957" s="27">
        <v>7.3840260000000005E-2</v>
      </c>
    </row>
    <row r="958" spans="1:2" x14ac:dyDescent="0.3">
      <c r="A958">
        <v>957</v>
      </c>
      <c r="B958" s="27">
        <v>7.3842149999999995E-2</v>
      </c>
    </row>
    <row r="959" spans="1:2" x14ac:dyDescent="0.3">
      <c r="A959">
        <v>958</v>
      </c>
      <c r="B959" s="27">
        <v>7.384404E-2</v>
      </c>
    </row>
    <row r="960" spans="1:2" x14ac:dyDescent="0.3">
      <c r="A960">
        <v>959</v>
      </c>
      <c r="B960" s="27">
        <v>7.3845919999999995E-2</v>
      </c>
    </row>
    <row r="961" spans="1:2" x14ac:dyDescent="0.3">
      <c r="A961">
        <v>960</v>
      </c>
      <c r="B961" s="27">
        <v>7.384781E-2</v>
      </c>
    </row>
    <row r="962" spans="1:2" x14ac:dyDescent="0.3">
      <c r="A962">
        <v>961</v>
      </c>
      <c r="B962" s="27">
        <v>7.3849689999999996E-2</v>
      </c>
    </row>
    <row r="963" spans="1:2" x14ac:dyDescent="0.3">
      <c r="A963">
        <v>962</v>
      </c>
      <c r="B963" s="27">
        <v>7.385158E-2</v>
      </c>
    </row>
    <row r="964" spans="1:2" x14ac:dyDescent="0.3">
      <c r="A964">
        <v>963</v>
      </c>
      <c r="B964" s="27">
        <v>7.3853459999999996E-2</v>
      </c>
    </row>
    <row r="965" spans="1:2" x14ac:dyDescent="0.3">
      <c r="A965">
        <v>964</v>
      </c>
      <c r="B965" s="27">
        <v>7.3855340000000005E-2</v>
      </c>
    </row>
    <row r="966" spans="1:2" x14ac:dyDescent="0.3">
      <c r="A966">
        <v>965</v>
      </c>
      <c r="B966" s="27">
        <v>7.3857220000000001E-2</v>
      </c>
    </row>
    <row r="967" spans="1:2" x14ac:dyDescent="0.3">
      <c r="A967">
        <v>966</v>
      </c>
      <c r="B967" s="27">
        <v>7.3859099999999997E-2</v>
      </c>
    </row>
    <row r="968" spans="1:2" x14ac:dyDescent="0.3">
      <c r="A968">
        <v>967</v>
      </c>
      <c r="B968" s="27">
        <v>7.3860980000000007E-2</v>
      </c>
    </row>
    <row r="969" spans="1:2" x14ac:dyDescent="0.3">
      <c r="A969">
        <v>968</v>
      </c>
      <c r="B969" s="27">
        <v>7.3862860000000002E-2</v>
      </c>
    </row>
    <row r="970" spans="1:2" x14ac:dyDescent="0.3">
      <c r="A970">
        <v>969</v>
      </c>
      <c r="B970" s="27">
        <v>7.3864730000000003E-2</v>
      </c>
    </row>
    <row r="971" spans="1:2" x14ac:dyDescent="0.3">
      <c r="A971">
        <v>970</v>
      </c>
      <c r="B971" s="27">
        <v>7.3866609999999999E-2</v>
      </c>
    </row>
    <row r="972" spans="1:2" x14ac:dyDescent="0.3">
      <c r="A972">
        <v>971</v>
      </c>
      <c r="B972" s="27">
        <v>7.386848E-2</v>
      </c>
    </row>
    <row r="973" spans="1:2" x14ac:dyDescent="0.3">
      <c r="A973">
        <v>972</v>
      </c>
      <c r="B973" s="27">
        <v>7.3870359999999996E-2</v>
      </c>
    </row>
    <row r="974" spans="1:2" x14ac:dyDescent="0.3">
      <c r="A974">
        <v>973</v>
      </c>
      <c r="B974" s="27">
        <v>7.3872229999999997E-2</v>
      </c>
    </row>
    <row r="975" spans="1:2" x14ac:dyDescent="0.3">
      <c r="A975">
        <v>974</v>
      </c>
      <c r="B975" s="27">
        <v>7.3874099999999998E-2</v>
      </c>
    </row>
    <row r="976" spans="1:2" x14ac:dyDescent="0.3">
      <c r="A976">
        <v>975</v>
      </c>
      <c r="B976" s="27">
        <v>7.3875969999999999E-2</v>
      </c>
    </row>
    <row r="977" spans="1:2" x14ac:dyDescent="0.3">
      <c r="A977">
        <v>976</v>
      </c>
      <c r="B977" s="27">
        <v>7.387784E-2</v>
      </c>
    </row>
    <row r="978" spans="1:2" x14ac:dyDescent="0.3">
      <c r="A978">
        <v>977</v>
      </c>
      <c r="B978" s="27">
        <v>7.3879710000000001E-2</v>
      </c>
    </row>
    <row r="979" spans="1:2" x14ac:dyDescent="0.3">
      <c r="A979">
        <v>978</v>
      </c>
      <c r="B979" s="27">
        <v>7.3881580000000002E-2</v>
      </c>
    </row>
    <row r="980" spans="1:2" x14ac:dyDescent="0.3">
      <c r="A980">
        <v>979</v>
      </c>
      <c r="B980" s="27">
        <v>7.3883439999999995E-2</v>
      </c>
    </row>
    <row r="981" spans="1:2" x14ac:dyDescent="0.3">
      <c r="A981">
        <v>980</v>
      </c>
      <c r="B981" s="27">
        <v>7.3885309999999996E-2</v>
      </c>
    </row>
    <row r="982" spans="1:2" x14ac:dyDescent="0.3">
      <c r="A982">
        <v>981</v>
      </c>
      <c r="B982" s="27">
        <v>7.3887170000000002E-2</v>
      </c>
    </row>
    <row r="983" spans="1:2" x14ac:dyDescent="0.3">
      <c r="A983">
        <v>982</v>
      </c>
      <c r="B983" s="27">
        <v>7.3889029999999994E-2</v>
      </c>
    </row>
    <row r="984" spans="1:2" x14ac:dyDescent="0.3">
      <c r="A984">
        <v>983</v>
      </c>
      <c r="B984" s="27">
        <v>7.3890899999999995E-2</v>
      </c>
    </row>
    <row r="985" spans="1:2" x14ac:dyDescent="0.3">
      <c r="A985">
        <v>984</v>
      </c>
      <c r="B985" s="27">
        <v>7.3892760000000002E-2</v>
      </c>
    </row>
    <row r="986" spans="1:2" x14ac:dyDescent="0.3">
      <c r="A986">
        <v>985</v>
      </c>
      <c r="B986" s="27">
        <v>7.3894619999999994E-2</v>
      </c>
    </row>
    <row r="987" spans="1:2" x14ac:dyDescent="0.3">
      <c r="A987">
        <v>986</v>
      </c>
      <c r="B987" s="27">
        <v>7.389648E-2</v>
      </c>
    </row>
    <row r="988" spans="1:2" x14ac:dyDescent="0.3">
      <c r="A988">
        <v>987</v>
      </c>
      <c r="B988" s="27">
        <v>7.3898329999999998E-2</v>
      </c>
    </row>
    <row r="989" spans="1:2" x14ac:dyDescent="0.3">
      <c r="A989">
        <v>988</v>
      </c>
      <c r="B989" s="27">
        <v>7.3900190000000004E-2</v>
      </c>
    </row>
    <row r="990" spans="1:2" x14ac:dyDescent="0.3">
      <c r="A990">
        <v>989</v>
      </c>
      <c r="B990" s="27">
        <v>7.3902049999999997E-2</v>
      </c>
    </row>
    <row r="991" spans="1:2" x14ac:dyDescent="0.3">
      <c r="A991">
        <v>990</v>
      </c>
      <c r="B991" s="27">
        <v>7.3903899999999995E-2</v>
      </c>
    </row>
    <row r="992" spans="1:2" x14ac:dyDescent="0.3">
      <c r="A992">
        <v>991</v>
      </c>
      <c r="B992" s="27">
        <v>7.3905760000000001E-2</v>
      </c>
    </row>
    <row r="993" spans="1:2" x14ac:dyDescent="0.3">
      <c r="A993">
        <v>992</v>
      </c>
      <c r="B993" s="27">
        <v>7.3907609999999999E-2</v>
      </c>
    </row>
    <row r="994" spans="1:2" x14ac:dyDescent="0.3">
      <c r="A994">
        <v>993</v>
      </c>
      <c r="B994" s="27">
        <v>7.3909459999999996E-2</v>
      </c>
    </row>
    <row r="995" spans="1:2" x14ac:dyDescent="0.3">
      <c r="A995">
        <v>994</v>
      </c>
      <c r="B995" s="27">
        <v>7.3911309999999994E-2</v>
      </c>
    </row>
    <row r="996" spans="1:2" x14ac:dyDescent="0.3">
      <c r="A996">
        <v>995</v>
      </c>
      <c r="B996" s="27">
        <v>7.3913160000000006E-2</v>
      </c>
    </row>
    <row r="997" spans="1:2" x14ac:dyDescent="0.3">
      <c r="A997">
        <v>996</v>
      </c>
      <c r="B997" s="27">
        <v>7.3915010000000003E-2</v>
      </c>
    </row>
    <row r="998" spans="1:2" x14ac:dyDescent="0.3">
      <c r="A998">
        <v>997</v>
      </c>
      <c r="B998" s="27">
        <v>7.3916860000000001E-2</v>
      </c>
    </row>
    <row r="999" spans="1:2" x14ac:dyDescent="0.3">
      <c r="A999">
        <v>998</v>
      </c>
      <c r="B999" s="27">
        <v>7.3918700000000004E-2</v>
      </c>
    </row>
    <row r="1000" spans="1:2" x14ac:dyDescent="0.3">
      <c r="A1000">
        <v>999</v>
      </c>
      <c r="B1000" s="27">
        <v>7.3920550000000002E-2</v>
      </c>
    </row>
    <row r="1001" spans="1:2" x14ac:dyDescent="0.3">
      <c r="A1001">
        <v>1000</v>
      </c>
      <c r="B1001" s="27">
        <v>7.3922390000000004E-2</v>
      </c>
    </row>
    <row r="1002" spans="1:2" x14ac:dyDescent="0.3">
      <c r="A1002">
        <v>1001</v>
      </c>
      <c r="B1002" s="27">
        <v>7.3924240000000002E-2</v>
      </c>
    </row>
    <row r="1003" spans="1:2" x14ac:dyDescent="0.3">
      <c r="A1003">
        <v>1002</v>
      </c>
      <c r="B1003" s="27">
        <v>7.3926080000000005E-2</v>
      </c>
    </row>
    <row r="1004" spans="1:2" x14ac:dyDescent="0.3">
      <c r="A1004">
        <v>1003</v>
      </c>
      <c r="B1004" s="27">
        <v>7.3927919999999994E-2</v>
      </c>
    </row>
    <row r="1005" spans="1:2" x14ac:dyDescent="0.3">
      <c r="A1005">
        <v>1004</v>
      </c>
      <c r="B1005" s="27">
        <v>7.3929759999999997E-2</v>
      </c>
    </row>
    <row r="1006" spans="1:2" x14ac:dyDescent="0.3">
      <c r="A1006">
        <v>1005</v>
      </c>
      <c r="B1006" s="27">
        <v>7.39316E-2</v>
      </c>
    </row>
    <row r="1007" spans="1:2" x14ac:dyDescent="0.3">
      <c r="A1007">
        <v>1006</v>
      </c>
      <c r="B1007" s="27">
        <v>7.3933440000000003E-2</v>
      </c>
    </row>
    <row r="1008" spans="1:2" x14ac:dyDescent="0.3">
      <c r="A1008">
        <v>1007</v>
      </c>
      <c r="B1008" s="27">
        <v>7.3935280000000006E-2</v>
      </c>
    </row>
    <row r="1009" spans="1:2" x14ac:dyDescent="0.3">
      <c r="A1009">
        <v>1008</v>
      </c>
      <c r="B1009" s="27">
        <v>7.393711E-2</v>
      </c>
    </row>
    <row r="1010" spans="1:2" x14ac:dyDescent="0.3">
      <c r="A1010">
        <v>1009</v>
      </c>
      <c r="B1010" s="27">
        <v>7.3938950000000003E-2</v>
      </c>
    </row>
    <row r="1011" spans="1:2" x14ac:dyDescent="0.3">
      <c r="A1011">
        <v>1010</v>
      </c>
      <c r="B1011" s="27">
        <v>7.3940779999999998E-2</v>
      </c>
    </row>
    <row r="1012" spans="1:2" x14ac:dyDescent="0.3">
      <c r="A1012">
        <v>1011</v>
      </c>
      <c r="B1012" s="27">
        <v>7.3942620000000001E-2</v>
      </c>
    </row>
    <row r="1013" spans="1:2" x14ac:dyDescent="0.3">
      <c r="A1013">
        <v>1012</v>
      </c>
      <c r="B1013" s="27">
        <v>7.3944449999999995E-2</v>
      </c>
    </row>
    <row r="1014" spans="1:2" x14ac:dyDescent="0.3">
      <c r="A1014">
        <v>1013</v>
      </c>
      <c r="B1014" s="27">
        <v>7.3946280000000003E-2</v>
      </c>
    </row>
    <row r="1015" spans="1:2" x14ac:dyDescent="0.3">
      <c r="A1015">
        <v>1014</v>
      </c>
      <c r="B1015" s="27">
        <v>7.3948109999999997E-2</v>
      </c>
    </row>
    <row r="1016" spans="1:2" x14ac:dyDescent="0.3">
      <c r="A1016">
        <v>1015</v>
      </c>
      <c r="B1016" s="27">
        <v>7.3955060000000003E-2</v>
      </c>
    </row>
    <row r="1017" spans="1:2" x14ac:dyDescent="0.3">
      <c r="A1017">
        <v>1016</v>
      </c>
      <c r="B1017" s="27">
        <v>7.3962020000000003E-2</v>
      </c>
    </row>
    <row r="1018" spans="1:2" x14ac:dyDescent="0.3">
      <c r="A1018">
        <v>1017</v>
      </c>
      <c r="B1018" s="27">
        <v>7.3968969999999995E-2</v>
      </c>
    </row>
    <row r="1019" spans="1:2" x14ac:dyDescent="0.3">
      <c r="A1019">
        <v>1018</v>
      </c>
      <c r="B1019" s="27">
        <v>7.3975929999999995E-2</v>
      </c>
    </row>
    <row r="1020" spans="1:2" x14ac:dyDescent="0.3">
      <c r="A1020">
        <v>1019</v>
      </c>
      <c r="B1020" s="27">
        <v>7.3982889999999996E-2</v>
      </c>
    </row>
    <row r="1021" spans="1:2" x14ac:dyDescent="0.3">
      <c r="A1021">
        <v>1020</v>
      </c>
      <c r="B1021" s="27">
        <v>7.3989840000000001E-2</v>
      </c>
    </row>
    <row r="1022" spans="1:2" x14ac:dyDescent="0.3">
      <c r="A1022">
        <v>1021</v>
      </c>
      <c r="B1022" s="27">
        <v>7.3996800000000001E-2</v>
      </c>
    </row>
    <row r="1023" spans="1:2" x14ac:dyDescent="0.3">
      <c r="A1023">
        <v>1022</v>
      </c>
      <c r="B1023" s="27">
        <v>7.4003760000000002E-2</v>
      </c>
    </row>
    <row r="1024" spans="1:2" x14ac:dyDescent="0.3">
      <c r="A1024">
        <v>1023</v>
      </c>
      <c r="B1024" s="27">
        <v>7.4010720000000002E-2</v>
      </c>
    </row>
    <row r="1025" spans="1:2" x14ac:dyDescent="0.3">
      <c r="A1025">
        <v>1024</v>
      </c>
      <c r="B1025" s="27">
        <v>7.4017680000000002E-2</v>
      </c>
    </row>
    <row r="1026" spans="1:2" x14ac:dyDescent="0.3">
      <c r="A1026">
        <v>1025</v>
      </c>
      <c r="B1026" s="27">
        <v>7.4024640000000003E-2</v>
      </c>
    </row>
    <row r="1027" spans="1:2" x14ac:dyDescent="0.3">
      <c r="A1027">
        <v>1026</v>
      </c>
      <c r="B1027" s="27">
        <v>7.4031609999999998E-2</v>
      </c>
    </row>
    <row r="1028" spans="1:2" x14ac:dyDescent="0.3">
      <c r="A1028">
        <v>1027</v>
      </c>
      <c r="B1028" s="27">
        <v>7.4038569999999998E-2</v>
      </c>
    </row>
    <row r="1029" spans="1:2" x14ac:dyDescent="0.3">
      <c r="A1029">
        <v>1028</v>
      </c>
      <c r="B1029" s="27">
        <v>7.4045540000000007E-2</v>
      </c>
    </row>
    <row r="1030" spans="1:2" x14ac:dyDescent="0.3">
      <c r="A1030">
        <v>1029</v>
      </c>
      <c r="B1030" s="27">
        <v>7.4052499999999993E-2</v>
      </c>
    </row>
    <row r="1031" spans="1:2" x14ac:dyDescent="0.3">
      <c r="A1031">
        <v>1030</v>
      </c>
      <c r="B1031" s="27">
        <v>7.4059470000000002E-2</v>
      </c>
    </row>
    <row r="1032" spans="1:2" x14ac:dyDescent="0.3">
      <c r="A1032">
        <v>1031</v>
      </c>
      <c r="B1032" s="27">
        <v>7.4066430000000003E-2</v>
      </c>
    </row>
    <row r="1033" spans="1:2" x14ac:dyDescent="0.3">
      <c r="A1033">
        <v>1032</v>
      </c>
      <c r="B1033" s="27">
        <v>7.4073399999999998E-2</v>
      </c>
    </row>
    <row r="1034" spans="1:2" x14ac:dyDescent="0.3">
      <c r="A1034">
        <v>1033</v>
      </c>
      <c r="B1034" s="27">
        <v>7.4080370000000006E-2</v>
      </c>
    </row>
    <row r="1035" spans="1:2" x14ac:dyDescent="0.3">
      <c r="A1035">
        <v>1034</v>
      </c>
      <c r="B1035" s="27">
        <v>7.4087340000000002E-2</v>
      </c>
    </row>
    <row r="1036" spans="1:2" x14ac:dyDescent="0.3">
      <c r="A1036">
        <v>1035</v>
      </c>
      <c r="B1036" s="27">
        <v>7.4094309999999997E-2</v>
      </c>
    </row>
    <row r="1037" spans="1:2" x14ac:dyDescent="0.3">
      <c r="A1037">
        <v>1036</v>
      </c>
      <c r="B1037" s="27">
        <v>7.4101280000000005E-2</v>
      </c>
    </row>
    <row r="1038" spans="1:2" x14ac:dyDescent="0.3">
      <c r="A1038">
        <v>1037</v>
      </c>
      <c r="B1038" s="27">
        <v>7.4108250000000001E-2</v>
      </c>
    </row>
    <row r="1039" spans="1:2" x14ac:dyDescent="0.3">
      <c r="A1039">
        <v>1038</v>
      </c>
      <c r="B1039" s="27">
        <v>7.4115230000000004E-2</v>
      </c>
    </row>
    <row r="1040" spans="1:2" x14ac:dyDescent="0.3">
      <c r="A1040">
        <v>1039</v>
      </c>
      <c r="B1040" s="27">
        <v>7.4122199999999999E-2</v>
      </c>
    </row>
    <row r="1041" spans="1:2" x14ac:dyDescent="0.3">
      <c r="A1041">
        <v>1040</v>
      </c>
      <c r="B1041" s="27">
        <v>7.4129169999999994E-2</v>
      </c>
    </row>
    <row r="1042" spans="1:2" x14ac:dyDescent="0.3">
      <c r="A1042">
        <v>1041</v>
      </c>
      <c r="B1042" s="27">
        <v>7.4136149999999998E-2</v>
      </c>
    </row>
    <row r="1043" spans="1:2" x14ac:dyDescent="0.3">
      <c r="A1043">
        <v>1042</v>
      </c>
      <c r="B1043" s="27">
        <v>7.4143130000000002E-2</v>
      </c>
    </row>
    <row r="1044" spans="1:2" x14ac:dyDescent="0.3">
      <c r="A1044">
        <v>1043</v>
      </c>
      <c r="B1044" s="27">
        <v>7.4150099999999997E-2</v>
      </c>
    </row>
    <row r="1045" spans="1:2" x14ac:dyDescent="0.3">
      <c r="A1045">
        <v>1044</v>
      </c>
      <c r="B1045" s="27">
        <v>7.415708E-2</v>
      </c>
    </row>
    <row r="1046" spans="1:2" x14ac:dyDescent="0.3">
      <c r="A1046">
        <v>1045</v>
      </c>
      <c r="B1046" s="27">
        <v>7.4164060000000004E-2</v>
      </c>
    </row>
    <row r="1047" spans="1:2" x14ac:dyDescent="0.3">
      <c r="A1047">
        <v>1046</v>
      </c>
      <c r="B1047" s="27">
        <v>7.4171039999999994E-2</v>
      </c>
    </row>
    <row r="1048" spans="1:2" x14ac:dyDescent="0.3">
      <c r="A1048">
        <v>1047</v>
      </c>
      <c r="B1048" s="27">
        <v>7.4178019999999997E-2</v>
      </c>
    </row>
    <row r="1049" spans="1:2" x14ac:dyDescent="0.3">
      <c r="A1049">
        <v>1048</v>
      </c>
      <c r="B1049" s="27">
        <v>7.4185000000000001E-2</v>
      </c>
    </row>
    <row r="1050" spans="1:2" x14ac:dyDescent="0.3">
      <c r="A1050">
        <v>1049</v>
      </c>
      <c r="B1050" s="27">
        <v>7.4191980000000005E-2</v>
      </c>
    </row>
    <row r="1051" spans="1:2" x14ac:dyDescent="0.3">
      <c r="A1051">
        <v>1050</v>
      </c>
      <c r="B1051" s="27">
        <v>7.4198970000000003E-2</v>
      </c>
    </row>
    <row r="1052" spans="1:2" x14ac:dyDescent="0.3">
      <c r="A1052">
        <v>1051</v>
      </c>
      <c r="B1052" s="27">
        <v>7.4205950000000007E-2</v>
      </c>
    </row>
    <row r="1053" spans="1:2" x14ac:dyDescent="0.3">
      <c r="A1053">
        <v>1052</v>
      </c>
      <c r="B1053" s="27">
        <v>7.4212929999999996E-2</v>
      </c>
    </row>
    <row r="1054" spans="1:2" x14ac:dyDescent="0.3">
      <c r="A1054">
        <v>1053</v>
      </c>
      <c r="B1054" s="27">
        <v>7.4219919999999995E-2</v>
      </c>
    </row>
    <row r="1055" spans="1:2" x14ac:dyDescent="0.3">
      <c r="A1055">
        <v>1054</v>
      </c>
      <c r="B1055" s="27">
        <v>7.4226909999999993E-2</v>
      </c>
    </row>
    <row r="1056" spans="1:2" x14ac:dyDescent="0.3">
      <c r="A1056">
        <v>1055</v>
      </c>
      <c r="B1056" s="27">
        <v>7.4233889999999997E-2</v>
      </c>
    </row>
    <row r="1057" spans="1:2" x14ac:dyDescent="0.3">
      <c r="A1057">
        <v>1056</v>
      </c>
      <c r="B1057" s="27">
        <v>7.4240879999999995E-2</v>
      </c>
    </row>
    <row r="1058" spans="1:2" x14ac:dyDescent="0.3">
      <c r="A1058">
        <v>1057</v>
      </c>
      <c r="B1058" s="27">
        <v>7.4247869999999994E-2</v>
      </c>
    </row>
    <row r="1059" spans="1:2" x14ac:dyDescent="0.3">
      <c r="A1059">
        <v>1058</v>
      </c>
      <c r="B1059" s="27">
        <v>7.4254860000000006E-2</v>
      </c>
    </row>
    <row r="1060" spans="1:2" x14ac:dyDescent="0.3">
      <c r="A1060">
        <v>1059</v>
      </c>
      <c r="B1060" s="27">
        <v>7.4261850000000004E-2</v>
      </c>
    </row>
    <row r="1061" spans="1:2" x14ac:dyDescent="0.3">
      <c r="A1061">
        <v>1060</v>
      </c>
      <c r="B1061" s="27">
        <v>7.4268840000000003E-2</v>
      </c>
    </row>
    <row r="1062" spans="1:2" x14ac:dyDescent="0.3">
      <c r="A1062">
        <v>1061</v>
      </c>
      <c r="B1062" s="27">
        <v>7.4275830000000001E-2</v>
      </c>
    </row>
    <row r="1063" spans="1:2" x14ac:dyDescent="0.3">
      <c r="A1063">
        <v>1062</v>
      </c>
      <c r="B1063" s="27">
        <v>7.4282829999999994E-2</v>
      </c>
    </row>
    <row r="1064" spans="1:2" x14ac:dyDescent="0.3">
      <c r="A1064">
        <v>1063</v>
      </c>
      <c r="B1064" s="27">
        <v>7.4289820000000006E-2</v>
      </c>
    </row>
    <row r="1065" spans="1:2" x14ac:dyDescent="0.3">
      <c r="A1065">
        <v>1064</v>
      </c>
      <c r="B1065" s="27">
        <v>7.429682E-2</v>
      </c>
    </row>
    <row r="1066" spans="1:2" x14ac:dyDescent="0.3">
      <c r="A1066">
        <v>1065</v>
      </c>
      <c r="B1066" s="27">
        <v>7.4303809999999998E-2</v>
      </c>
    </row>
    <row r="1067" spans="1:2" x14ac:dyDescent="0.3">
      <c r="A1067">
        <v>1066</v>
      </c>
      <c r="B1067" s="27">
        <v>7.4310810000000005E-2</v>
      </c>
    </row>
    <row r="1068" spans="1:2" x14ac:dyDescent="0.3">
      <c r="A1068">
        <v>1067</v>
      </c>
      <c r="B1068" s="27">
        <v>7.4317800000000003E-2</v>
      </c>
    </row>
    <row r="1069" spans="1:2" x14ac:dyDescent="0.3">
      <c r="A1069">
        <v>1068</v>
      </c>
      <c r="B1069" s="27">
        <v>7.4324799999999996E-2</v>
      </c>
    </row>
    <row r="1070" spans="1:2" x14ac:dyDescent="0.3">
      <c r="A1070">
        <v>1069</v>
      </c>
      <c r="B1070" s="27">
        <v>7.4331800000000003E-2</v>
      </c>
    </row>
    <row r="1071" spans="1:2" x14ac:dyDescent="0.3">
      <c r="A1071">
        <v>1070</v>
      </c>
      <c r="B1071" s="27">
        <v>7.4338799999999997E-2</v>
      </c>
    </row>
    <row r="1072" spans="1:2" x14ac:dyDescent="0.3">
      <c r="A1072">
        <v>1071</v>
      </c>
      <c r="B1072" s="27">
        <v>7.4345800000000004E-2</v>
      </c>
    </row>
    <row r="1073" spans="1:2" x14ac:dyDescent="0.3">
      <c r="A1073">
        <v>1072</v>
      </c>
      <c r="B1073" s="27">
        <v>7.4352799999999997E-2</v>
      </c>
    </row>
    <row r="1074" spans="1:2" x14ac:dyDescent="0.3">
      <c r="A1074">
        <v>1073</v>
      </c>
      <c r="B1074" s="27">
        <v>7.4359809999999998E-2</v>
      </c>
    </row>
    <row r="1075" spans="1:2" x14ac:dyDescent="0.3">
      <c r="A1075">
        <v>1074</v>
      </c>
      <c r="B1075" s="27">
        <v>7.4366810000000005E-2</v>
      </c>
    </row>
    <row r="1076" spans="1:2" x14ac:dyDescent="0.3">
      <c r="A1076">
        <v>1075</v>
      </c>
      <c r="B1076" s="27">
        <v>7.4373809999999999E-2</v>
      </c>
    </row>
    <row r="1077" spans="1:2" x14ac:dyDescent="0.3">
      <c r="A1077">
        <v>1076</v>
      </c>
      <c r="B1077" s="27">
        <v>7.438082E-2</v>
      </c>
    </row>
    <row r="1078" spans="1:2" x14ac:dyDescent="0.3">
      <c r="A1078">
        <v>1077</v>
      </c>
      <c r="B1078" s="27">
        <v>7.4387819999999993E-2</v>
      </c>
    </row>
    <row r="1079" spans="1:2" x14ac:dyDescent="0.3">
      <c r="A1079">
        <v>1078</v>
      </c>
      <c r="B1079" s="27">
        <v>7.4394829999999995E-2</v>
      </c>
    </row>
    <row r="1080" spans="1:2" x14ac:dyDescent="0.3">
      <c r="A1080">
        <v>1079</v>
      </c>
      <c r="B1080" s="27">
        <v>7.4401839999999997E-2</v>
      </c>
    </row>
    <row r="1081" spans="1:2" x14ac:dyDescent="0.3">
      <c r="A1081">
        <v>1080</v>
      </c>
      <c r="B1081" s="27">
        <v>7.4408849999999999E-2</v>
      </c>
    </row>
    <row r="1082" spans="1:2" x14ac:dyDescent="0.3">
      <c r="A1082">
        <v>1081</v>
      </c>
      <c r="B1082" s="27">
        <v>7.441586E-2</v>
      </c>
    </row>
    <row r="1083" spans="1:2" x14ac:dyDescent="0.3">
      <c r="A1083">
        <v>1082</v>
      </c>
      <c r="B1083" s="27">
        <v>7.4422859999999993E-2</v>
      </c>
    </row>
    <row r="1084" spans="1:2" x14ac:dyDescent="0.3">
      <c r="A1084">
        <v>1083</v>
      </c>
      <c r="B1084" s="27">
        <v>7.4429880000000004E-2</v>
      </c>
    </row>
    <row r="1085" spans="1:2" x14ac:dyDescent="0.3">
      <c r="A1085">
        <v>1084</v>
      </c>
      <c r="B1085" s="27">
        <v>7.4436890000000006E-2</v>
      </c>
    </row>
    <row r="1086" spans="1:2" x14ac:dyDescent="0.3">
      <c r="A1086">
        <v>1085</v>
      </c>
      <c r="B1086" s="27">
        <v>7.4443899999999993E-2</v>
      </c>
    </row>
    <row r="1087" spans="1:2" x14ac:dyDescent="0.3">
      <c r="A1087">
        <v>1086</v>
      </c>
      <c r="B1087" s="27">
        <v>7.4450909999999995E-2</v>
      </c>
    </row>
    <row r="1088" spans="1:2" x14ac:dyDescent="0.3">
      <c r="A1088">
        <v>1087</v>
      </c>
      <c r="B1088" s="27">
        <v>7.4457930000000005E-2</v>
      </c>
    </row>
    <row r="1089" spans="1:2" x14ac:dyDescent="0.3">
      <c r="A1089">
        <v>1088</v>
      </c>
      <c r="B1089" s="27">
        <v>7.4464939999999993E-2</v>
      </c>
    </row>
    <row r="1090" spans="1:2" x14ac:dyDescent="0.3">
      <c r="A1090">
        <v>1089</v>
      </c>
      <c r="B1090" s="27">
        <v>7.4471960000000004E-2</v>
      </c>
    </row>
    <row r="1091" spans="1:2" x14ac:dyDescent="0.3">
      <c r="A1091">
        <v>1090</v>
      </c>
      <c r="B1091" s="27">
        <v>7.4478970000000005E-2</v>
      </c>
    </row>
    <row r="1092" spans="1:2" x14ac:dyDescent="0.3">
      <c r="A1092">
        <v>1091</v>
      </c>
      <c r="B1092" s="27">
        <v>7.4485990000000002E-2</v>
      </c>
    </row>
    <row r="1093" spans="1:2" x14ac:dyDescent="0.3">
      <c r="A1093">
        <v>1092</v>
      </c>
      <c r="B1093" s="27">
        <v>7.4493009999999998E-2</v>
      </c>
    </row>
    <row r="1094" spans="1:2" x14ac:dyDescent="0.3">
      <c r="A1094">
        <v>1093</v>
      </c>
      <c r="B1094" s="27">
        <v>7.4500029999999995E-2</v>
      </c>
    </row>
    <row r="1095" spans="1:2" x14ac:dyDescent="0.3">
      <c r="A1095">
        <v>1094</v>
      </c>
      <c r="B1095" s="27">
        <v>7.4507050000000005E-2</v>
      </c>
    </row>
    <row r="1096" spans="1:2" x14ac:dyDescent="0.3">
      <c r="A1096">
        <v>1095</v>
      </c>
      <c r="B1096" s="27">
        <v>7.4514070000000002E-2</v>
      </c>
    </row>
    <row r="1097" spans="1:2" x14ac:dyDescent="0.3">
      <c r="A1097">
        <v>1096</v>
      </c>
      <c r="B1097" s="27">
        <v>7.4521089999999998E-2</v>
      </c>
    </row>
    <row r="1098" spans="1:2" x14ac:dyDescent="0.3">
      <c r="A1098">
        <v>1097</v>
      </c>
      <c r="B1098" s="27">
        <v>7.4528120000000003E-2</v>
      </c>
    </row>
    <row r="1099" spans="1:2" x14ac:dyDescent="0.3">
      <c r="A1099">
        <v>1098</v>
      </c>
      <c r="B1099" s="27">
        <v>7.453514E-2</v>
      </c>
    </row>
    <row r="1100" spans="1:2" x14ac:dyDescent="0.3">
      <c r="A1100">
        <v>1099</v>
      </c>
      <c r="B1100" s="27">
        <v>7.4542159999999996E-2</v>
      </c>
    </row>
    <row r="1101" spans="1:2" x14ac:dyDescent="0.3">
      <c r="A1101">
        <v>1100</v>
      </c>
      <c r="B1101" s="27">
        <v>7.4549190000000001E-2</v>
      </c>
    </row>
    <row r="1102" spans="1:2" x14ac:dyDescent="0.3">
      <c r="A1102">
        <v>1101</v>
      </c>
      <c r="B1102" s="27">
        <v>7.4556209999999998E-2</v>
      </c>
    </row>
    <row r="1103" spans="1:2" x14ac:dyDescent="0.3">
      <c r="A1103">
        <v>1102</v>
      </c>
      <c r="B1103" s="27">
        <v>7.4563240000000003E-2</v>
      </c>
    </row>
    <row r="1104" spans="1:2" x14ac:dyDescent="0.3">
      <c r="A1104">
        <v>1103</v>
      </c>
      <c r="B1104" s="27">
        <v>7.4570269999999994E-2</v>
      </c>
    </row>
    <row r="1105" spans="1:2" x14ac:dyDescent="0.3">
      <c r="A1105">
        <v>1104</v>
      </c>
      <c r="B1105" s="27">
        <v>7.4577299999999999E-2</v>
      </c>
    </row>
    <row r="1106" spans="1:2" x14ac:dyDescent="0.3">
      <c r="A1106">
        <v>1105</v>
      </c>
      <c r="B1106" s="27">
        <v>7.4584330000000004E-2</v>
      </c>
    </row>
    <row r="1107" spans="1:2" x14ac:dyDescent="0.3">
      <c r="A1107">
        <v>1106</v>
      </c>
      <c r="B1107" s="27">
        <v>7.4591359999999995E-2</v>
      </c>
    </row>
    <row r="1108" spans="1:2" x14ac:dyDescent="0.3">
      <c r="A1108">
        <v>1107</v>
      </c>
      <c r="B1108" s="27">
        <v>7.4598390000000001E-2</v>
      </c>
    </row>
    <row r="1109" spans="1:2" x14ac:dyDescent="0.3">
      <c r="A1109">
        <v>1108</v>
      </c>
      <c r="B1109" s="27">
        <v>7.4605420000000006E-2</v>
      </c>
    </row>
    <row r="1110" spans="1:2" x14ac:dyDescent="0.3">
      <c r="A1110">
        <v>1109</v>
      </c>
      <c r="B1110" s="27">
        <v>7.4612449999999997E-2</v>
      </c>
    </row>
    <row r="1111" spans="1:2" x14ac:dyDescent="0.3">
      <c r="A1111">
        <v>1110</v>
      </c>
      <c r="B1111" s="27">
        <v>7.4619489999999997E-2</v>
      </c>
    </row>
    <row r="1112" spans="1:2" x14ac:dyDescent="0.3">
      <c r="A1112">
        <v>1111</v>
      </c>
      <c r="B1112" s="27">
        <v>7.4626520000000002E-2</v>
      </c>
    </row>
    <row r="1113" spans="1:2" x14ac:dyDescent="0.3">
      <c r="A1113">
        <v>1112</v>
      </c>
      <c r="B1113" s="27">
        <v>7.4633560000000002E-2</v>
      </c>
    </row>
    <row r="1114" spans="1:2" x14ac:dyDescent="0.3">
      <c r="A1114">
        <v>1113</v>
      </c>
      <c r="B1114" s="27">
        <v>7.4640590000000007E-2</v>
      </c>
    </row>
    <row r="1115" spans="1:2" x14ac:dyDescent="0.3">
      <c r="A1115">
        <v>1114</v>
      </c>
      <c r="B1115" s="27">
        <v>7.4647630000000006E-2</v>
      </c>
    </row>
    <row r="1116" spans="1:2" x14ac:dyDescent="0.3">
      <c r="A1116">
        <v>1115</v>
      </c>
      <c r="B1116" s="27">
        <v>7.4654670000000006E-2</v>
      </c>
    </row>
    <row r="1117" spans="1:2" x14ac:dyDescent="0.3">
      <c r="A1117">
        <v>1116</v>
      </c>
      <c r="B1117" s="27">
        <v>7.4661710000000006E-2</v>
      </c>
    </row>
    <row r="1118" spans="1:2" x14ac:dyDescent="0.3">
      <c r="A1118">
        <v>1117</v>
      </c>
      <c r="B1118" s="27">
        <v>7.4668750000000006E-2</v>
      </c>
    </row>
    <row r="1119" spans="1:2" x14ac:dyDescent="0.3">
      <c r="A1119">
        <v>1118</v>
      </c>
      <c r="B1119" s="27">
        <v>7.4675790000000006E-2</v>
      </c>
    </row>
    <row r="1120" spans="1:2" x14ac:dyDescent="0.3">
      <c r="A1120">
        <v>1119</v>
      </c>
      <c r="B1120" s="27">
        <v>7.4682830000000006E-2</v>
      </c>
    </row>
    <row r="1121" spans="1:2" x14ac:dyDescent="0.3">
      <c r="A1121">
        <v>1120</v>
      </c>
      <c r="B1121" s="27">
        <v>7.4689870000000005E-2</v>
      </c>
    </row>
    <row r="1122" spans="1:2" x14ac:dyDescent="0.3">
      <c r="A1122">
        <v>1121</v>
      </c>
      <c r="B1122" s="27">
        <v>7.4696910000000005E-2</v>
      </c>
    </row>
    <row r="1123" spans="1:2" x14ac:dyDescent="0.3">
      <c r="A1123">
        <v>1122</v>
      </c>
      <c r="B1123" s="27">
        <v>7.470396E-2</v>
      </c>
    </row>
    <row r="1124" spans="1:2" x14ac:dyDescent="0.3">
      <c r="A1124">
        <v>1123</v>
      </c>
      <c r="B1124" s="27">
        <v>7.4711E-2</v>
      </c>
    </row>
    <row r="1125" spans="1:2" x14ac:dyDescent="0.3">
      <c r="A1125">
        <v>1124</v>
      </c>
      <c r="B1125" s="27">
        <v>7.4718049999999994E-2</v>
      </c>
    </row>
    <row r="1126" spans="1:2" x14ac:dyDescent="0.3">
      <c r="A1126">
        <v>1125</v>
      </c>
      <c r="B1126" s="27">
        <v>7.4725089999999994E-2</v>
      </c>
    </row>
    <row r="1127" spans="1:2" x14ac:dyDescent="0.3">
      <c r="A1127">
        <v>1126</v>
      </c>
      <c r="B1127" s="27">
        <v>7.4732140000000002E-2</v>
      </c>
    </row>
    <row r="1128" spans="1:2" x14ac:dyDescent="0.3">
      <c r="A1128">
        <v>1127</v>
      </c>
      <c r="B1128" s="27">
        <v>7.4739189999999997E-2</v>
      </c>
    </row>
    <row r="1129" spans="1:2" x14ac:dyDescent="0.3">
      <c r="A1129">
        <v>1128</v>
      </c>
      <c r="B1129" s="27">
        <v>7.4746240000000005E-2</v>
      </c>
    </row>
    <row r="1130" spans="1:2" x14ac:dyDescent="0.3">
      <c r="A1130">
        <v>1129</v>
      </c>
      <c r="B1130" s="27">
        <v>7.475329E-2</v>
      </c>
    </row>
    <row r="1131" spans="1:2" x14ac:dyDescent="0.3">
      <c r="A1131">
        <v>1130</v>
      </c>
      <c r="B1131" s="27">
        <v>7.4760339999999995E-2</v>
      </c>
    </row>
    <row r="1132" spans="1:2" x14ac:dyDescent="0.3">
      <c r="A1132">
        <v>1131</v>
      </c>
      <c r="B1132" s="27">
        <v>7.4767390000000003E-2</v>
      </c>
    </row>
    <row r="1133" spans="1:2" x14ac:dyDescent="0.3">
      <c r="A1133">
        <v>1132</v>
      </c>
      <c r="B1133" s="27">
        <v>7.4774439999999998E-2</v>
      </c>
    </row>
    <row r="1134" spans="1:2" x14ac:dyDescent="0.3">
      <c r="A1134">
        <v>1133</v>
      </c>
      <c r="B1134" s="27">
        <v>7.4781500000000001E-2</v>
      </c>
    </row>
    <row r="1135" spans="1:2" x14ac:dyDescent="0.3">
      <c r="A1135">
        <v>1134</v>
      </c>
      <c r="B1135" s="27">
        <v>7.4788549999999995E-2</v>
      </c>
    </row>
    <row r="1136" spans="1:2" x14ac:dyDescent="0.3">
      <c r="A1136">
        <v>1135</v>
      </c>
      <c r="B1136" s="27">
        <v>7.4795600000000004E-2</v>
      </c>
    </row>
    <row r="1137" spans="1:2" x14ac:dyDescent="0.3">
      <c r="A1137">
        <v>1136</v>
      </c>
      <c r="B1137" s="27">
        <v>7.4802660000000007E-2</v>
      </c>
    </row>
    <row r="1138" spans="1:2" x14ac:dyDescent="0.3">
      <c r="A1138">
        <v>1137</v>
      </c>
      <c r="B1138" s="27">
        <v>7.4809719999999996E-2</v>
      </c>
    </row>
    <row r="1139" spans="1:2" x14ac:dyDescent="0.3">
      <c r="A1139">
        <v>1138</v>
      </c>
      <c r="B1139" s="27">
        <v>7.4816770000000005E-2</v>
      </c>
    </row>
    <row r="1140" spans="1:2" x14ac:dyDescent="0.3">
      <c r="A1140">
        <v>1139</v>
      </c>
      <c r="B1140" s="27">
        <v>7.4823829999999994E-2</v>
      </c>
    </row>
    <row r="1141" spans="1:2" x14ac:dyDescent="0.3">
      <c r="A1141">
        <v>1140</v>
      </c>
      <c r="B1141" s="27">
        <v>7.4830889999999997E-2</v>
      </c>
    </row>
    <row r="1142" spans="1:2" x14ac:dyDescent="0.3">
      <c r="A1142">
        <v>1141</v>
      </c>
      <c r="B1142" s="27">
        <v>7.483795E-2</v>
      </c>
    </row>
    <row r="1143" spans="1:2" x14ac:dyDescent="0.3">
      <c r="A1143">
        <v>1142</v>
      </c>
      <c r="B1143" s="27">
        <v>7.4845010000000003E-2</v>
      </c>
    </row>
    <row r="1144" spans="1:2" x14ac:dyDescent="0.3">
      <c r="A1144">
        <v>1143</v>
      </c>
      <c r="B1144" s="27">
        <v>7.4852070000000007E-2</v>
      </c>
    </row>
    <row r="1145" spans="1:2" x14ac:dyDescent="0.3">
      <c r="A1145">
        <v>1144</v>
      </c>
      <c r="B1145" s="27">
        <v>7.4859140000000005E-2</v>
      </c>
    </row>
    <row r="1146" spans="1:2" x14ac:dyDescent="0.3">
      <c r="A1146">
        <v>1145</v>
      </c>
      <c r="B1146" s="27">
        <v>7.4866199999999994E-2</v>
      </c>
    </row>
    <row r="1147" spans="1:2" x14ac:dyDescent="0.3">
      <c r="A1147">
        <v>1146</v>
      </c>
      <c r="B1147" s="27">
        <v>7.4873259999999997E-2</v>
      </c>
    </row>
    <row r="1148" spans="1:2" x14ac:dyDescent="0.3">
      <c r="A1148">
        <v>1147</v>
      </c>
      <c r="B1148" s="27">
        <v>7.4880329999999995E-2</v>
      </c>
    </row>
    <row r="1149" spans="1:2" x14ac:dyDescent="0.3">
      <c r="A1149">
        <v>1148</v>
      </c>
      <c r="B1149" s="27">
        <v>7.4887400000000007E-2</v>
      </c>
    </row>
    <row r="1150" spans="1:2" x14ac:dyDescent="0.3">
      <c r="A1150">
        <v>1149</v>
      </c>
      <c r="B1150" s="27">
        <v>7.4894459999999996E-2</v>
      </c>
    </row>
    <row r="1151" spans="1:2" x14ac:dyDescent="0.3">
      <c r="A1151">
        <v>1150</v>
      </c>
      <c r="B1151" s="27">
        <v>7.4901529999999994E-2</v>
      </c>
    </row>
    <row r="1152" spans="1:2" x14ac:dyDescent="0.3">
      <c r="A1152">
        <v>1151</v>
      </c>
      <c r="B1152" s="27">
        <v>7.4908600000000006E-2</v>
      </c>
    </row>
    <row r="1153" spans="1:2" x14ac:dyDescent="0.3">
      <c r="A1153">
        <v>1152</v>
      </c>
      <c r="B1153" s="27">
        <v>7.4915670000000004E-2</v>
      </c>
    </row>
    <row r="1154" spans="1:2" x14ac:dyDescent="0.3">
      <c r="A1154">
        <v>1153</v>
      </c>
      <c r="B1154" s="27">
        <v>7.4922740000000002E-2</v>
      </c>
    </row>
    <row r="1155" spans="1:2" x14ac:dyDescent="0.3">
      <c r="A1155">
        <v>1154</v>
      </c>
      <c r="B1155" s="27">
        <v>7.4929809999999999E-2</v>
      </c>
    </row>
    <row r="1156" spans="1:2" x14ac:dyDescent="0.3">
      <c r="A1156">
        <v>1155</v>
      </c>
      <c r="B1156" s="27">
        <v>7.4936879999999997E-2</v>
      </c>
    </row>
    <row r="1157" spans="1:2" x14ac:dyDescent="0.3">
      <c r="A1157">
        <v>1156</v>
      </c>
      <c r="B1157" s="27">
        <v>7.4943949999999995E-2</v>
      </c>
    </row>
    <row r="1158" spans="1:2" x14ac:dyDescent="0.3">
      <c r="A1158">
        <v>1157</v>
      </c>
      <c r="B1158" s="27">
        <v>7.4951030000000002E-2</v>
      </c>
    </row>
    <row r="1159" spans="1:2" x14ac:dyDescent="0.3">
      <c r="A1159">
        <v>1158</v>
      </c>
      <c r="B1159" s="27">
        <v>7.49581E-2</v>
      </c>
    </row>
    <row r="1160" spans="1:2" x14ac:dyDescent="0.3">
      <c r="A1160">
        <v>1159</v>
      </c>
      <c r="B1160" s="27">
        <v>7.4965180000000006E-2</v>
      </c>
    </row>
    <row r="1161" spans="1:2" x14ac:dyDescent="0.3">
      <c r="A1161">
        <v>1160</v>
      </c>
      <c r="B1161" s="27">
        <v>7.4972250000000004E-2</v>
      </c>
    </row>
    <row r="1162" spans="1:2" x14ac:dyDescent="0.3">
      <c r="A1162">
        <v>1161</v>
      </c>
      <c r="B1162" s="27">
        <v>7.4979329999999997E-2</v>
      </c>
    </row>
    <row r="1163" spans="1:2" x14ac:dyDescent="0.3">
      <c r="A1163">
        <v>1162</v>
      </c>
      <c r="B1163" s="27">
        <v>7.4986410000000003E-2</v>
      </c>
    </row>
    <row r="1164" spans="1:2" x14ac:dyDescent="0.3">
      <c r="A1164">
        <v>1163</v>
      </c>
      <c r="B1164" s="27">
        <v>7.4993489999999996E-2</v>
      </c>
    </row>
    <row r="1165" spans="1:2" x14ac:dyDescent="0.3">
      <c r="A1165">
        <v>1164</v>
      </c>
      <c r="B1165" s="27">
        <v>7.5000570000000003E-2</v>
      </c>
    </row>
    <row r="1166" spans="1:2" x14ac:dyDescent="0.3">
      <c r="A1166">
        <v>1165</v>
      </c>
      <c r="B1166" s="27">
        <v>7.5007649999999995E-2</v>
      </c>
    </row>
    <row r="1167" spans="1:2" x14ac:dyDescent="0.3">
      <c r="A1167">
        <v>1166</v>
      </c>
      <c r="B1167" s="27">
        <v>7.5014730000000002E-2</v>
      </c>
    </row>
    <row r="1168" spans="1:2" x14ac:dyDescent="0.3">
      <c r="A1168">
        <v>1167</v>
      </c>
      <c r="B1168" s="27">
        <v>7.5021809999999994E-2</v>
      </c>
    </row>
    <row r="1169" spans="1:2" x14ac:dyDescent="0.3">
      <c r="A1169">
        <v>1168</v>
      </c>
      <c r="B1169" s="27">
        <v>7.5028890000000001E-2</v>
      </c>
    </row>
    <row r="1170" spans="1:2" x14ac:dyDescent="0.3">
      <c r="A1170">
        <v>1169</v>
      </c>
      <c r="B1170" s="27">
        <v>7.5035980000000002E-2</v>
      </c>
    </row>
    <row r="1171" spans="1:2" x14ac:dyDescent="0.3">
      <c r="A1171">
        <v>1170</v>
      </c>
      <c r="B1171" s="27">
        <v>7.5043059999999995E-2</v>
      </c>
    </row>
    <row r="1172" spans="1:2" x14ac:dyDescent="0.3">
      <c r="A1172">
        <v>1171</v>
      </c>
      <c r="B1172" s="27">
        <v>7.5050149999999996E-2</v>
      </c>
    </row>
    <row r="1173" spans="1:2" x14ac:dyDescent="0.3">
      <c r="A1173">
        <v>1172</v>
      </c>
      <c r="B1173" s="27">
        <v>7.5057239999999997E-2</v>
      </c>
    </row>
    <row r="1174" spans="1:2" x14ac:dyDescent="0.3">
      <c r="A1174">
        <v>1173</v>
      </c>
      <c r="B1174" s="27">
        <v>7.5064320000000004E-2</v>
      </c>
    </row>
    <row r="1175" spans="1:2" x14ac:dyDescent="0.3">
      <c r="A1175">
        <v>1174</v>
      </c>
      <c r="B1175" s="27">
        <v>7.5071410000000005E-2</v>
      </c>
    </row>
    <row r="1176" spans="1:2" x14ac:dyDescent="0.3">
      <c r="A1176">
        <v>1175</v>
      </c>
      <c r="B1176" s="27">
        <v>7.5078500000000006E-2</v>
      </c>
    </row>
    <row r="1177" spans="1:2" x14ac:dyDescent="0.3">
      <c r="A1177">
        <v>1176</v>
      </c>
      <c r="B1177" s="27">
        <v>7.5085589999999994E-2</v>
      </c>
    </row>
    <row r="1178" spans="1:2" x14ac:dyDescent="0.3">
      <c r="A1178">
        <v>1177</v>
      </c>
      <c r="B1178" s="27">
        <v>7.5092679999999995E-2</v>
      </c>
    </row>
    <row r="1179" spans="1:2" x14ac:dyDescent="0.3">
      <c r="A1179">
        <v>1178</v>
      </c>
      <c r="B1179" s="27">
        <v>7.5099769999999996E-2</v>
      </c>
    </row>
    <row r="1180" spans="1:2" x14ac:dyDescent="0.3">
      <c r="A1180">
        <v>1179</v>
      </c>
      <c r="B1180" s="27">
        <v>7.5106870000000006E-2</v>
      </c>
    </row>
    <row r="1181" spans="1:2" x14ac:dyDescent="0.3">
      <c r="A1181">
        <v>1180</v>
      </c>
      <c r="B1181" s="27">
        <v>7.5113959999999994E-2</v>
      </c>
    </row>
    <row r="1182" spans="1:2" x14ac:dyDescent="0.3">
      <c r="A1182">
        <v>1181</v>
      </c>
      <c r="B1182" s="27">
        <v>7.5121049999999995E-2</v>
      </c>
    </row>
    <row r="1183" spans="1:2" x14ac:dyDescent="0.3">
      <c r="A1183">
        <v>1182</v>
      </c>
      <c r="B1183" s="27">
        <v>7.5128150000000005E-2</v>
      </c>
    </row>
    <row r="1184" spans="1:2" x14ac:dyDescent="0.3">
      <c r="A1184">
        <v>1183</v>
      </c>
      <c r="B1184" s="27">
        <v>7.5135240000000006E-2</v>
      </c>
    </row>
    <row r="1185" spans="1:2" x14ac:dyDescent="0.3">
      <c r="A1185">
        <v>1184</v>
      </c>
      <c r="B1185" s="27">
        <v>7.5142340000000002E-2</v>
      </c>
    </row>
    <row r="1186" spans="1:2" x14ac:dyDescent="0.3">
      <c r="A1186">
        <v>1185</v>
      </c>
      <c r="B1186" s="27">
        <v>7.5149439999999998E-2</v>
      </c>
    </row>
    <row r="1187" spans="1:2" x14ac:dyDescent="0.3">
      <c r="A1187">
        <v>1186</v>
      </c>
      <c r="B1187" s="27">
        <v>7.5156539999999994E-2</v>
      </c>
    </row>
    <row r="1188" spans="1:2" x14ac:dyDescent="0.3">
      <c r="A1188">
        <v>1187</v>
      </c>
      <c r="B1188" s="27">
        <v>7.5163640000000004E-2</v>
      </c>
    </row>
    <row r="1189" spans="1:2" x14ac:dyDescent="0.3">
      <c r="A1189">
        <v>1188</v>
      </c>
      <c r="B1189" s="27">
        <v>7.517074E-2</v>
      </c>
    </row>
    <row r="1190" spans="1:2" x14ac:dyDescent="0.3">
      <c r="A1190">
        <v>1189</v>
      </c>
      <c r="B1190" s="27">
        <v>7.5177839999999996E-2</v>
      </c>
    </row>
    <row r="1191" spans="1:2" x14ac:dyDescent="0.3">
      <c r="A1191">
        <v>1190</v>
      </c>
      <c r="B1191" s="27">
        <v>7.5184940000000006E-2</v>
      </c>
    </row>
    <row r="1192" spans="1:2" x14ac:dyDescent="0.3">
      <c r="A1192">
        <v>1191</v>
      </c>
      <c r="B1192" s="27">
        <v>7.5192040000000002E-2</v>
      </c>
    </row>
    <row r="1193" spans="1:2" x14ac:dyDescent="0.3">
      <c r="A1193">
        <v>1192</v>
      </c>
      <c r="B1193" s="27">
        <v>7.5199150000000006E-2</v>
      </c>
    </row>
    <row r="1194" spans="1:2" x14ac:dyDescent="0.3">
      <c r="A1194">
        <v>1193</v>
      </c>
      <c r="B1194" s="27">
        <v>7.5206250000000002E-2</v>
      </c>
    </row>
    <row r="1195" spans="1:2" x14ac:dyDescent="0.3">
      <c r="A1195">
        <v>1194</v>
      </c>
      <c r="B1195" s="27">
        <v>7.5213360000000007E-2</v>
      </c>
    </row>
    <row r="1196" spans="1:2" x14ac:dyDescent="0.3">
      <c r="A1196">
        <v>1195</v>
      </c>
      <c r="B1196" s="27">
        <v>7.5220460000000003E-2</v>
      </c>
    </row>
    <row r="1197" spans="1:2" x14ac:dyDescent="0.3">
      <c r="A1197">
        <v>1196</v>
      </c>
      <c r="B1197" s="27">
        <v>7.5227569999999994E-2</v>
      </c>
    </row>
    <row r="1198" spans="1:2" x14ac:dyDescent="0.3">
      <c r="A1198">
        <v>1197</v>
      </c>
      <c r="B1198" s="27">
        <v>7.5234679999999998E-2</v>
      </c>
    </row>
    <row r="1199" spans="1:2" x14ac:dyDescent="0.3">
      <c r="A1199">
        <v>1198</v>
      </c>
      <c r="B1199" s="27">
        <v>7.5241790000000003E-2</v>
      </c>
    </row>
    <row r="1200" spans="1:2" x14ac:dyDescent="0.3">
      <c r="A1200">
        <v>1199</v>
      </c>
      <c r="B1200" s="27">
        <v>7.5248889999999999E-2</v>
      </c>
    </row>
    <row r="1201" spans="1:2" x14ac:dyDescent="0.3">
      <c r="A1201">
        <v>1200</v>
      </c>
      <c r="B1201" s="27">
        <v>7.5256009999999998E-2</v>
      </c>
    </row>
    <row r="1202" spans="1:2" x14ac:dyDescent="0.3">
      <c r="A1202">
        <v>1201</v>
      </c>
      <c r="B1202" s="27">
        <v>7.5263120000000003E-2</v>
      </c>
    </row>
    <row r="1203" spans="1:2" x14ac:dyDescent="0.3">
      <c r="A1203">
        <v>1202</v>
      </c>
      <c r="B1203" s="27">
        <v>7.5270229999999994E-2</v>
      </c>
    </row>
    <row r="1204" spans="1:2" x14ac:dyDescent="0.3">
      <c r="A1204">
        <v>1203</v>
      </c>
      <c r="B1204" s="27">
        <v>7.5277339999999998E-2</v>
      </c>
    </row>
    <row r="1205" spans="1:2" x14ac:dyDescent="0.3">
      <c r="A1205">
        <v>1204</v>
      </c>
      <c r="B1205" s="27">
        <v>7.5284459999999997E-2</v>
      </c>
    </row>
    <row r="1206" spans="1:2" x14ac:dyDescent="0.3">
      <c r="A1206">
        <v>1205</v>
      </c>
      <c r="B1206" s="27">
        <v>7.5291570000000002E-2</v>
      </c>
    </row>
    <row r="1207" spans="1:2" x14ac:dyDescent="0.3">
      <c r="A1207">
        <v>1206</v>
      </c>
      <c r="B1207" s="27">
        <v>7.5298690000000001E-2</v>
      </c>
    </row>
    <row r="1208" spans="1:2" x14ac:dyDescent="0.3">
      <c r="A1208">
        <v>1207</v>
      </c>
      <c r="B1208" s="27">
        <v>7.5305800000000006E-2</v>
      </c>
    </row>
    <row r="1209" spans="1:2" x14ac:dyDescent="0.3">
      <c r="A1209">
        <v>1208</v>
      </c>
      <c r="B1209" s="27">
        <v>7.5312920000000005E-2</v>
      </c>
    </row>
    <row r="1210" spans="1:2" x14ac:dyDescent="0.3">
      <c r="A1210">
        <v>1209</v>
      </c>
      <c r="B1210" s="27">
        <v>7.5320040000000005E-2</v>
      </c>
    </row>
    <row r="1211" spans="1:2" x14ac:dyDescent="0.3">
      <c r="A1211">
        <v>1210</v>
      </c>
      <c r="B1211" s="27">
        <v>7.5327160000000004E-2</v>
      </c>
    </row>
    <row r="1212" spans="1:2" x14ac:dyDescent="0.3">
      <c r="A1212">
        <v>1211</v>
      </c>
      <c r="B1212" s="27">
        <v>7.5334280000000003E-2</v>
      </c>
    </row>
    <row r="1213" spans="1:2" x14ac:dyDescent="0.3">
      <c r="A1213">
        <v>1212</v>
      </c>
      <c r="B1213" s="27">
        <v>7.5341400000000003E-2</v>
      </c>
    </row>
    <row r="1214" spans="1:2" x14ac:dyDescent="0.3">
      <c r="A1214">
        <v>1213</v>
      </c>
      <c r="B1214" s="27">
        <v>7.5348520000000002E-2</v>
      </c>
    </row>
    <row r="1215" spans="1:2" x14ac:dyDescent="0.3">
      <c r="A1215">
        <v>1214</v>
      </c>
      <c r="B1215" s="27">
        <v>7.5355640000000002E-2</v>
      </c>
    </row>
    <row r="1216" spans="1:2" x14ac:dyDescent="0.3">
      <c r="A1216">
        <v>1215</v>
      </c>
      <c r="B1216" s="27">
        <v>7.5362769999999996E-2</v>
      </c>
    </row>
    <row r="1217" spans="1:2" x14ac:dyDescent="0.3">
      <c r="A1217">
        <v>1216</v>
      </c>
      <c r="B1217" s="27">
        <v>7.5369889999999995E-2</v>
      </c>
    </row>
    <row r="1218" spans="1:2" x14ac:dyDescent="0.3">
      <c r="A1218">
        <v>1217</v>
      </c>
      <c r="B1218" s="27">
        <v>7.5377020000000003E-2</v>
      </c>
    </row>
    <row r="1219" spans="1:2" x14ac:dyDescent="0.3">
      <c r="A1219">
        <v>1218</v>
      </c>
      <c r="B1219" s="27">
        <v>7.5384140000000002E-2</v>
      </c>
    </row>
    <row r="1220" spans="1:2" x14ac:dyDescent="0.3">
      <c r="A1220">
        <v>1219</v>
      </c>
      <c r="B1220" s="27">
        <v>7.5391269999999996E-2</v>
      </c>
    </row>
    <row r="1221" spans="1:2" x14ac:dyDescent="0.3">
      <c r="A1221">
        <v>1220</v>
      </c>
      <c r="B1221" s="27">
        <v>7.5398400000000004E-2</v>
      </c>
    </row>
    <row r="1222" spans="1:2" x14ac:dyDescent="0.3">
      <c r="A1222">
        <v>1221</v>
      </c>
      <c r="B1222" s="27">
        <v>7.5405520000000004E-2</v>
      </c>
    </row>
    <row r="1223" spans="1:2" x14ac:dyDescent="0.3">
      <c r="A1223">
        <v>1222</v>
      </c>
      <c r="B1223" s="27">
        <v>7.5412649999999998E-2</v>
      </c>
    </row>
    <row r="1224" spans="1:2" x14ac:dyDescent="0.3">
      <c r="A1224">
        <v>1223</v>
      </c>
      <c r="B1224" s="27">
        <v>7.5419780000000006E-2</v>
      </c>
    </row>
    <row r="1225" spans="1:2" x14ac:dyDescent="0.3">
      <c r="A1225">
        <v>1224</v>
      </c>
      <c r="B1225" s="27">
        <v>7.542691E-2</v>
      </c>
    </row>
    <row r="1226" spans="1:2" x14ac:dyDescent="0.3">
      <c r="A1226">
        <v>1225</v>
      </c>
      <c r="B1226" s="27">
        <v>7.5434050000000002E-2</v>
      </c>
    </row>
    <row r="1227" spans="1:2" x14ac:dyDescent="0.3">
      <c r="A1227">
        <v>1226</v>
      </c>
      <c r="B1227" s="27">
        <v>7.5441179999999997E-2</v>
      </c>
    </row>
    <row r="1228" spans="1:2" x14ac:dyDescent="0.3">
      <c r="A1228">
        <v>1227</v>
      </c>
      <c r="B1228" s="27">
        <v>7.5448310000000005E-2</v>
      </c>
    </row>
    <row r="1229" spans="1:2" x14ac:dyDescent="0.3">
      <c r="A1229">
        <v>1228</v>
      </c>
      <c r="B1229" s="27">
        <v>7.5455449999999993E-2</v>
      </c>
    </row>
    <row r="1230" spans="1:2" x14ac:dyDescent="0.3">
      <c r="A1230">
        <v>1229</v>
      </c>
      <c r="B1230" s="27">
        <v>7.5462580000000001E-2</v>
      </c>
    </row>
    <row r="1231" spans="1:2" x14ac:dyDescent="0.3">
      <c r="A1231">
        <v>1230</v>
      </c>
      <c r="B1231" s="27">
        <v>7.5469720000000004E-2</v>
      </c>
    </row>
    <row r="1232" spans="1:2" x14ac:dyDescent="0.3">
      <c r="A1232">
        <v>1231</v>
      </c>
      <c r="B1232" s="27">
        <v>7.5476860000000007E-2</v>
      </c>
    </row>
    <row r="1233" spans="1:2" x14ac:dyDescent="0.3">
      <c r="A1233">
        <v>1232</v>
      </c>
      <c r="B1233" s="27">
        <v>7.5483999999999996E-2</v>
      </c>
    </row>
    <row r="1234" spans="1:2" x14ac:dyDescent="0.3">
      <c r="A1234">
        <v>1233</v>
      </c>
      <c r="B1234" s="27">
        <v>7.5491130000000004E-2</v>
      </c>
    </row>
    <row r="1235" spans="1:2" x14ac:dyDescent="0.3">
      <c r="A1235">
        <v>1234</v>
      </c>
      <c r="B1235" s="27">
        <v>7.5498270000000006E-2</v>
      </c>
    </row>
    <row r="1236" spans="1:2" x14ac:dyDescent="0.3">
      <c r="A1236">
        <v>1235</v>
      </c>
      <c r="B1236" s="27">
        <v>7.5505409999999995E-2</v>
      </c>
    </row>
    <row r="1237" spans="1:2" x14ac:dyDescent="0.3">
      <c r="A1237">
        <v>1236</v>
      </c>
      <c r="B1237" s="27">
        <v>7.5512560000000006E-2</v>
      </c>
    </row>
    <row r="1238" spans="1:2" x14ac:dyDescent="0.3">
      <c r="A1238">
        <v>1237</v>
      </c>
      <c r="B1238" s="27">
        <v>7.5519699999999995E-2</v>
      </c>
    </row>
    <row r="1239" spans="1:2" x14ac:dyDescent="0.3">
      <c r="A1239">
        <v>1238</v>
      </c>
      <c r="B1239" s="27">
        <v>7.5526839999999998E-2</v>
      </c>
    </row>
    <row r="1240" spans="1:2" x14ac:dyDescent="0.3">
      <c r="A1240">
        <v>1239</v>
      </c>
      <c r="B1240" s="27">
        <v>7.5533989999999995E-2</v>
      </c>
    </row>
    <row r="1241" spans="1:2" x14ac:dyDescent="0.3">
      <c r="A1241">
        <v>1240</v>
      </c>
      <c r="B1241" s="27">
        <v>7.5541129999999998E-2</v>
      </c>
    </row>
    <row r="1242" spans="1:2" x14ac:dyDescent="0.3">
      <c r="A1242">
        <v>1241</v>
      </c>
      <c r="B1242" s="27">
        <v>7.5548279999999995E-2</v>
      </c>
    </row>
    <row r="1243" spans="1:2" x14ac:dyDescent="0.3">
      <c r="A1243">
        <v>1242</v>
      </c>
      <c r="B1243" s="27">
        <v>7.5555419999999998E-2</v>
      </c>
    </row>
    <row r="1244" spans="1:2" x14ac:dyDescent="0.3">
      <c r="A1244">
        <v>1243</v>
      </c>
      <c r="B1244" s="27">
        <v>7.5562569999999996E-2</v>
      </c>
    </row>
    <row r="1245" spans="1:2" x14ac:dyDescent="0.3">
      <c r="A1245">
        <v>1244</v>
      </c>
      <c r="B1245" s="27">
        <v>7.5569720000000007E-2</v>
      </c>
    </row>
    <row r="1246" spans="1:2" x14ac:dyDescent="0.3">
      <c r="A1246">
        <v>1245</v>
      </c>
      <c r="B1246" s="27">
        <v>7.5576870000000004E-2</v>
      </c>
    </row>
    <row r="1247" spans="1:2" x14ac:dyDescent="0.3">
      <c r="A1247">
        <v>1246</v>
      </c>
      <c r="B1247" s="27">
        <v>7.5584020000000002E-2</v>
      </c>
    </row>
    <row r="1248" spans="1:2" x14ac:dyDescent="0.3">
      <c r="A1248">
        <v>1247</v>
      </c>
      <c r="B1248" s="27">
        <v>7.5591169999999999E-2</v>
      </c>
    </row>
    <row r="1249" spans="1:2" x14ac:dyDescent="0.3">
      <c r="A1249">
        <v>1248</v>
      </c>
      <c r="B1249" s="27">
        <v>7.5598319999999997E-2</v>
      </c>
    </row>
    <row r="1250" spans="1:2" x14ac:dyDescent="0.3">
      <c r="A1250">
        <v>1249</v>
      </c>
      <c r="B1250" s="27">
        <v>7.5605469999999994E-2</v>
      </c>
    </row>
    <row r="1251" spans="1:2" x14ac:dyDescent="0.3">
      <c r="A1251">
        <v>1250</v>
      </c>
      <c r="B1251" s="27">
        <v>7.561263E-2</v>
      </c>
    </row>
    <row r="1252" spans="1:2" x14ac:dyDescent="0.3">
      <c r="A1252">
        <v>1251</v>
      </c>
      <c r="B1252" s="27">
        <v>7.5619779999999998E-2</v>
      </c>
    </row>
    <row r="1253" spans="1:2" x14ac:dyDescent="0.3">
      <c r="A1253">
        <v>1252</v>
      </c>
      <c r="B1253" s="27">
        <v>7.5626940000000004E-2</v>
      </c>
    </row>
    <row r="1254" spans="1:2" x14ac:dyDescent="0.3">
      <c r="A1254">
        <v>1253</v>
      </c>
      <c r="B1254" s="27">
        <v>7.5634090000000001E-2</v>
      </c>
    </row>
    <row r="1255" spans="1:2" x14ac:dyDescent="0.3">
      <c r="A1255">
        <v>1254</v>
      </c>
      <c r="B1255" s="27">
        <v>7.5641249999999993E-2</v>
      </c>
    </row>
    <row r="1256" spans="1:2" x14ac:dyDescent="0.3">
      <c r="A1256">
        <v>1255</v>
      </c>
      <c r="B1256" s="27">
        <v>7.5648409999999999E-2</v>
      </c>
    </row>
    <row r="1257" spans="1:2" x14ac:dyDescent="0.3">
      <c r="A1257">
        <v>1256</v>
      </c>
      <c r="B1257" s="27">
        <v>7.5655570000000005E-2</v>
      </c>
    </row>
    <row r="1258" spans="1:2" x14ac:dyDescent="0.3">
      <c r="A1258">
        <v>1257</v>
      </c>
      <c r="B1258" s="27">
        <v>7.5662729999999997E-2</v>
      </c>
    </row>
    <row r="1259" spans="1:2" x14ac:dyDescent="0.3">
      <c r="A1259">
        <v>1258</v>
      </c>
      <c r="B1259" s="27">
        <v>7.5669890000000004E-2</v>
      </c>
    </row>
    <row r="1260" spans="1:2" x14ac:dyDescent="0.3">
      <c r="A1260">
        <v>1259</v>
      </c>
      <c r="B1260" s="27">
        <v>7.5677049999999996E-2</v>
      </c>
    </row>
    <row r="1261" spans="1:2" x14ac:dyDescent="0.3">
      <c r="A1261">
        <v>1260</v>
      </c>
      <c r="B1261" s="27">
        <v>7.5684210000000002E-2</v>
      </c>
    </row>
    <row r="1262" spans="1:2" x14ac:dyDescent="0.3">
      <c r="A1262">
        <v>1261</v>
      </c>
      <c r="B1262" s="27">
        <v>7.5691369999999994E-2</v>
      </c>
    </row>
    <row r="1263" spans="1:2" x14ac:dyDescent="0.3">
      <c r="A1263">
        <v>1262</v>
      </c>
      <c r="B1263" s="27">
        <v>7.5698539999999995E-2</v>
      </c>
    </row>
    <row r="1264" spans="1:2" x14ac:dyDescent="0.3">
      <c r="A1264">
        <v>1263</v>
      </c>
      <c r="B1264" s="27">
        <v>7.5705700000000001E-2</v>
      </c>
    </row>
    <row r="1265" spans="1:2" x14ac:dyDescent="0.3">
      <c r="A1265">
        <v>1264</v>
      </c>
      <c r="B1265" s="27">
        <v>7.5712870000000002E-2</v>
      </c>
    </row>
    <row r="1266" spans="1:2" x14ac:dyDescent="0.3">
      <c r="A1266">
        <v>1265</v>
      </c>
      <c r="B1266" s="27">
        <v>7.5720029999999994E-2</v>
      </c>
    </row>
    <row r="1267" spans="1:2" x14ac:dyDescent="0.3">
      <c r="A1267">
        <v>1266</v>
      </c>
      <c r="B1267" s="27">
        <v>7.5727199999999995E-2</v>
      </c>
    </row>
    <row r="1268" spans="1:2" x14ac:dyDescent="0.3">
      <c r="A1268">
        <v>1267</v>
      </c>
      <c r="B1268" s="27">
        <v>7.5734369999999995E-2</v>
      </c>
    </row>
    <row r="1269" spans="1:2" x14ac:dyDescent="0.3">
      <c r="A1269">
        <v>1268</v>
      </c>
      <c r="B1269" s="27">
        <v>7.5741539999999996E-2</v>
      </c>
    </row>
    <row r="1270" spans="1:2" x14ac:dyDescent="0.3">
      <c r="A1270">
        <v>1269</v>
      </c>
      <c r="B1270" s="27">
        <v>7.5748709999999997E-2</v>
      </c>
    </row>
    <row r="1271" spans="1:2" x14ac:dyDescent="0.3">
      <c r="A1271">
        <v>1270</v>
      </c>
      <c r="B1271" s="27">
        <v>7.5755879999999998E-2</v>
      </c>
    </row>
    <row r="1272" spans="1:2" x14ac:dyDescent="0.3">
      <c r="A1272">
        <v>1271</v>
      </c>
      <c r="B1272" s="27">
        <v>7.5763049999999998E-2</v>
      </c>
    </row>
    <row r="1273" spans="1:2" x14ac:dyDescent="0.3">
      <c r="A1273">
        <v>1272</v>
      </c>
      <c r="B1273" s="27">
        <v>7.5770219999999999E-2</v>
      </c>
    </row>
    <row r="1274" spans="1:2" x14ac:dyDescent="0.3">
      <c r="A1274">
        <v>1273</v>
      </c>
      <c r="B1274" s="27">
        <v>7.5777399999999995E-2</v>
      </c>
    </row>
    <row r="1275" spans="1:2" x14ac:dyDescent="0.3">
      <c r="A1275">
        <v>1274</v>
      </c>
      <c r="B1275" s="27">
        <v>7.5784569999999996E-2</v>
      </c>
    </row>
    <row r="1276" spans="1:2" x14ac:dyDescent="0.3">
      <c r="A1276">
        <v>1275</v>
      </c>
      <c r="B1276" s="27">
        <v>7.5791750000000005E-2</v>
      </c>
    </row>
    <row r="1277" spans="1:2" x14ac:dyDescent="0.3">
      <c r="A1277">
        <v>1276</v>
      </c>
      <c r="B1277" s="27">
        <v>7.5798920000000006E-2</v>
      </c>
    </row>
    <row r="1278" spans="1:2" x14ac:dyDescent="0.3">
      <c r="A1278">
        <v>1277</v>
      </c>
      <c r="B1278" s="27">
        <v>7.5806100000000001E-2</v>
      </c>
    </row>
    <row r="1279" spans="1:2" x14ac:dyDescent="0.3">
      <c r="A1279">
        <v>1278</v>
      </c>
      <c r="B1279" s="27">
        <v>7.5813279999999997E-2</v>
      </c>
    </row>
    <row r="1280" spans="1:2" x14ac:dyDescent="0.3">
      <c r="A1280">
        <v>1279</v>
      </c>
      <c r="B1280" s="27">
        <v>7.5820460000000006E-2</v>
      </c>
    </row>
    <row r="1281" spans="1:2" x14ac:dyDescent="0.3">
      <c r="A1281">
        <v>1280</v>
      </c>
      <c r="B1281" s="27">
        <v>7.5827640000000002E-2</v>
      </c>
    </row>
    <row r="1282" spans="1:2" x14ac:dyDescent="0.3">
      <c r="A1282">
        <v>1281</v>
      </c>
      <c r="B1282" s="27">
        <v>7.5834819999999997E-2</v>
      </c>
    </row>
    <row r="1283" spans="1:2" x14ac:dyDescent="0.3">
      <c r="A1283">
        <v>1282</v>
      </c>
      <c r="B1283" s="27">
        <v>7.5842000000000007E-2</v>
      </c>
    </row>
    <row r="1284" spans="1:2" x14ac:dyDescent="0.3">
      <c r="A1284">
        <v>1283</v>
      </c>
      <c r="B1284" s="27">
        <v>7.5849180000000002E-2</v>
      </c>
    </row>
    <row r="1285" spans="1:2" x14ac:dyDescent="0.3">
      <c r="A1285">
        <v>1284</v>
      </c>
      <c r="B1285" s="27">
        <v>7.5856359999999998E-2</v>
      </c>
    </row>
    <row r="1286" spans="1:2" x14ac:dyDescent="0.3">
      <c r="A1286">
        <v>1285</v>
      </c>
      <c r="B1286" s="27">
        <v>7.5863550000000002E-2</v>
      </c>
    </row>
    <row r="1287" spans="1:2" x14ac:dyDescent="0.3">
      <c r="A1287">
        <v>1286</v>
      </c>
      <c r="B1287" s="27">
        <v>7.5870729999999997E-2</v>
      </c>
    </row>
    <row r="1288" spans="1:2" x14ac:dyDescent="0.3">
      <c r="A1288">
        <v>1287</v>
      </c>
      <c r="B1288" s="27">
        <v>7.5877920000000001E-2</v>
      </c>
    </row>
    <row r="1289" spans="1:2" x14ac:dyDescent="0.3">
      <c r="A1289">
        <v>1288</v>
      </c>
      <c r="B1289" s="27">
        <v>7.5885099999999997E-2</v>
      </c>
    </row>
    <row r="1290" spans="1:2" x14ac:dyDescent="0.3">
      <c r="A1290">
        <v>1289</v>
      </c>
      <c r="B1290" s="27">
        <v>7.5892290000000001E-2</v>
      </c>
    </row>
    <row r="1291" spans="1:2" x14ac:dyDescent="0.3">
      <c r="A1291">
        <v>1290</v>
      </c>
      <c r="B1291" s="27">
        <v>7.5899480000000005E-2</v>
      </c>
    </row>
    <row r="1292" spans="1:2" x14ac:dyDescent="0.3">
      <c r="A1292">
        <v>1291</v>
      </c>
      <c r="B1292" s="27">
        <v>7.5906669999999996E-2</v>
      </c>
    </row>
    <row r="1293" spans="1:2" x14ac:dyDescent="0.3">
      <c r="A1293">
        <v>1292</v>
      </c>
      <c r="B1293" s="27">
        <v>7.591386E-2</v>
      </c>
    </row>
    <row r="1294" spans="1:2" x14ac:dyDescent="0.3">
      <c r="A1294">
        <v>1293</v>
      </c>
      <c r="B1294" s="27">
        <v>7.5921050000000004E-2</v>
      </c>
    </row>
    <row r="1295" spans="1:2" x14ac:dyDescent="0.3">
      <c r="A1295">
        <v>1294</v>
      </c>
      <c r="B1295" s="27">
        <v>7.5928239999999994E-2</v>
      </c>
    </row>
    <row r="1296" spans="1:2" x14ac:dyDescent="0.3">
      <c r="A1296">
        <v>1295</v>
      </c>
      <c r="B1296" s="27">
        <v>7.5935429999999998E-2</v>
      </c>
    </row>
    <row r="1297" spans="1:2" x14ac:dyDescent="0.3">
      <c r="A1297">
        <v>1296</v>
      </c>
      <c r="B1297" s="27">
        <v>7.5942629999999997E-2</v>
      </c>
    </row>
    <row r="1298" spans="1:2" x14ac:dyDescent="0.3">
      <c r="A1298">
        <v>1297</v>
      </c>
      <c r="B1298" s="27">
        <v>7.5949820000000001E-2</v>
      </c>
    </row>
    <row r="1299" spans="1:2" x14ac:dyDescent="0.3">
      <c r="A1299">
        <v>1298</v>
      </c>
      <c r="B1299" s="27">
        <v>7.595702E-2</v>
      </c>
    </row>
    <row r="1300" spans="1:2" x14ac:dyDescent="0.3">
      <c r="A1300">
        <v>1299</v>
      </c>
      <c r="B1300" s="27">
        <v>7.5964210000000004E-2</v>
      </c>
    </row>
    <row r="1301" spans="1:2" x14ac:dyDescent="0.3">
      <c r="A1301">
        <v>1300</v>
      </c>
      <c r="B1301" s="27">
        <v>7.5971410000000003E-2</v>
      </c>
    </row>
    <row r="1302" spans="1:2" x14ac:dyDescent="0.3">
      <c r="A1302">
        <v>1301</v>
      </c>
      <c r="B1302" s="27">
        <v>7.5978610000000002E-2</v>
      </c>
    </row>
    <row r="1303" spans="1:2" x14ac:dyDescent="0.3">
      <c r="A1303">
        <v>1302</v>
      </c>
      <c r="B1303" s="27">
        <v>7.5985810000000001E-2</v>
      </c>
    </row>
    <row r="1304" spans="1:2" x14ac:dyDescent="0.3">
      <c r="A1304">
        <v>1303</v>
      </c>
      <c r="B1304" s="27">
        <v>7.599301E-2</v>
      </c>
    </row>
    <row r="1305" spans="1:2" x14ac:dyDescent="0.3">
      <c r="A1305">
        <v>1304</v>
      </c>
      <c r="B1305" s="27">
        <v>7.6000209999999999E-2</v>
      </c>
    </row>
    <row r="1306" spans="1:2" x14ac:dyDescent="0.3">
      <c r="A1306">
        <v>1305</v>
      </c>
      <c r="B1306" s="27">
        <v>7.6007409999999997E-2</v>
      </c>
    </row>
    <row r="1307" spans="1:2" x14ac:dyDescent="0.3">
      <c r="A1307">
        <v>1306</v>
      </c>
      <c r="B1307" s="27">
        <v>7.6014609999999996E-2</v>
      </c>
    </row>
    <row r="1308" spans="1:2" x14ac:dyDescent="0.3">
      <c r="A1308">
        <v>1307</v>
      </c>
      <c r="B1308" s="27">
        <v>7.6021809999999995E-2</v>
      </c>
    </row>
    <row r="1309" spans="1:2" x14ac:dyDescent="0.3">
      <c r="A1309">
        <v>1308</v>
      </c>
      <c r="B1309" s="27">
        <v>7.6029020000000003E-2</v>
      </c>
    </row>
    <row r="1310" spans="1:2" x14ac:dyDescent="0.3">
      <c r="A1310">
        <v>1309</v>
      </c>
      <c r="B1310" s="27">
        <v>7.6036220000000002E-2</v>
      </c>
    </row>
    <row r="1311" spans="1:2" x14ac:dyDescent="0.3">
      <c r="A1311">
        <v>1310</v>
      </c>
      <c r="B1311" s="27">
        <v>7.6043429999999995E-2</v>
      </c>
    </row>
    <row r="1312" spans="1:2" x14ac:dyDescent="0.3">
      <c r="A1312">
        <v>1311</v>
      </c>
      <c r="B1312" s="27">
        <v>7.6050629999999994E-2</v>
      </c>
    </row>
    <row r="1313" spans="1:2" x14ac:dyDescent="0.3">
      <c r="A1313">
        <v>1312</v>
      </c>
      <c r="B1313" s="27">
        <v>7.6057840000000002E-2</v>
      </c>
    </row>
    <row r="1314" spans="1:2" x14ac:dyDescent="0.3">
      <c r="A1314">
        <v>1313</v>
      </c>
      <c r="B1314" s="27">
        <v>7.6065049999999995E-2</v>
      </c>
    </row>
    <row r="1315" spans="1:2" x14ac:dyDescent="0.3">
      <c r="A1315">
        <v>1314</v>
      </c>
      <c r="B1315" s="27">
        <v>7.6072260000000003E-2</v>
      </c>
    </row>
    <row r="1316" spans="1:2" x14ac:dyDescent="0.3">
      <c r="A1316">
        <v>1315</v>
      </c>
      <c r="B1316" s="27">
        <v>7.6079469999999996E-2</v>
      </c>
    </row>
    <row r="1317" spans="1:2" x14ac:dyDescent="0.3">
      <c r="A1317">
        <v>1316</v>
      </c>
      <c r="B1317" s="27">
        <v>7.6086680000000004E-2</v>
      </c>
    </row>
    <row r="1318" spans="1:2" x14ac:dyDescent="0.3">
      <c r="A1318">
        <v>1317</v>
      </c>
      <c r="B1318" s="27">
        <v>7.6093889999999997E-2</v>
      </c>
    </row>
    <row r="1319" spans="1:2" x14ac:dyDescent="0.3">
      <c r="A1319">
        <v>1318</v>
      </c>
      <c r="B1319" s="27">
        <v>7.6101100000000005E-2</v>
      </c>
    </row>
    <row r="1320" spans="1:2" x14ac:dyDescent="0.3">
      <c r="A1320">
        <v>1319</v>
      </c>
      <c r="B1320" s="27">
        <v>7.6108319999999993E-2</v>
      </c>
    </row>
    <row r="1321" spans="1:2" x14ac:dyDescent="0.3">
      <c r="A1321">
        <v>1320</v>
      </c>
      <c r="B1321" s="27">
        <v>7.6115530000000001E-2</v>
      </c>
    </row>
    <row r="1322" spans="1:2" x14ac:dyDescent="0.3">
      <c r="A1322">
        <v>1321</v>
      </c>
      <c r="B1322" s="27">
        <v>7.6122750000000003E-2</v>
      </c>
    </row>
    <row r="1323" spans="1:2" x14ac:dyDescent="0.3">
      <c r="A1323">
        <v>1322</v>
      </c>
      <c r="B1323" s="27">
        <v>7.6129959999999997E-2</v>
      </c>
    </row>
    <row r="1324" spans="1:2" x14ac:dyDescent="0.3">
      <c r="A1324">
        <v>1323</v>
      </c>
      <c r="B1324" s="27">
        <v>7.6137179999999999E-2</v>
      </c>
    </row>
    <row r="1325" spans="1:2" x14ac:dyDescent="0.3">
      <c r="A1325">
        <v>1324</v>
      </c>
      <c r="B1325" s="27">
        <v>7.6144400000000001E-2</v>
      </c>
    </row>
    <row r="1326" spans="1:2" x14ac:dyDescent="0.3">
      <c r="A1326">
        <v>1325</v>
      </c>
      <c r="B1326" s="27">
        <v>7.6151620000000003E-2</v>
      </c>
    </row>
    <row r="1327" spans="1:2" x14ac:dyDescent="0.3">
      <c r="A1327">
        <v>1326</v>
      </c>
      <c r="B1327" s="27">
        <v>7.6158840000000005E-2</v>
      </c>
    </row>
    <row r="1328" spans="1:2" x14ac:dyDescent="0.3">
      <c r="A1328">
        <v>1327</v>
      </c>
      <c r="B1328" s="27">
        <v>7.6166059999999994E-2</v>
      </c>
    </row>
    <row r="1329" spans="1:2" x14ac:dyDescent="0.3">
      <c r="A1329">
        <v>1328</v>
      </c>
      <c r="B1329" s="27">
        <v>7.6173279999999996E-2</v>
      </c>
    </row>
    <row r="1330" spans="1:2" x14ac:dyDescent="0.3">
      <c r="A1330">
        <v>1329</v>
      </c>
      <c r="B1330" s="27">
        <v>7.6180499999999998E-2</v>
      </c>
    </row>
    <row r="1331" spans="1:2" x14ac:dyDescent="0.3">
      <c r="A1331">
        <v>1330</v>
      </c>
      <c r="B1331" s="27">
        <v>7.618772E-2</v>
      </c>
    </row>
    <row r="1332" spans="1:2" x14ac:dyDescent="0.3">
      <c r="A1332">
        <v>1331</v>
      </c>
      <c r="B1332" s="27">
        <v>7.6194949999999997E-2</v>
      </c>
    </row>
    <row r="1333" spans="1:2" x14ac:dyDescent="0.3">
      <c r="A1333">
        <v>1332</v>
      </c>
      <c r="B1333" s="27">
        <v>7.620217E-2</v>
      </c>
    </row>
    <row r="1334" spans="1:2" x14ac:dyDescent="0.3">
      <c r="A1334">
        <v>1333</v>
      </c>
      <c r="B1334" s="27">
        <v>7.6209399999999997E-2</v>
      </c>
    </row>
    <row r="1335" spans="1:2" x14ac:dyDescent="0.3">
      <c r="A1335">
        <v>1334</v>
      </c>
      <c r="B1335" s="27">
        <v>7.6216629999999994E-2</v>
      </c>
    </row>
    <row r="1336" spans="1:2" x14ac:dyDescent="0.3">
      <c r="A1336">
        <v>1335</v>
      </c>
      <c r="B1336" s="27">
        <v>7.6223849999999996E-2</v>
      </c>
    </row>
    <row r="1337" spans="1:2" x14ac:dyDescent="0.3">
      <c r="A1337">
        <v>1336</v>
      </c>
      <c r="B1337" s="27">
        <v>7.6231080000000007E-2</v>
      </c>
    </row>
    <row r="1338" spans="1:2" x14ac:dyDescent="0.3">
      <c r="A1338">
        <v>1337</v>
      </c>
      <c r="B1338" s="27">
        <v>7.6238310000000004E-2</v>
      </c>
    </row>
    <row r="1339" spans="1:2" x14ac:dyDescent="0.3">
      <c r="A1339">
        <v>1338</v>
      </c>
      <c r="B1339" s="27">
        <v>7.6245540000000001E-2</v>
      </c>
    </row>
    <row r="1340" spans="1:2" x14ac:dyDescent="0.3">
      <c r="A1340">
        <v>1339</v>
      </c>
      <c r="B1340" s="27">
        <v>7.6252769999999997E-2</v>
      </c>
    </row>
    <row r="1341" spans="1:2" x14ac:dyDescent="0.3">
      <c r="A1341">
        <v>1340</v>
      </c>
      <c r="B1341" s="27">
        <v>7.6259999999999994E-2</v>
      </c>
    </row>
    <row r="1342" spans="1:2" x14ac:dyDescent="0.3">
      <c r="A1342">
        <v>1341</v>
      </c>
      <c r="B1342" s="27">
        <v>7.626724E-2</v>
      </c>
    </row>
    <row r="1343" spans="1:2" x14ac:dyDescent="0.3">
      <c r="A1343">
        <v>1342</v>
      </c>
      <c r="B1343" s="27">
        <v>7.6274469999999997E-2</v>
      </c>
    </row>
    <row r="1344" spans="1:2" x14ac:dyDescent="0.3">
      <c r="A1344">
        <v>1343</v>
      </c>
      <c r="B1344" s="27">
        <v>7.6281699999999994E-2</v>
      </c>
    </row>
    <row r="1345" spans="1:2" x14ac:dyDescent="0.3">
      <c r="A1345">
        <v>1344</v>
      </c>
      <c r="B1345" s="27">
        <v>7.628894E-2</v>
      </c>
    </row>
    <row r="1346" spans="1:2" x14ac:dyDescent="0.3">
      <c r="A1346">
        <v>1345</v>
      </c>
      <c r="B1346" s="27">
        <v>7.6296180000000005E-2</v>
      </c>
    </row>
    <row r="1347" spans="1:2" x14ac:dyDescent="0.3">
      <c r="A1347">
        <v>1346</v>
      </c>
      <c r="B1347" s="27">
        <v>7.6303410000000002E-2</v>
      </c>
    </row>
    <row r="1348" spans="1:2" x14ac:dyDescent="0.3">
      <c r="A1348">
        <v>1347</v>
      </c>
      <c r="B1348" s="27">
        <v>7.6310649999999994E-2</v>
      </c>
    </row>
    <row r="1349" spans="1:2" x14ac:dyDescent="0.3">
      <c r="A1349">
        <v>1348</v>
      </c>
      <c r="B1349" s="27">
        <v>7.6317889999999999E-2</v>
      </c>
    </row>
    <row r="1350" spans="1:2" x14ac:dyDescent="0.3">
      <c r="A1350">
        <v>1349</v>
      </c>
      <c r="B1350" s="27">
        <v>7.6325130000000005E-2</v>
      </c>
    </row>
    <row r="1351" spans="1:2" x14ac:dyDescent="0.3">
      <c r="A1351">
        <v>1350</v>
      </c>
      <c r="B1351" s="27">
        <v>7.6332369999999997E-2</v>
      </c>
    </row>
    <row r="1352" spans="1:2" x14ac:dyDescent="0.3">
      <c r="A1352">
        <v>1351</v>
      </c>
      <c r="B1352" s="27">
        <v>7.6339610000000002E-2</v>
      </c>
    </row>
    <row r="1353" spans="1:2" x14ac:dyDescent="0.3">
      <c r="A1353">
        <v>1352</v>
      </c>
      <c r="B1353" s="27">
        <v>7.6346849999999994E-2</v>
      </c>
    </row>
    <row r="1354" spans="1:2" x14ac:dyDescent="0.3">
      <c r="A1354">
        <v>1353</v>
      </c>
      <c r="B1354" s="27">
        <v>7.6354099999999994E-2</v>
      </c>
    </row>
    <row r="1355" spans="1:2" x14ac:dyDescent="0.3">
      <c r="A1355">
        <v>1354</v>
      </c>
      <c r="B1355" s="27">
        <v>7.636134E-2</v>
      </c>
    </row>
    <row r="1356" spans="1:2" x14ac:dyDescent="0.3">
      <c r="A1356">
        <v>1355</v>
      </c>
      <c r="B1356" s="27">
        <v>7.636859E-2</v>
      </c>
    </row>
    <row r="1357" spans="1:2" x14ac:dyDescent="0.3">
      <c r="A1357">
        <v>1356</v>
      </c>
      <c r="B1357" s="27">
        <v>7.6375830000000006E-2</v>
      </c>
    </row>
    <row r="1358" spans="1:2" x14ac:dyDescent="0.3">
      <c r="A1358">
        <v>1357</v>
      </c>
      <c r="B1358" s="27">
        <v>7.6383080000000006E-2</v>
      </c>
    </row>
    <row r="1359" spans="1:2" x14ac:dyDescent="0.3">
      <c r="A1359">
        <v>1358</v>
      </c>
      <c r="B1359" s="27">
        <v>7.6390330000000006E-2</v>
      </c>
    </row>
    <row r="1360" spans="1:2" x14ac:dyDescent="0.3">
      <c r="A1360">
        <v>1359</v>
      </c>
      <c r="B1360" s="27">
        <v>7.6397569999999998E-2</v>
      </c>
    </row>
    <row r="1361" spans="1:2" x14ac:dyDescent="0.3">
      <c r="A1361">
        <v>1360</v>
      </c>
      <c r="B1361" s="27">
        <v>7.6404819999999998E-2</v>
      </c>
    </row>
    <row r="1362" spans="1:2" x14ac:dyDescent="0.3">
      <c r="A1362">
        <v>1361</v>
      </c>
      <c r="B1362" s="27">
        <v>7.6412069999999999E-2</v>
      </c>
    </row>
    <row r="1363" spans="1:2" x14ac:dyDescent="0.3">
      <c r="A1363">
        <v>1362</v>
      </c>
      <c r="B1363" s="27">
        <v>7.6419319999999999E-2</v>
      </c>
    </row>
    <row r="1364" spans="1:2" x14ac:dyDescent="0.3">
      <c r="A1364">
        <v>1363</v>
      </c>
      <c r="B1364" s="27">
        <v>7.6426579999999994E-2</v>
      </c>
    </row>
    <row r="1365" spans="1:2" x14ac:dyDescent="0.3">
      <c r="A1365">
        <v>1364</v>
      </c>
      <c r="B1365" s="27">
        <v>7.6433829999999994E-2</v>
      </c>
    </row>
    <row r="1366" spans="1:2" x14ac:dyDescent="0.3">
      <c r="A1366">
        <v>1365</v>
      </c>
      <c r="B1366" s="27">
        <v>7.6441079999999995E-2</v>
      </c>
    </row>
    <row r="1367" spans="1:2" x14ac:dyDescent="0.3">
      <c r="A1367">
        <v>1366</v>
      </c>
      <c r="B1367" s="27">
        <v>7.6448340000000004E-2</v>
      </c>
    </row>
    <row r="1368" spans="1:2" x14ac:dyDescent="0.3">
      <c r="A1368">
        <v>1367</v>
      </c>
      <c r="B1368" s="27">
        <v>7.6455590000000004E-2</v>
      </c>
    </row>
    <row r="1369" spans="1:2" x14ac:dyDescent="0.3">
      <c r="A1369">
        <v>1368</v>
      </c>
      <c r="B1369" s="27">
        <v>7.6462849999999999E-2</v>
      </c>
    </row>
    <row r="1370" spans="1:2" x14ac:dyDescent="0.3">
      <c r="A1370">
        <v>1369</v>
      </c>
      <c r="B1370" s="27">
        <v>7.6470109999999994E-2</v>
      </c>
    </row>
    <row r="1371" spans="1:2" x14ac:dyDescent="0.3">
      <c r="A1371">
        <v>1370</v>
      </c>
      <c r="B1371" s="27">
        <v>7.6477370000000003E-2</v>
      </c>
    </row>
    <row r="1372" spans="1:2" x14ac:dyDescent="0.3">
      <c r="A1372">
        <v>1371</v>
      </c>
      <c r="B1372" s="27">
        <v>7.6484620000000003E-2</v>
      </c>
    </row>
    <row r="1373" spans="1:2" x14ac:dyDescent="0.3">
      <c r="A1373">
        <v>1372</v>
      </c>
      <c r="B1373" s="27">
        <v>7.6491879999999998E-2</v>
      </c>
    </row>
    <row r="1374" spans="1:2" x14ac:dyDescent="0.3">
      <c r="A1374">
        <v>1373</v>
      </c>
      <c r="B1374" s="27">
        <v>7.6499150000000002E-2</v>
      </c>
    </row>
    <row r="1375" spans="1:2" x14ac:dyDescent="0.3">
      <c r="A1375">
        <v>1374</v>
      </c>
      <c r="B1375" s="27">
        <v>7.6506409999999997E-2</v>
      </c>
    </row>
    <row r="1376" spans="1:2" x14ac:dyDescent="0.3">
      <c r="A1376">
        <v>1375</v>
      </c>
      <c r="B1376" s="27">
        <v>7.6513670000000006E-2</v>
      </c>
    </row>
    <row r="1377" spans="1:2" x14ac:dyDescent="0.3">
      <c r="A1377">
        <v>1376</v>
      </c>
      <c r="B1377" s="27">
        <v>7.6520930000000001E-2</v>
      </c>
    </row>
    <row r="1378" spans="1:2" x14ac:dyDescent="0.3">
      <c r="A1378">
        <v>1377</v>
      </c>
      <c r="B1378" s="27">
        <v>7.6528200000000005E-2</v>
      </c>
    </row>
    <row r="1379" spans="1:2" x14ac:dyDescent="0.3">
      <c r="A1379">
        <v>1378</v>
      </c>
      <c r="B1379" s="27">
        <v>7.653546E-2</v>
      </c>
    </row>
    <row r="1380" spans="1:2" x14ac:dyDescent="0.3">
      <c r="A1380">
        <v>1379</v>
      </c>
      <c r="B1380" s="27">
        <v>7.6542730000000003E-2</v>
      </c>
    </row>
    <row r="1381" spans="1:2" x14ac:dyDescent="0.3">
      <c r="A1381">
        <v>1380</v>
      </c>
      <c r="B1381" s="27">
        <v>7.6550000000000007E-2</v>
      </c>
    </row>
    <row r="1382" spans="1:2" x14ac:dyDescent="0.3">
      <c r="A1382">
        <v>1381</v>
      </c>
      <c r="B1382" s="27">
        <v>7.6557260000000002E-2</v>
      </c>
    </row>
    <row r="1383" spans="1:2" x14ac:dyDescent="0.3">
      <c r="A1383">
        <v>1382</v>
      </c>
      <c r="B1383" s="27">
        <v>7.6564530000000006E-2</v>
      </c>
    </row>
    <row r="1384" spans="1:2" x14ac:dyDescent="0.3">
      <c r="A1384">
        <v>1383</v>
      </c>
      <c r="B1384" s="27">
        <v>7.6571799999999995E-2</v>
      </c>
    </row>
    <row r="1385" spans="1:2" x14ac:dyDescent="0.3">
      <c r="A1385">
        <v>1384</v>
      </c>
      <c r="B1385" s="27">
        <v>7.6579069999999999E-2</v>
      </c>
    </row>
    <row r="1386" spans="1:2" x14ac:dyDescent="0.3">
      <c r="A1386">
        <v>1385</v>
      </c>
      <c r="B1386" s="27">
        <v>7.6586340000000003E-2</v>
      </c>
    </row>
    <row r="1387" spans="1:2" x14ac:dyDescent="0.3">
      <c r="A1387">
        <v>1386</v>
      </c>
      <c r="B1387" s="27">
        <v>7.6593620000000001E-2</v>
      </c>
    </row>
    <row r="1388" spans="1:2" x14ac:dyDescent="0.3">
      <c r="A1388">
        <v>1387</v>
      </c>
      <c r="B1388" s="27">
        <v>7.6600890000000005E-2</v>
      </c>
    </row>
    <row r="1389" spans="1:2" x14ac:dyDescent="0.3">
      <c r="A1389">
        <v>1388</v>
      </c>
      <c r="B1389" s="27">
        <v>7.6608159999999995E-2</v>
      </c>
    </row>
    <row r="1390" spans="1:2" x14ac:dyDescent="0.3">
      <c r="A1390">
        <v>1389</v>
      </c>
      <c r="B1390" s="27">
        <v>7.6615440000000007E-2</v>
      </c>
    </row>
    <row r="1391" spans="1:2" x14ac:dyDescent="0.3">
      <c r="A1391">
        <v>1390</v>
      </c>
      <c r="B1391" s="27">
        <v>7.6622709999999997E-2</v>
      </c>
    </row>
    <row r="1392" spans="1:2" x14ac:dyDescent="0.3">
      <c r="A1392">
        <v>1391</v>
      </c>
      <c r="B1392" s="27">
        <v>7.6629989999999995E-2</v>
      </c>
    </row>
    <row r="1393" spans="1:2" x14ac:dyDescent="0.3">
      <c r="A1393">
        <v>1392</v>
      </c>
      <c r="B1393" s="27">
        <v>7.6637269999999993E-2</v>
      </c>
    </row>
    <row r="1394" spans="1:2" x14ac:dyDescent="0.3">
      <c r="A1394">
        <v>1393</v>
      </c>
      <c r="B1394" s="27">
        <v>7.6644550000000006E-2</v>
      </c>
    </row>
    <row r="1395" spans="1:2" x14ac:dyDescent="0.3">
      <c r="A1395">
        <v>1394</v>
      </c>
      <c r="B1395" s="27">
        <v>7.6651819999999996E-2</v>
      </c>
    </row>
    <row r="1396" spans="1:2" x14ac:dyDescent="0.3">
      <c r="A1396">
        <v>1395</v>
      </c>
      <c r="B1396" s="27">
        <v>7.6659099999999994E-2</v>
      </c>
    </row>
    <row r="1397" spans="1:2" x14ac:dyDescent="0.3">
      <c r="A1397">
        <v>1396</v>
      </c>
      <c r="B1397" s="27">
        <v>7.6666390000000001E-2</v>
      </c>
    </row>
    <row r="1398" spans="1:2" x14ac:dyDescent="0.3">
      <c r="A1398">
        <v>1397</v>
      </c>
      <c r="B1398" s="27">
        <v>7.6673669999999999E-2</v>
      </c>
    </row>
    <row r="1399" spans="1:2" x14ac:dyDescent="0.3">
      <c r="A1399">
        <v>1398</v>
      </c>
      <c r="B1399" s="27">
        <v>7.6680949999999998E-2</v>
      </c>
    </row>
    <row r="1400" spans="1:2" x14ac:dyDescent="0.3">
      <c r="A1400">
        <v>1399</v>
      </c>
      <c r="B1400" s="27">
        <v>7.6688229999999996E-2</v>
      </c>
    </row>
    <row r="1401" spans="1:2" x14ac:dyDescent="0.3">
      <c r="A1401">
        <v>1400</v>
      </c>
      <c r="B1401" s="27">
        <v>7.6695520000000003E-2</v>
      </c>
    </row>
    <row r="1402" spans="1:2" x14ac:dyDescent="0.3">
      <c r="A1402">
        <v>1401</v>
      </c>
      <c r="B1402" s="27">
        <v>7.6702800000000002E-2</v>
      </c>
    </row>
    <row r="1403" spans="1:2" x14ac:dyDescent="0.3">
      <c r="A1403">
        <v>1402</v>
      </c>
      <c r="B1403" s="27">
        <v>7.6710089999999995E-2</v>
      </c>
    </row>
    <row r="1404" spans="1:2" x14ac:dyDescent="0.3">
      <c r="A1404">
        <v>1403</v>
      </c>
      <c r="B1404" s="27">
        <v>7.6717380000000002E-2</v>
      </c>
    </row>
    <row r="1405" spans="1:2" x14ac:dyDescent="0.3">
      <c r="A1405">
        <v>1404</v>
      </c>
      <c r="B1405" s="27">
        <v>7.6724669999999995E-2</v>
      </c>
    </row>
    <row r="1406" spans="1:2" x14ac:dyDescent="0.3">
      <c r="A1406">
        <v>1405</v>
      </c>
      <c r="B1406" s="27">
        <v>7.6731949999999993E-2</v>
      </c>
    </row>
    <row r="1407" spans="1:2" x14ac:dyDescent="0.3">
      <c r="A1407">
        <v>1406</v>
      </c>
      <c r="B1407" s="27">
        <v>7.673924E-2</v>
      </c>
    </row>
    <row r="1408" spans="1:2" x14ac:dyDescent="0.3">
      <c r="A1408">
        <v>1407</v>
      </c>
      <c r="B1408" s="27">
        <v>7.6746529999999993E-2</v>
      </c>
    </row>
    <row r="1409" spans="1:2" x14ac:dyDescent="0.3">
      <c r="A1409">
        <v>1408</v>
      </c>
      <c r="B1409" s="27">
        <v>7.6753829999999995E-2</v>
      </c>
    </row>
    <row r="1410" spans="1:2" x14ac:dyDescent="0.3">
      <c r="A1410">
        <v>1409</v>
      </c>
      <c r="B1410" s="27">
        <v>7.6761120000000002E-2</v>
      </c>
    </row>
    <row r="1411" spans="1:2" x14ac:dyDescent="0.3">
      <c r="A1411">
        <v>1410</v>
      </c>
      <c r="B1411" s="27">
        <v>7.6768409999999995E-2</v>
      </c>
    </row>
    <row r="1412" spans="1:2" x14ac:dyDescent="0.3">
      <c r="A1412">
        <v>1411</v>
      </c>
      <c r="B1412" s="27">
        <v>7.6775709999999997E-2</v>
      </c>
    </row>
    <row r="1413" spans="1:2" x14ac:dyDescent="0.3">
      <c r="A1413">
        <v>1412</v>
      </c>
      <c r="B1413" s="27">
        <v>7.6783000000000004E-2</v>
      </c>
    </row>
    <row r="1414" spans="1:2" x14ac:dyDescent="0.3">
      <c r="A1414">
        <v>1413</v>
      </c>
      <c r="B1414" s="27">
        <v>7.6790300000000006E-2</v>
      </c>
    </row>
    <row r="1415" spans="1:2" x14ac:dyDescent="0.3">
      <c r="A1415">
        <v>1414</v>
      </c>
      <c r="B1415" s="27">
        <v>7.6797589999999999E-2</v>
      </c>
    </row>
    <row r="1416" spans="1:2" x14ac:dyDescent="0.3">
      <c r="A1416">
        <v>1415</v>
      </c>
      <c r="B1416" s="27">
        <v>7.6804890000000001E-2</v>
      </c>
    </row>
    <row r="1417" spans="1:2" x14ac:dyDescent="0.3">
      <c r="A1417">
        <v>1416</v>
      </c>
      <c r="B1417" s="27">
        <v>7.6812190000000002E-2</v>
      </c>
    </row>
    <row r="1418" spans="1:2" x14ac:dyDescent="0.3">
      <c r="A1418">
        <v>1417</v>
      </c>
      <c r="B1418" s="27">
        <v>7.6819490000000004E-2</v>
      </c>
    </row>
    <row r="1419" spans="1:2" x14ac:dyDescent="0.3">
      <c r="A1419">
        <v>1418</v>
      </c>
      <c r="B1419" s="27">
        <v>7.6826790000000006E-2</v>
      </c>
    </row>
    <row r="1420" spans="1:2" x14ac:dyDescent="0.3">
      <c r="A1420">
        <v>1419</v>
      </c>
      <c r="B1420" s="27">
        <v>7.6834089999999994E-2</v>
      </c>
    </row>
    <row r="1421" spans="1:2" x14ac:dyDescent="0.3">
      <c r="A1421">
        <v>1420</v>
      </c>
      <c r="B1421" s="27">
        <v>7.6841389999999996E-2</v>
      </c>
    </row>
    <row r="1422" spans="1:2" x14ac:dyDescent="0.3">
      <c r="A1422">
        <v>1421</v>
      </c>
      <c r="B1422" s="27">
        <v>7.6848700000000006E-2</v>
      </c>
    </row>
    <row r="1423" spans="1:2" x14ac:dyDescent="0.3">
      <c r="A1423">
        <v>1422</v>
      </c>
      <c r="B1423" s="27">
        <v>7.6855999999999994E-2</v>
      </c>
    </row>
    <row r="1424" spans="1:2" x14ac:dyDescent="0.3">
      <c r="A1424">
        <v>1423</v>
      </c>
      <c r="B1424" s="27">
        <v>7.6863310000000004E-2</v>
      </c>
    </row>
    <row r="1425" spans="1:2" x14ac:dyDescent="0.3">
      <c r="A1425">
        <v>1424</v>
      </c>
      <c r="B1425" s="27">
        <v>7.6870610000000006E-2</v>
      </c>
    </row>
    <row r="1426" spans="1:2" x14ac:dyDescent="0.3">
      <c r="A1426">
        <v>1425</v>
      </c>
      <c r="B1426" s="27">
        <v>7.6877920000000002E-2</v>
      </c>
    </row>
    <row r="1427" spans="1:2" x14ac:dyDescent="0.3">
      <c r="A1427">
        <v>1426</v>
      </c>
      <c r="B1427" s="27">
        <v>7.6885229999999999E-2</v>
      </c>
    </row>
    <row r="1428" spans="1:2" x14ac:dyDescent="0.3">
      <c r="A1428">
        <v>1427</v>
      </c>
      <c r="B1428" s="27">
        <v>7.6892530000000001E-2</v>
      </c>
    </row>
    <row r="1429" spans="1:2" x14ac:dyDescent="0.3">
      <c r="A1429">
        <v>1428</v>
      </c>
      <c r="B1429" s="27">
        <v>7.6899839999999997E-2</v>
      </c>
    </row>
    <row r="1430" spans="1:2" x14ac:dyDescent="0.3">
      <c r="A1430">
        <v>1429</v>
      </c>
      <c r="B1430" s="27">
        <v>7.6907149999999994E-2</v>
      </c>
    </row>
    <row r="1431" spans="1:2" x14ac:dyDescent="0.3">
      <c r="A1431">
        <v>1430</v>
      </c>
      <c r="B1431" s="27">
        <v>7.6914460000000004E-2</v>
      </c>
    </row>
    <row r="1432" spans="1:2" x14ac:dyDescent="0.3">
      <c r="A1432">
        <v>1431</v>
      </c>
      <c r="B1432" s="27">
        <v>7.6921779999999995E-2</v>
      </c>
    </row>
    <row r="1433" spans="1:2" x14ac:dyDescent="0.3">
      <c r="A1433">
        <v>1432</v>
      </c>
      <c r="B1433" s="27">
        <v>7.6929090000000006E-2</v>
      </c>
    </row>
    <row r="1434" spans="1:2" x14ac:dyDescent="0.3">
      <c r="A1434">
        <v>1433</v>
      </c>
      <c r="B1434" s="27">
        <v>7.6936400000000002E-2</v>
      </c>
    </row>
    <row r="1435" spans="1:2" x14ac:dyDescent="0.3">
      <c r="A1435">
        <v>1434</v>
      </c>
      <c r="B1435" s="27">
        <v>7.6943719999999993E-2</v>
      </c>
    </row>
    <row r="1436" spans="1:2" x14ac:dyDescent="0.3">
      <c r="A1436">
        <v>1435</v>
      </c>
      <c r="B1436" s="27">
        <v>7.6951030000000004E-2</v>
      </c>
    </row>
    <row r="1437" spans="1:2" x14ac:dyDescent="0.3">
      <c r="A1437">
        <v>1436</v>
      </c>
      <c r="B1437" s="27">
        <v>7.6958349999999995E-2</v>
      </c>
    </row>
    <row r="1438" spans="1:2" x14ac:dyDescent="0.3">
      <c r="A1438">
        <v>1437</v>
      </c>
      <c r="B1438" s="27">
        <v>7.696567E-2</v>
      </c>
    </row>
    <row r="1439" spans="1:2" x14ac:dyDescent="0.3">
      <c r="A1439">
        <v>1438</v>
      </c>
      <c r="B1439" s="27">
        <v>7.6972979999999996E-2</v>
      </c>
    </row>
    <row r="1440" spans="1:2" x14ac:dyDescent="0.3">
      <c r="A1440">
        <v>1439</v>
      </c>
      <c r="B1440" s="27">
        <v>7.6980300000000002E-2</v>
      </c>
    </row>
    <row r="1441" spans="1:2" x14ac:dyDescent="0.3">
      <c r="A1441">
        <v>1440</v>
      </c>
      <c r="B1441" s="27">
        <v>7.6987620000000007E-2</v>
      </c>
    </row>
    <row r="1442" spans="1:2" x14ac:dyDescent="0.3">
      <c r="A1442">
        <v>1441</v>
      </c>
      <c r="B1442" s="27">
        <v>7.6994939999999998E-2</v>
      </c>
    </row>
    <row r="1443" spans="1:2" x14ac:dyDescent="0.3">
      <c r="A1443">
        <v>1442</v>
      </c>
      <c r="B1443" s="27">
        <v>7.7002269999999998E-2</v>
      </c>
    </row>
    <row r="1444" spans="1:2" x14ac:dyDescent="0.3">
      <c r="A1444">
        <v>1443</v>
      </c>
      <c r="B1444" s="27">
        <v>7.7009590000000003E-2</v>
      </c>
    </row>
    <row r="1445" spans="1:2" x14ac:dyDescent="0.3">
      <c r="A1445">
        <v>1444</v>
      </c>
      <c r="B1445" s="27">
        <v>7.7016909999999994E-2</v>
      </c>
    </row>
    <row r="1446" spans="1:2" x14ac:dyDescent="0.3">
      <c r="A1446">
        <v>1445</v>
      </c>
      <c r="B1446" s="27">
        <v>7.7024239999999994E-2</v>
      </c>
    </row>
    <row r="1447" spans="1:2" x14ac:dyDescent="0.3">
      <c r="A1447">
        <v>1446</v>
      </c>
      <c r="B1447" s="27">
        <v>7.7031559999999999E-2</v>
      </c>
    </row>
    <row r="1448" spans="1:2" x14ac:dyDescent="0.3">
      <c r="A1448">
        <v>1447</v>
      </c>
      <c r="B1448" s="27">
        <v>7.7038889999999999E-2</v>
      </c>
    </row>
    <row r="1449" spans="1:2" x14ac:dyDescent="0.3">
      <c r="A1449">
        <v>1448</v>
      </c>
      <c r="B1449" s="27">
        <v>7.7046210000000004E-2</v>
      </c>
    </row>
    <row r="1450" spans="1:2" x14ac:dyDescent="0.3">
      <c r="A1450">
        <v>1449</v>
      </c>
      <c r="B1450" s="27">
        <v>7.7053540000000004E-2</v>
      </c>
    </row>
    <row r="1451" spans="1:2" x14ac:dyDescent="0.3">
      <c r="A1451">
        <v>1450</v>
      </c>
      <c r="B1451" s="27">
        <v>7.7060870000000004E-2</v>
      </c>
    </row>
    <row r="1452" spans="1:2" x14ac:dyDescent="0.3">
      <c r="A1452">
        <v>1451</v>
      </c>
      <c r="B1452" s="27">
        <v>7.7068200000000003E-2</v>
      </c>
    </row>
    <row r="1453" spans="1:2" x14ac:dyDescent="0.3">
      <c r="A1453">
        <v>1452</v>
      </c>
      <c r="B1453" s="27">
        <v>7.7075530000000003E-2</v>
      </c>
    </row>
    <row r="1454" spans="1:2" x14ac:dyDescent="0.3">
      <c r="A1454">
        <v>1453</v>
      </c>
      <c r="B1454" s="27">
        <v>7.7082860000000003E-2</v>
      </c>
    </row>
    <row r="1455" spans="1:2" x14ac:dyDescent="0.3">
      <c r="A1455">
        <v>1454</v>
      </c>
      <c r="B1455" s="27">
        <v>7.7090199999999998E-2</v>
      </c>
    </row>
    <row r="1456" spans="1:2" x14ac:dyDescent="0.3">
      <c r="A1456">
        <v>1455</v>
      </c>
      <c r="B1456" s="27">
        <v>7.7097529999999997E-2</v>
      </c>
    </row>
    <row r="1457" spans="1:2" x14ac:dyDescent="0.3">
      <c r="A1457">
        <v>1456</v>
      </c>
      <c r="B1457" s="27">
        <v>7.7104859999999997E-2</v>
      </c>
    </row>
    <row r="1458" spans="1:2" x14ac:dyDescent="0.3">
      <c r="A1458">
        <v>1457</v>
      </c>
      <c r="B1458" s="27">
        <v>7.7112200000000006E-2</v>
      </c>
    </row>
    <row r="1459" spans="1:2" x14ac:dyDescent="0.3">
      <c r="A1459">
        <v>1458</v>
      </c>
      <c r="B1459" s="27">
        <v>7.7119530000000006E-2</v>
      </c>
    </row>
    <row r="1460" spans="1:2" x14ac:dyDescent="0.3">
      <c r="A1460">
        <v>1459</v>
      </c>
      <c r="B1460" s="27">
        <v>7.712687E-2</v>
      </c>
    </row>
    <row r="1461" spans="1:2" x14ac:dyDescent="0.3">
      <c r="A1461">
        <v>1460</v>
      </c>
      <c r="B1461" s="27">
        <v>7.7134209999999995E-2</v>
      </c>
    </row>
    <row r="1462" spans="1:2" x14ac:dyDescent="0.3">
      <c r="A1462">
        <v>1461</v>
      </c>
      <c r="B1462" s="27">
        <v>7.7141550000000003E-2</v>
      </c>
    </row>
    <row r="1463" spans="1:2" x14ac:dyDescent="0.3">
      <c r="A1463">
        <v>1462</v>
      </c>
      <c r="B1463" s="27">
        <v>7.7148889999999998E-2</v>
      </c>
    </row>
    <row r="1464" spans="1:2" x14ac:dyDescent="0.3">
      <c r="A1464">
        <v>1463</v>
      </c>
      <c r="B1464" s="27">
        <v>7.7156230000000006E-2</v>
      </c>
    </row>
    <row r="1465" spans="1:2" x14ac:dyDescent="0.3">
      <c r="A1465">
        <v>1464</v>
      </c>
      <c r="B1465" s="27">
        <v>7.7163570000000001E-2</v>
      </c>
    </row>
    <row r="1466" spans="1:2" x14ac:dyDescent="0.3">
      <c r="A1466">
        <v>1465</v>
      </c>
      <c r="B1466" s="27">
        <v>7.7170909999999995E-2</v>
      </c>
    </row>
    <row r="1467" spans="1:2" x14ac:dyDescent="0.3">
      <c r="A1467">
        <v>1466</v>
      </c>
      <c r="B1467" s="27">
        <v>7.7178250000000004E-2</v>
      </c>
    </row>
    <row r="1468" spans="1:2" x14ac:dyDescent="0.3">
      <c r="A1468">
        <v>1467</v>
      </c>
      <c r="B1468" s="27">
        <v>7.7185599999999993E-2</v>
      </c>
    </row>
    <row r="1469" spans="1:2" x14ac:dyDescent="0.3">
      <c r="A1469">
        <v>1468</v>
      </c>
      <c r="B1469" s="27">
        <v>7.7192940000000002E-2</v>
      </c>
    </row>
    <row r="1470" spans="1:2" x14ac:dyDescent="0.3">
      <c r="A1470">
        <v>1469</v>
      </c>
      <c r="B1470" s="27">
        <v>7.7200290000000005E-2</v>
      </c>
    </row>
    <row r="1471" spans="1:2" x14ac:dyDescent="0.3">
      <c r="A1471">
        <v>1470</v>
      </c>
      <c r="B1471" s="27">
        <v>7.7207629999999999E-2</v>
      </c>
    </row>
    <row r="1472" spans="1:2" x14ac:dyDescent="0.3">
      <c r="A1472">
        <v>1471</v>
      </c>
      <c r="B1472" s="27">
        <v>7.7214980000000003E-2</v>
      </c>
    </row>
    <row r="1473" spans="1:2" x14ac:dyDescent="0.3">
      <c r="A1473">
        <v>1472</v>
      </c>
      <c r="B1473" s="27">
        <v>7.7222330000000006E-2</v>
      </c>
    </row>
    <row r="1474" spans="1:2" x14ac:dyDescent="0.3">
      <c r="A1474">
        <v>1473</v>
      </c>
      <c r="B1474" s="27">
        <v>7.7229679999999995E-2</v>
      </c>
    </row>
    <row r="1475" spans="1:2" x14ac:dyDescent="0.3">
      <c r="A1475">
        <v>1474</v>
      </c>
      <c r="B1475" s="27">
        <v>7.7237029999999998E-2</v>
      </c>
    </row>
    <row r="1476" spans="1:2" x14ac:dyDescent="0.3">
      <c r="A1476">
        <v>1475</v>
      </c>
      <c r="B1476" s="27">
        <v>7.7244380000000001E-2</v>
      </c>
    </row>
    <row r="1477" spans="1:2" x14ac:dyDescent="0.3">
      <c r="A1477">
        <v>1476</v>
      </c>
      <c r="B1477" s="27">
        <v>7.7251730000000005E-2</v>
      </c>
    </row>
    <row r="1478" spans="1:2" x14ac:dyDescent="0.3">
      <c r="A1478">
        <v>1477</v>
      </c>
      <c r="B1478" s="27">
        <v>7.7259079999999994E-2</v>
      </c>
    </row>
    <row r="1479" spans="1:2" x14ac:dyDescent="0.3">
      <c r="A1479">
        <v>1478</v>
      </c>
      <c r="B1479" s="27">
        <v>7.7266440000000006E-2</v>
      </c>
    </row>
    <row r="1480" spans="1:2" x14ac:dyDescent="0.3">
      <c r="A1480">
        <v>1479</v>
      </c>
      <c r="B1480" s="27">
        <v>7.7273789999999995E-2</v>
      </c>
    </row>
    <row r="1481" spans="1:2" x14ac:dyDescent="0.3">
      <c r="A1481">
        <v>1480</v>
      </c>
      <c r="B1481" s="27">
        <v>7.7281150000000007E-2</v>
      </c>
    </row>
    <row r="1482" spans="1:2" x14ac:dyDescent="0.3">
      <c r="A1482">
        <v>1481</v>
      </c>
      <c r="B1482" s="27">
        <v>7.7288499999999996E-2</v>
      </c>
    </row>
    <row r="1483" spans="1:2" x14ac:dyDescent="0.3">
      <c r="A1483">
        <v>1482</v>
      </c>
      <c r="B1483" s="27">
        <v>7.7295859999999994E-2</v>
      </c>
    </row>
    <row r="1484" spans="1:2" x14ac:dyDescent="0.3">
      <c r="A1484">
        <v>1483</v>
      </c>
      <c r="B1484" s="27">
        <v>7.7303220000000006E-2</v>
      </c>
    </row>
    <row r="1485" spans="1:2" x14ac:dyDescent="0.3">
      <c r="A1485">
        <v>1484</v>
      </c>
      <c r="B1485" s="27">
        <v>7.7310580000000004E-2</v>
      </c>
    </row>
    <row r="1486" spans="1:2" x14ac:dyDescent="0.3">
      <c r="A1486">
        <v>1485</v>
      </c>
      <c r="B1486" s="27">
        <v>7.7317940000000002E-2</v>
      </c>
    </row>
    <row r="1487" spans="1:2" x14ac:dyDescent="0.3">
      <c r="A1487">
        <v>1486</v>
      </c>
      <c r="B1487" s="27">
        <v>7.73253E-2</v>
      </c>
    </row>
    <row r="1488" spans="1:2" x14ac:dyDescent="0.3">
      <c r="A1488">
        <v>1487</v>
      </c>
      <c r="B1488" s="27">
        <v>7.7332659999999998E-2</v>
      </c>
    </row>
    <row r="1489" spans="1:2" x14ac:dyDescent="0.3">
      <c r="A1489">
        <v>1488</v>
      </c>
      <c r="B1489" s="27">
        <v>7.7340019999999995E-2</v>
      </c>
    </row>
    <row r="1490" spans="1:2" x14ac:dyDescent="0.3">
      <c r="A1490">
        <v>1489</v>
      </c>
      <c r="B1490" s="27">
        <v>7.7347390000000002E-2</v>
      </c>
    </row>
    <row r="1491" spans="1:2" x14ac:dyDescent="0.3">
      <c r="A1491">
        <v>1490</v>
      </c>
      <c r="B1491" s="27">
        <v>7.735475E-2</v>
      </c>
    </row>
    <row r="1492" spans="1:2" x14ac:dyDescent="0.3">
      <c r="A1492">
        <v>1491</v>
      </c>
      <c r="B1492" s="27">
        <v>7.7362120000000006E-2</v>
      </c>
    </row>
    <row r="1493" spans="1:2" x14ac:dyDescent="0.3">
      <c r="A1493">
        <v>1492</v>
      </c>
      <c r="B1493" s="27">
        <v>7.7369480000000004E-2</v>
      </c>
    </row>
    <row r="1494" spans="1:2" x14ac:dyDescent="0.3">
      <c r="A1494">
        <v>1493</v>
      </c>
      <c r="B1494" s="27">
        <v>7.7376849999999997E-2</v>
      </c>
    </row>
    <row r="1495" spans="1:2" x14ac:dyDescent="0.3">
      <c r="A1495">
        <v>1494</v>
      </c>
      <c r="B1495" s="27">
        <v>7.7384220000000004E-2</v>
      </c>
    </row>
    <row r="1496" spans="1:2" x14ac:dyDescent="0.3">
      <c r="A1496">
        <v>1495</v>
      </c>
      <c r="B1496" s="27">
        <v>7.7391589999999996E-2</v>
      </c>
    </row>
    <row r="1497" spans="1:2" x14ac:dyDescent="0.3">
      <c r="A1497">
        <v>1496</v>
      </c>
      <c r="B1497" s="27">
        <v>7.7398960000000003E-2</v>
      </c>
    </row>
    <row r="1498" spans="1:2" x14ac:dyDescent="0.3">
      <c r="A1498">
        <v>1497</v>
      </c>
      <c r="B1498" s="27">
        <v>7.7406329999999995E-2</v>
      </c>
    </row>
    <row r="1499" spans="1:2" x14ac:dyDescent="0.3">
      <c r="A1499">
        <v>1498</v>
      </c>
      <c r="B1499" s="27">
        <v>7.7413700000000002E-2</v>
      </c>
    </row>
    <row r="1500" spans="1:2" x14ac:dyDescent="0.3">
      <c r="A1500">
        <v>1499</v>
      </c>
      <c r="B1500" s="27">
        <v>7.7421069999999995E-2</v>
      </c>
    </row>
    <row r="1501" spans="1:2" x14ac:dyDescent="0.3">
      <c r="A1501">
        <v>1500</v>
      </c>
      <c r="B1501" s="27">
        <v>7.7428440000000001E-2</v>
      </c>
    </row>
    <row r="1502" spans="1:2" x14ac:dyDescent="0.3">
      <c r="A1502">
        <v>1501</v>
      </c>
      <c r="B1502" s="27">
        <v>7.7435820000000002E-2</v>
      </c>
    </row>
    <row r="1503" spans="1:2" x14ac:dyDescent="0.3">
      <c r="A1503">
        <v>1502</v>
      </c>
      <c r="B1503" s="27">
        <v>7.7443189999999995E-2</v>
      </c>
    </row>
    <row r="1504" spans="1:2" x14ac:dyDescent="0.3">
      <c r="A1504">
        <v>1503</v>
      </c>
      <c r="B1504" s="27">
        <v>7.7450569999999996E-2</v>
      </c>
    </row>
    <row r="1505" spans="1:2" x14ac:dyDescent="0.3">
      <c r="A1505">
        <v>1504</v>
      </c>
      <c r="B1505" s="27">
        <v>7.7457949999999998E-2</v>
      </c>
    </row>
    <row r="1506" spans="1:2" x14ac:dyDescent="0.3">
      <c r="A1506">
        <v>1505</v>
      </c>
      <c r="B1506" s="27">
        <v>7.7465320000000004E-2</v>
      </c>
    </row>
    <row r="1507" spans="1:2" x14ac:dyDescent="0.3">
      <c r="A1507">
        <v>1506</v>
      </c>
      <c r="B1507" s="27">
        <v>7.7472700000000005E-2</v>
      </c>
    </row>
    <row r="1508" spans="1:2" x14ac:dyDescent="0.3">
      <c r="A1508">
        <v>1507</v>
      </c>
      <c r="B1508" s="27">
        <v>7.7480080000000007E-2</v>
      </c>
    </row>
    <row r="1509" spans="1:2" x14ac:dyDescent="0.3">
      <c r="A1509">
        <v>1508</v>
      </c>
      <c r="B1509" s="27">
        <v>7.7487459999999994E-2</v>
      </c>
    </row>
    <row r="1510" spans="1:2" x14ac:dyDescent="0.3">
      <c r="A1510">
        <v>1509</v>
      </c>
      <c r="B1510" s="27">
        <v>7.7494839999999995E-2</v>
      </c>
    </row>
    <row r="1511" spans="1:2" x14ac:dyDescent="0.3">
      <c r="A1511">
        <v>1510</v>
      </c>
      <c r="B1511" s="27">
        <v>7.7502230000000005E-2</v>
      </c>
    </row>
    <row r="1512" spans="1:2" x14ac:dyDescent="0.3">
      <c r="A1512">
        <v>1511</v>
      </c>
      <c r="B1512" s="27">
        <v>7.7509610000000007E-2</v>
      </c>
    </row>
    <row r="1513" spans="1:2" x14ac:dyDescent="0.3">
      <c r="A1513">
        <v>1512</v>
      </c>
      <c r="B1513" s="27">
        <v>7.7516989999999994E-2</v>
      </c>
    </row>
    <row r="1514" spans="1:2" x14ac:dyDescent="0.3">
      <c r="A1514">
        <v>1513</v>
      </c>
      <c r="B1514" s="27">
        <v>7.7524380000000004E-2</v>
      </c>
    </row>
    <row r="1515" spans="1:2" x14ac:dyDescent="0.3">
      <c r="A1515">
        <v>1514</v>
      </c>
      <c r="B1515" s="27">
        <v>7.7531760000000005E-2</v>
      </c>
    </row>
    <row r="1516" spans="1:2" x14ac:dyDescent="0.3">
      <c r="A1516">
        <v>1515</v>
      </c>
      <c r="B1516" s="27">
        <v>7.7539150000000001E-2</v>
      </c>
    </row>
    <row r="1517" spans="1:2" x14ac:dyDescent="0.3">
      <c r="A1517">
        <v>1516</v>
      </c>
      <c r="B1517" s="27">
        <v>7.7546539999999997E-2</v>
      </c>
    </row>
    <row r="1518" spans="1:2" x14ac:dyDescent="0.3">
      <c r="A1518">
        <v>1517</v>
      </c>
      <c r="B1518" s="27">
        <v>7.7553929999999993E-2</v>
      </c>
    </row>
    <row r="1519" spans="1:2" x14ac:dyDescent="0.3">
      <c r="A1519">
        <v>1518</v>
      </c>
      <c r="B1519" s="27">
        <v>7.7561320000000003E-2</v>
      </c>
    </row>
    <row r="1520" spans="1:2" x14ac:dyDescent="0.3">
      <c r="A1520">
        <v>1519</v>
      </c>
      <c r="B1520" s="27">
        <v>7.7568709999999999E-2</v>
      </c>
    </row>
    <row r="1521" spans="1:2" x14ac:dyDescent="0.3">
      <c r="A1521">
        <v>1520</v>
      </c>
      <c r="B1521" s="27">
        <v>7.7576099999999995E-2</v>
      </c>
    </row>
    <row r="1522" spans="1:2" x14ac:dyDescent="0.3">
      <c r="A1522">
        <v>1521</v>
      </c>
      <c r="B1522" s="27">
        <v>7.7583490000000005E-2</v>
      </c>
    </row>
    <row r="1523" spans="1:2" x14ac:dyDescent="0.3">
      <c r="A1523">
        <v>1522</v>
      </c>
      <c r="B1523" s="27">
        <v>7.7590880000000001E-2</v>
      </c>
    </row>
    <row r="1524" spans="1:2" x14ac:dyDescent="0.3">
      <c r="A1524">
        <v>1523</v>
      </c>
      <c r="B1524" s="27">
        <v>7.7598280000000006E-2</v>
      </c>
    </row>
    <row r="1525" spans="1:2" x14ac:dyDescent="0.3">
      <c r="A1525">
        <v>1524</v>
      </c>
      <c r="B1525" s="27">
        <v>7.7605670000000002E-2</v>
      </c>
    </row>
    <row r="1526" spans="1:2" x14ac:dyDescent="0.3">
      <c r="A1526">
        <v>1525</v>
      </c>
      <c r="B1526" s="27">
        <v>7.7613070000000006E-2</v>
      </c>
    </row>
    <row r="1527" spans="1:2" x14ac:dyDescent="0.3">
      <c r="A1527">
        <v>1526</v>
      </c>
      <c r="B1527" s="27">
        <v>7.7620460000000002E-2</v>
      </c>
    </row>
    <row r="1528" spans="1:2" x14ac:dyDescent="0.3">
      <c r="A1528">
        <v>1527</v>
      </c>
      <c r="B1528" s="27">
        <v>7.7627860000000007E-2</v>
      </c>
    </row>
    <row r="1529" spans="1:2" x14ac:dyDescent="0.3">
      <c r="A1529">
        <v>1528</v>
      </c>
      <c r="B1529" s="27">
        <v>7.7635259999999998E-2</v>
      </c>
    </row>
    <row r="1530" spans="1:2" x14ac:dyDescent="0.3">
      <c r="A1530">
        <v>1529</v>
      </c>
      <c r="B1530" s="27">
        <v>7.7642660000000002E-2</v>
      </c>
    </row>
    <row r="1531" spans="1:2" x14ac:dyDescent="0.3">
      <c r="A1531">
        <v>1530</v>
      </c>
      <c r="B1531" s="27">
        <v>7.7650060000000007E-2</v>
      </c>
    </row>
    <row r="1532" spans="1:2" x14ac:dyDescent="0.3">
      <c r="A1532">
        <v>1531</v>
      </c>
      <c r="B1532" s="27">
        <v>7.7657459999999998E-2</v>
      </c>
    </row>
    <row r="1533" spans="1:2" x14ac:dyDescent="0.3">
      <c r="A1533">
        <v>1532</v>
      </c>
      <c r="B1533" s="27">
        <v>7.7664860000000002E-2</v>
      </c>
    </row>
    <row r="1534" spans="1:2" x14ac:dyDescent="0.3">
      <c r="A1534">
        <v>1533</v>
      </c>
      <c r="B1534" s="27">
        <v>7.7672260000000007E-2</v>
      </c>
    </row>
    <row r="1535" spans="1:2" x14ac:dyDescent="0.3">
      <c r="A1535">
        <v>1534</v>
      </c>
      <c r="B1535" s="27">
        <v>7.7679670000000006E-2</v>
      </c>
    </row>
    <row r="1536" spans="1:2" x14ac:dyDescent="0.3">
      <c r="A1536">
        <v>1535</v>
      </c>
      <c r="B1536" s="27">
        <v>7.7687069999999997E-2</v>
      </c>
    </row>
    <row r="1537" spans="1:2" x14ac:dyDescent="0.3">
      <c r="A1537">
        <v>1536</v>
      </c>
      <c r="B1537" s="27">
        <v>7.7694479999999996E-2</v>
      </c>
    </row>
    <row r="1538" spans="1:2" x14ac:dyDescent="0.3">
      <c r="A1538">
        <v>1537</v>
      </c>
      <c r="B1538" s="27">
        <v>7.7701880000000001E-2</v>
      </c>
    </row>
    <row r="1539" spans="1:2" x14ac:dyDescent="0.3">
      <c r="A1539">
        <v>1538</v>
      </c>
      <c r="B1539" s="27">
        <v>7.770929E-2</v>
      </c>
    </row>
    <row r="1540" spans="1:2" x14ac:dyDescent="0.3">
      <c r="A1540">
        <v>1539</v>
      </c>
      <c r="B1540" s="27">
        <v>7.77167E-2</v>
      </c>
    </row>
    <row r="1541" spans="1:2" x14ac:dyDescent="0.3">
      <c r="A1541">
        <v>1540</v>
      </c>
      <c r="B1541" s="27">
        <v>7.7724109999999999E-2</v>
      </c>
    </row>
    <row r="1542" spans="1:2" x14ac:dyDescent="0.3">
      <c r="A1542">
        <v>1541</v>
      </c>
      <c r="B1542" s="27">
        <v>7.7731519999999998E-2</v>
      </c>
    </row>
    <row r="1543" spans="1:2" x14ac:dyDescent="0.3">
      <c r="A1543">
        <v>1542</v>
      </c>
      <c r="B1543" s="27">
        <v>7.7738929999999998E-2</v>
      </c>
    </row>
    <row r="1544" spans="1:2" x14ac:dyDescent="0.3">
      <c r="A1544">
        <v>1543</v>
      </c>
      <c r="B1544" s="27">
        <v>7.7746339999999997E-2</v>
      </c>
    </row>
    <row r="1545" spans="1:2" x14ac:dyDescent="0.3">
      <c r="A1545">
        <v>1544</v>
      </c>
      <c r="B1545" s="27">
        <v>7.7753749999999996E-2</v>
      </c>
    </row>
    <row r="1546" spans="1:2" x14ac:dyDescent="0.3">
      <c r="A1546">
        <v>1545</v>
      </c>
      <c r="B1546" s="27">
        <v>7.7761170000000004E-2</v>
      </c>
    </row>
    <row r="1547" spans="1:2" x14ac:dyDescent="0.3">
      <c r="A1547">
        <v>1546</v>
      </c>
      <c r="B1547" s="27">
        <v>7.7768580000000004E-2</v>
      </c>
    </row>
    <row r="1548" spans="1:2" x14ac:dyDescent="0.3">
      <c r="A1548">
        <v>1547</v>
      </c>
      <c r="B1548" s="27">
        <v>7.7775999999999998E-2</v>
      </c>
    </row>
    <row r="1549" spans="1:2" x14ac:dyDescent="0.3">
      <c r="A1549">
        <v>1548</v>
      </c>
      <c r="B1549" s="27">
        <v>7.7783409999999997E-2</v>
      </c>
    </row>
    <row r="1550" spans="1:2" x14ac:dyDescent="0.3">
      <c r="A1550">
        <v>1549</v>
      </c>
      <c r="B1550" s="27">
        <v>7.7790830000000005E-2</v>
      </c>
    </row>
    <row r="1551" spans="1:2" x14ac:dyDescent="0.3">
      <c r="A1551">
        <v>1550</v>
      </c>
      <c r="B1551" s="27">
        <v>7.7798249999999999E-2</v>
      </c>
    </row>
    <row r="1552" spans="1:2" x14ac:dyDescent="0.3">
      <c r="A1552">
        <v>1551</v>
      </c>
      <c r="B1552" s="27">
        <v>7.7805669999999993E-2</v>
      </c>
    </row>
    <row r="1553" spans="1:2" x14ac:dyDescent="0.3">
      <c r="A1553">
        <v>1552</v>
      </c>
      <c r="B1553" s="27">
        <v>7.7813090000000001E-2</v>
      </c>
    </row>
    <row r="1554" spans="1:2" x14ac:dyDescent="0.3">
      <c r="A1554">
        <v>1553</v>
      </c>
      <c r="B1554" s="27">
        <v>7.7820509999999996E-2</v>
      </c>
    </row>
    <row r="1555" spans="1:2" x14ac:dyDescent="0.3">
      <c r="A1555">
        <v>1554</v>
      </c>
      <c r="B1555" s="27">
        <v>7.7827930000000003E-2</v>
      </c>
    </row>
    <row r="1556" spans="1:2" x14ac:dyDescent="0.3">
      <c r="A1556">
        <v>1555</v>
      </c>
      <c r="B1556" s="27">
        <v>7.7835349999999998E-2</v>
      </c>
    </row>
    <row r="1557" spans="1:2" x14ac:dyDescent="0.3">
      <c r="A1557">
        <v>1556</v>
      </c>
      <c r="B1557" s="27">
        <v>7.784278E-2</v>
      </c>
    </row>
    <row r="1558" spans="1:2" x14ac:dyDescent="0.3">
      <c r="A1558">
        <v>1557</v>
      </c>
      <c r="B1558" s="27">
        <v>7.7850199999999994E-2</v>
      </c>
    </row>
    <row r="1559" spans="1:2" x14ac:dyDescent="0.3">
      <c r="A1559">
        <v>1558</v>
      </c>
      <c r="B1559" s="27">
        <v>7.7857629999999997E-2</v>
      </c>
    </row>
    <row r="1560" spans="1:2" x14ac:dyDescent="0.3">
      <c r="A1560">
        <v>1559</v>
      </c>
      <c r="B1560" s="27">
        <v>7.7865050000000005E-2</v>
      </c>
    </row>
    <row r="1561" spans="1:2" x14ac:dyDescent="0.3">
      <c r="A1561">
        <v>1560</v>
      </c>
      <c r="B1561" s="27">
        <v>7.7872479999999994E-2</v>
      </c>
    </row>
    <row r="1562" spans="1:2" x14ac:dyDescent="0.3">
      <c r="A1562">
        <v>1561</v>
      </c>
      <c r="B1562" s="27">
        <v>7.7881320000000004E-2</v>
      </c>
    </row>
    <row r="1563" spans="1:2" x14ac:dyDescent="0.3">
      <c r="A1563">
        <v>1562</v>
      </c>
      <c r="B1563" s="27">
        <v>7.789016E-2</v>
      </c>
    </row>
    <row r="1564" spans="1:2" x14ac:dyDescent="0.3">
      <c r="A1564">
        <v>1563</v>
      </c>
      <c r="B1564" s="27">
        <v>7.7898999999999996E-2</v>
      </c>
    </row>
    <row r="1565" spans="1:2" x14ac:dyDescent="0.3">
      <c r="A1565">
        <v>1564</v>
      </c>
      <c r="B1565" s="27">
        <v>7.7907850000000001E-2</v>
      </c>
    </row>
    <row r="1566" spans="1:2" x14ac:dyDescent="0.3">
      <c r="A1566">
        <v>1565</v>
      </c>
      <c r="B1566" s="27">
        <v>7.7916689999999997E-2</v>
      </c>
    </row>
    <row r="1567" spans="1:2" x14ac:dyDescent="0.3">
      <c r="A1567">
        <v>1566</v>
      </c>
      <c r="B1567" s="27">
        <v>7.7925540000000001E-2</v>
      </c>
    </row>
    <row r="1568" spans="1:2" x14ac:dyDescent="0.3">
      <c r="A1568">
        <v>1567</v>
      </c>
      <c r="B1568" s="27">
        <v>7.7934390000000006E-2</v>
      </c>
    </row>
    <row r="1569" spans="1:2" x14ac:dyDescent="0.3">
      <c r="A1569">
        <v>1568</v>
      </c>
      <c r="B1569" s="27">
        <v>7.7943239999999997E-2</v>
      </c>
    </row>
    <row r="1570" spans="1:2" x14ac:dyDescent="0.3">
      <c r="A1570">
        <v>1569</v>
      </c>
      <c r="B1570" s="27">
        <v>7.7952090000000002E-2</v>
      </c>
    </row>
    <row r="1571" spans="1:2" x14ac:dyDescent="0.3">
      <c r="A1571">
        <v>1570</v>
      </c>
      <c r="B1571" s="27">
        <v>7.7960940000000006E-2</v>
      </c>
    </row>
    <row r="1572" spans="1:2" x14ac:dyDescent="0.3">
      <c r="A1572">
        <v>1571</v>
      </c>
      <c r="B1572" s="27">
        <v>7.7969789999999997E-2</v>
      </c>
    </row>
    <row r="1573" spans="1:2" x14ac:dyDescent="0.3">
      <c r="A1573">
        <v>1572</v>
      </c>
      <c r="B1573" s="27">
        <v>7.7978649999999997E-2</v>
      </c>
    </row>
    <row r="1574" spans="1:2" x14ac:dyDescent="0.3">
      <c r="A1574">
        <v>1573</v>
      </c>
      <c r="B1574" s="27">
        <v>7.7987509999999996E-2</v>
      </c>
    </row>
    <row r="1575" spans="1:2" x14ac:dyDescent="0.3">
      <c r="A1575">
        <v>1574</v>
      </c>
      <c r="B1575" s="27">
        <v>7.7996360000000001E-2</v>
      </c>
    </row>
    <row r="1576" spans="1:2" x14ac:dyDescent="0.3">
      <c r="A1576">
        <v>1575</v>
      </c>
      <c r="B1576" s="27">
        <v>7.800522E-2</v>
      </c>
    </row>
    <row r="1577" spans="1:2" x14ac:dyDescent="0.3">
      <c r="A1577">
        <v>1576</v>
      </c>
      <c r="B1577" s="27">
        <v>7.8014089999999994E-2</v>
      </c>
    </row>
    <row r="1578" spans="1:2" x14ac:dyDescent="0.3">
      <c r="A1578">
        <v>1577</v>
      </c>
      <c r="B1578" s="27">
        <v>7.8022949999999994E-2</v>
      </c>
    </row>
    <row r="1579" spans="1:2" x14ac:dyDescent="0.3">
      <c r="A1579">
        <v>1578</v>
      </c>
      <c r="B1579" s="27">
        <v>7.8031809999999993E-2</v>
      </c>
    </row>
    <row r="1580" spans="1:2" x14ac:dyDescent="0.3">
      <c r="A1580">
        <v>1579</v>
      </c>
      <c r="B1580" s="27">
        <v>7.8040680000000001E-2</v>
      </c>
    </row>
    <row r="1581" spans="1:2" x14ac:dyDescent="0.3">
      <c r="A1581">
        <v>1580</v>
      </c>
      <c r="B1581" s="27">
        <v>7.8049540000000001E-2</v>
      </c>
    </row>
    <row r="1582" spans="1:2" x14ac:dyDescent="0.3">
      <c r="A1582">
        <v>1581</v>
      </c>
      <c r="B1582" s="27">
        <v>7.8058409999999995E-2</v>
      </c>
    </row>
    <row r="1583" spans="1:2" x14ac:dyDescent="0.3">
      <c r="A1583">
        <v>1582</v>
      </c>
      <c r="B1583" s="27">
        <v>7.8067280000000003E-2</v>
      </c>
    </row>
    <row r="1584" spans="1:2" x14ac:dyDescent="0.3">
      <c r="A1584">
        <v>1583</v>
      </c>
      <c r="B1584" s="27">
        <v>7.8076149999999997E-2</v>
      </c>
    </row>
    <row r="1585" spans="1:2" x14ac:dyDescent="0.3">
      <c r="A1585">
        <v>1584</v>
      </c>
      <c r="B1585" s="27">
        <v>7.808503E-2</v>
      </c>
    </row>
    <row r="1586" spans="1:2" x14ac:dyDescent="0.3">
      <c r="A1586">
        <v>1585</v>
      </c>
      <c r="B1586" s="27">
        <v>7.8093899999999994E-2</v>
      </c>
    </row>
    <row r="1587" spans="1:2" x14ac:dyDescent="0.3">
      <c r="A1587">
        <v>1586</v>
      </c>
      <c r="B1587" s="27">
        <v>7.8102779999999997E-2</v>
      </c>
    </row>
    <row r="1588" spans="1:2" x14ac:dyDescent="0.3">
      <c r="A1588">
        <v>1587</v>
      </c>
      <c r="B1588" s="27">
        <v>7.8111650000000005E-2</v>
      </c>
    </row>
    <row r="1589" spans="1:2" x14ac:dyDescent="0.3">
      <c r="A1589">
        <v>1588</v>
      </c>
      <c r="B1589" s="27">
        <v>7.8120529999999994E-2</v>
      </c>
    </row>
    <row r="1590" spans="1:2" x14ac:dyDescent="0.3">
      <c r="A1590">
        <v>1589</v>
      </c>
      <c r="B1590" s="27">
        <v>7.8129409999999996E-2</v>
      </c>
    </row>
    <row r="1591" spans="1:2" x14ac:dyDescent="0.3">
      <c r="A1591">
        <v>1590</v>
      </c>
      <c r="B1591" s="27">
        <v>7.8138289999999999E-2</v>
      </c>
    </row>
    <row r="1592" spans="1:2" x14ac:dyDescent="0.3">
      <c r="A1592">
        <v>1591</v>
      </c>
      <c r="B1592" s="27">
        <v>7.8147170000000002E-2</v>
      </c>
    </row>
    <row r="1593" spans="1:2" x14ac:dyDescent="0.3">
      <c r="A1593">
        <v>1592</v>
      </c>
      <c r="B1593" s="27">
        <v>7.8156059999999999E-2</v>
      </c>
    </row>
    <row r="1594" spans="1:2" x14ac:dyDescent="0.3">
      <c r="A1594">
        <v>1593</v>
      </c>
      <c r="B1594" s="27">
        <v>7.8164940000000002E-2</v>
      </c>
    </row>
    <row r="1595" spans="1:2" x14ac:dyDescent="0.3">
      <c r="A1595">
        <v>1594</v>
      </c>
      <c r="B1595" s="27">
        <v>7.817383E-2</v>
      </c>
    </row>
    <row r="1596" spans="1:2" x14ac:dyDescent="0.3">
      <c r="A1596">
        <v>1595</v>
      </c>
      <c r="B1596" s="27">
        <v>7.8182719999999997E-2</v>
      </c>
    </row>
    <row r="1597" spans="1:2" x14ac:dyDescent="0.3">
      <c r="A1597">
        <v>1596</v>
      </c>
      <c r="B1597" s="27">
        <v>7.8191609999999995E-2</v>
      </c>
    </row>
    <row r="1598" spans="1:2" x14ac:dyDescent="0.3">
      <c r="A1598">
        <v>1597</v>
      </c>
      <c r="B1598" s="27">
        <v>7.8200500000000006E-2</v>
      </c>
    </row>
    <row r="1599" spans="1:2" x14ac:dyDescent="0.3">
      <c r="A1599">
        <v>1598</v>
      </c>
      <c r="B1599" s="27">
        <v>7.8209390000000004E-2</v>
      </c>
    </row>
    <row r="1600" spans="1:2" x14ac:dyDescent="0.3">
      <c r="A1600">
        <v>1599</v>
      </c>
      <c r="B1600" s="27">
        <v>7.8218289999999996E-2</v>
      </c>
    </row>
    <row r="1601" spans="1:2" x14ac:dyDescent="0.3">
      <c r="A1601">
        <v>1600</v>
      </c>
      <c r="B1601" s="27">
        <v>7.8227179999999993E-2</v>
      </c>
    </row>
    <row r="1602" spans="1:2" x14ac:dyDescent="0.3">
      <c r="A1602">
        <v>1601</v>
      </c>
      <c r="B1602" s="27">
        <v>7.823608E-2</v>
      </c>
    </row>
    <row r="1603" spans="1:2" x14ac:dyDescent="0.3">
      <c r="A1603">
        <v>1602</v>
      </c>
      <c r="B1603" s="27">
        <v>7.8244980000000006E-2</v>
      </c>
    </row>
    <row r="1604" spans="1:2" x14ac:dyDescent="0.3">
      <c r="A1604">
        <v>1603</v>
      </c>
      <c r="B1604" s="27">
        <v>7.8253879999999998E-2</v>
      </c>
    </row>
    <row r="1605" spans="1:2" x14ac:dyDescent="0.3">
      <c r="A1605">
        <v>1604</v>
      </c>
      <c r="B1605" s="27">
        <v>7.8262780000000004E-2</v>
      </c>
    </row>
    <row r="1606" spans="1:2" x14ac:dyDescent="0.3">
      <c r="A1606">
        <v>1605</v>
      </c>
      <c r="B1606" s="27">
        <v>7.8271679999999996E-2</v>
      </c>
    </row>
    <row r="1607" spans="1:2" x14ac:dyDescent="0.3">
      <c r="A1607">
        <v>1606</v>
      </c>
      <c r="B1607" s="27">
        <v>7.8280589999999997E-2</v>
      </c>
    </row>
    <row r="1608" spans="1:2" x14ac:dyDescent="0.3">
      <c r="A1608">
        <v>1607</v>
      </c>
      <c r="B1608" s="27">
        <v>7.8289490000000003E-2</v>
      </c>
    </row>
    <row r="1609" spans="1:2" x14ac:dyDescent="0.3">
      <c r="A1609">
        <v>1608</v>
      </c>
      <c r="B1609" s="27">
        <v>7.8298400000000004E-2</v>
      </c>
    </row>
    <row r="1610" spans="1:2" x14ac:dyDescent="0.3">
      <c r="A1610">
        <v>1609</v>
      </c>
      <c r="B1610" s="27">
        <v>7.8307310000000005E-2</v>
      </c>
    </row>
    <row r="1611" spans="1:2" x14ac:dyDescent="0.3">
      <c r="A1611">
        <v>1610</v>
      </c>
      <c r="B1611" s="27">
        <v>7.8316220000000006E-2</v>
      </c>
    </row>
    <row r="1612" spans="1:2" x14ac:dyDescent="0.3">
      <c r="A1612">
        <v>1611</v>
      </c>
      <c r="B1612" s="27">
        <v>7.8325130000000007E-2</v>
      </c>
    </row>
    <row r="1613" spans="1:2" x14ac:dyDescent="0.3">
      <c r="A1613">
        <v>1612</v>
      </c>
      <c r="B1613" s="27">
        <v>7.8334039999999994E-2</v>
      </c>
    </row>
    <row r="1614" spans="1:2" x14ac:dyDescent="0.3">
      <c r="A1614">
        <v>1613</v>
      </c>
      <c r="B1614" s="27">
        <v>7.8342960000000003E-2</v>
      </c>
    </row>
    <row r="1615" spans="1:2" x14ac:dyDescent="0.3">
      <c r="A1615">
        <v>1614</v>
      </c>
      <c r="B1615" s="27">
        <v>7.8351870000000004E-2</v>
      </c>
    </row>
    <row r="1616" spans="1:2" x14ac:dyDescent="0.3">
      <c r="A1616">
        <v>1615</v>
      </c>
      <c r="B1616" s="27">
        <v>7.836079E-2</v>
      </c>
    </row>
    <row r="1617" spans="1:2" x14ac:dyDescent="0.3">
      <c r="A1617">
        <v>1616</v>
      </c>
      <c r="B1617" s="27">
        <v>7.8369709999999995E-2</v>
      </c>
    </row>
    <row r="1618" spans="1:2" x14ac:dyDescent="0.3">
      <c r="A1618">
        <v>1617</v>
      </c>
      <c r="B1618" s="27">
        <v>7.8378630000000005E-2</v>
      </c>
    </row>
    <row r="1619" spans="1:2" x14ac:dyDescent="0.3">
      <c r="A1619">
        <v>1618</v>
      </c>
      <c r="B1619" s="27">
        <v>7.838755E-2</v>
      </c>
    </row>
    <row r="1620" spans="1:2" x14ac:dyDescent="0.3">
      <c r="A1620">
        <v>1619</v>
      </c>
      <c r="B1620" s="27">
        <v>7.8396469999999996E-2</v>
      </c>
    </row>
    <row r="1621" spans="1:2" x14ac:dyDescent="0.3">
      <c r="A1621">
        <v>1620</v>
      </c>
      <c r="B1621" s="27">
        <v>7.84054E-2</v>
      </c>
    </row>
    <row r="1622" spans="1:2" x14ac:dyDescent="0.3">
      <c r="A1622">
        <v>1621</v>
      </c>
      <c r="B1622" s="27">
        <v>7.8414319999999996E-2</v>
      </c>
    </row>
    <row r="1623" spans="1:2" x14ac:dyDescent="0.3">
      <c r="A1623">
        <v>1622</v>
      </c>
      <c r="B1623" s="27">
        <v>7.842325E-2</v>
      </c>
    </row>
    <row r="1624" spans="1:2" x14ac:dyDescent="0.3">
      <c r="A1624">
        <v>1623</v>
      </c>
      <c r="B1624" s="27">
        <v>7.8432180000000004E-2</v>
      </c>
    </row>
    <row r="1625" spans="1:2" x14ac:dyDescent="0.3">
      <c r="A1625">
        <v>1624</v>
      </c>
      <c r="B1625" s="27">
        <v>7.8441109999999994E-2</v>
      </c>
    </row>
    <row r="1626" spans="1:2" x14ac:dyDescent="0.3">
      <c r="A1626">
        <v>1625</v>
      </c>
      <c r="B1626" s="27">
        <v>7.8450039999999999E-2</v>
      </c>
    </row>
    <row r="1627" spans="1:2" x14ac:dyDescent="0.3">
      <c r="A1627">
        <v>1626</v>
      </c>
      <c r="B1627" s="27">
        <v>7.8458979999999998E-2</v>
      </c>
    </row>
    <row r="1628" spans="1:2" x14ac:dyDescent="0.3">
      <c r="A1628">
        <v>1627</v>
      </c>
      <c r="B1628" s="27">
        <v>7.8467910000000002E-2</v>
      </c>
    </row>
    <row r="1629" spans="1:2" x14ac:dyDescent="0.3">
      <c r="A1629">
        <v>1628</v>
      </c>
      <c r="B1629" s="27">
        <v>7.8476850000000001E-2</v>
      </c>
    </row>
    <row r="1630" spans="1:2" x14ac:dyDescent="0.3">
      <c r="A1630">
        <v>1629</v>
      </c>
      <c r="B1630" s="27">
        <v>7.8485780000000005E-2</v>
      </c>
    </row>
    <row r="1631" spans="1:2" x14ac:dyDescent="0.3">
      <c r="A1631">
        <v>1630</v>
      </c>
      <c r="B1631" s="27">
        <v>7.8494720000000004E-2</v>
      </c>
    </row>
    <row r="1632" spans="1:2" x14ac:dyDescent="0.3">
      <c r="A1632">
        <v>1631</v>
      </c>
      <c r="B1632" s="27">
        <v>7.8503660000000003E-2</v>
      </c>
    </row>
    <row r="1633" spans="1:2" x14ac:dyDescent="0.3">
      <c r="A1633">
        <v>1632</v>
      </c>
      <c r="B1633" s="27">
        <v>7.8512600000000002E-2</v>
      </c>
    </row>
    <row r="1634" spans="1:2" x14ac:dyDescent="0.3">
      <c r="A1634">
        <v>1633</v>
      </c>
      <c r="B1634" s="27">
        <v>7.8521549999999996E-2</v>
      </c>
    </row>
    <row r="1635" spans="1:2" x14ac:dyDescent="0.3">
      <c r="A1635">
        <v>1634</v>
      </c>
      <c r="B1635" s="27">
        <v>7.8530489999999994E-2</v>
      </c>
    </row>
    <row r="1636" spans="1:2" x14ac:dyDescent="0.3">
      <c r="A1636">
        <v>1635</v>
      </c>
      <c r="B1636" s="27">
        <v>7.8539440000000002E-2</v>
      </c>
    </row>
    <row r="1637" spans="1:2" x14ac:dyDescent="0.3">
      <c r="A1637">
        <v>1636</v>
      </c>
      <c r="B1637" s="27">
        <v>7.8548389999999996E-2</v>
      </c>
    </row>
    <row r="1638" spans="1:2" x14ac:dyDescent="0.3">
      <c r="A1638">
        <v>1637</v>
      </c>
      <c r="B1638" s="27">
        <v>7.8557340000000003E-2</v>
      </c>
    </row>
    <row r="1639" spans="1:2" x14ac:dyDescent="0.3">
      <c r="A1639">
        <v>1638</v>
      </c>
      <c r="B1639" s="27">
        <v>7.8566289999999997E-2</v>
      </c>
    </row>
    <row r="1640" spans="1:2" x14ac:dyDescent="0.3">
      <c r="A1640">
        <v>1639</v>
      </c>
      <c r="B1640" s="27">
        <v>7.8575240000000005E-2</v>
      </c>
    </row>
    <row r="1641" spans="1:2" x14ac:dyDescent="0.3">
      <c r="A1641">
        <v>1640</v>
      </c>
      <c r="B1641" s="27">
        <v>7.8584189999999998E-2</v>
      </c>
    </row>
    <row r="1642" spans="1:2" x14ac:dyDescent="0.3">
      <c r="A1642">
        <v>1641</v>
      </c>
      <c r="B1642" s="27">
        <v>7.8593150000000001E-2</v>
      </c>
    </row>
    <row r="1643" spans="1:2" x14ac:dyDescent="0.3">
      <c r="A1643">
        <v>1642</v>
      </c>
      <c r="B1643" s="27">
        <v>7.8602099999999994E-2</v>
      </c>
    </row>
    <row r="1644" spans="1:2" x14ac:dyDescent="0.3">
      <c r="A1644">
        <v>1643</v>
      </c>
      <c r="B1644" s="27">
        <v>7.8611059999999996E-2</v>
      </c>
    </row>
    <row r="1645" spans="1:2" x14ac:dyDescent="0.3">
      <c r="A1645">
        <v>1644</v>
      </c>
      <c r="B1645" s="27">
        <v>7.8620019999999999E-2</v>
      </c>
    </row>
    <row r="1646" spans="1:2" x14ac:dyDescent="0.3">
      <c r="A1646">
        <v>1645</v>
      </c>
      <c r="B1646" s="27">
        <v>7.8628980000000001E-2</v>
      </c>
    </row>
    <row r="1647" spans="1:2" x14ac:dyDescent="0.3">
      <c r="A1647">
        <v>1646</v>
      </c>
      <c r="B1647" s="27">
        <v>7.8637940000000003E-2</v>
      </c>
    </row>
    <row r="1648" spans="1:2" x14ac:dyDescent="0.3">
      <c r="A1648">
        <v>1647</v>
      </c>
      <c r="B1648" s="27">
        <v>7.864691E-2</v>
      </c>
    </row>
    <row r="1649" spans="1:2" x14ac:dyDescent="0.3">
      <c r="A1649">
        <v>1648</v>
      </c>
      <c r="B1649" s="27">
        <v>7.8655870000000003E-2</v>
      </c>
    </row>
    <row r="1650" spans="1:2" x14ac:dyDescent="0.3">
      <c r="A1650">
        <v>1649</v>
      </c>
      <c r="B1650" s="27">
        <v>7.866484E-2</v>
      </c>
    </row>
    <row r="1651" spans="1:2" x14ac:dyDescent="0.3">
      <c r="A1651">
        <v>1650</v>
      </c>
      <c r="B1651" s="27">
        <v>7.8673809999999997E-2</v>
      </c>
    </row>
    <row r="1652" spans="1:2" x14ac:dyDescent="0.3">
      <c r="A1652">
        <v>1651</v>
      </c>
      <c r="B1652" s="27">
        <v>7.8682779999999994E-2</v>
      </c>
    </row>
    <row r="1653" spans="1:2" x14ac:dyDescent="0.3">
      <c r="A1653">
        <v>1652</v>
      </c>
      <c r="B1653" s="27">
        <v>7.8691750000000005E-2</v>
      </c>
    </row>
    <row r="1654" spans="1:2" x14ac:dyDescent="0.3">
      <c r="A1654">
        <v>1653</v>
      </c>
      <c r="B1654" s="27">
        <v>7.8700720000000002E-2</v>
      </c>
    </row>
    <row r="1655" spans="1:2" x14ac:dyDescent="0.3">
      <c r="A1655">
        <v>1654</v>
      </c>
      <c r="B1655" s="27">
        <v>7.8709689999999999E-2</v>
      </c>
    </row>
    <row r="1656" spans="1:2" x14ac:dyDescent="0.3">
      <c r="A1656">
        <v>1655</v>
      </c>
      <c r="B1656" s="27">
        <v>7.8718670000000004E-2</v>
      </c>
    </row>
    <row r="1657" spans="1:2" x14ac:dyDescent="0.3">
      <c r="A1657">
        <v>1656</v>
      </c>
      <c r="B1657" s="27">
        <v>7.8727649999999996E-2</v>
      </c>
    </row>
    <row r="1658" spans="1:2" x14ac:dyDescent="0.3">
      <c r="A1658">
        <v>1657</v>
      </c>
      <c r="B1658" s="27">
        <v>7.8736619999999993E-2</v>
      </c>
    </row>
    <row r="1659" spans="1:2" x14ac:dyDescent="0.3">
      <c r="A1659">
        <v>1658</v>
      </c>
      <c r="B1659" s="27">
        <v>7.8745599999999999E-2</v>
      </c>
    </row>
    <row r="1660" spans="1:2" x14ac:dyDescent="0.3">
      <c r="A1660">
        <v>1659</v>
      </c>
      <c r="B1660" s="27">
        <v>7.8754580000000005E-2</v>
      </c>
    </row>
    <row r="1661" spans="1:2" x14ac:dyDescent="0.3">
      <c r="A1661">
        <v>1660</v>
      </c>
      <c r="B1661" s="27">
        <v>7.8763570000000005E-2</v>
      </c>
    </row>
    <row r="1662" spans="1:2" x14ac:dyDescent="0.3">
      <c r="A1662">
        <v>1661</v>
      </c>
      <c r="B1662" s="27">
        <v>7.8772549999999997E-2</v>
      </c>
    </row>
    <row r="1663" spans="1:2" x14ac:dyDescent="0.3">
      <c r="A1663">
        <v>1662</v>
      </c>
      <c r="B1663" s="27">
        <v>7.8781539999999997E-2</v>
      </c>
    </row>
    <row r="1664" spans="1:2" x14ac:dyDescent="0.3">
      <c r="A1664">
        <v>1663</v>
      </c>
      <c r="B1664" s="27">
        <v>7.8790520000000003E-2</v>
      </c>
    </row>
    <row r="1665" spans="1:2" x14ac:dyDescent="0.3">
      <c r="A1665">
        <v>1664</v>
      </c>
      <c r="B1665" s="27">
        <v>7.8799510000000003E-2</v>
      </c>
    </row>
    <row r="1666" spans="1:2" x14ac:dyDescent="0.3">
      <c r="A1666">
        <v>1665</v>
      </c>
      <c r="B1666" s="27">
        <v>7.8808500000000004E-2</v>
      </c>
    </row>
    <row r="1667" spans="1:2" x14ac:dyDescent="0.3">
      <c r="A1667">
        <v>1666</v>
      </c>
      <c r="B1667" s="27">
        <v>7.8817490000000004E-2</v>
      </c>
    </row>
    <row r="1668" spans="1:2" x14ac:dyDescent="0.3">
      <c r="A1668">
        <v>1667</v>
      </c>
      <c r="B1668" s="27">
        <v>7.8826489999999999E-2</v>
      </c>
    </row>
    <row r="1669" spans="1:2" x14ac:dyDescent="0.3">
      <c r="A1669">
        <v>1668</v>
      </c>
      <c r="B1669" s="27">
        <v>7.8835479999999999E-2</v>
      </c>
    </row>
    <row r="1670" spans="1:2" x14ac:dyDescent="0.3">
      <c r="A1670">
        <v>1669</v>
      </c>
      <c r="B1670" s="27">
        <v>7.8844479999999995E-2</v>
      </c>
    </row>
    <row r="1671" spans="1:2" x14ac:dyDescent="0.3">
      <c r="A1671">
        <v>1670</v>
      </c>
      <c r="B1671" s="27">
        <v>7.8853469999999995E-2</v>
      </c>
    </row>
    <row r="1672" spans="1:2" x14ac:dyDescent="0.3">
      <c r="A1672">
        <v>1671</v>
      </c>
      <c r="B1672" s="27">
        <v>7.8862470000000004E-2</v>
      </c>
    </row>
    <row r="1673" spans="1:2" x14ac:dyDescent="0.3">
      <c r="A1673">
        <v>1672</v>
      </c>
      <c r="B1673" s="27">
        <v>7.8871469999999999E-2</v>
      </c>
    </row>
    <row r="1674" spans="1:2" x14ac:dyDescent="0.3">
      <c r="A1674">
        <v>1673</v>
      </c>
      <c r="B1674" s="27">
        <v>7.8880469999999994E-2</v>
      </c>
    </row>
    <row r="1675" spans="1:2" x14ac:dyDescent="0.3">
      <c r="A1675">
        <v>1674</v>
      </c>
      <c r="B1675" s="27">
        <v>7.8889479999999998E-2</v>
      </c>
    </row>
    <row r="1676" spans="1:2" x14ac:dyDescent="0.3">
      <c r="A1676">
        <v>1675</v>
      </c>
      <c r="B1676" s="27">
        <v>7.8898479999999993E-2</v>
      </c>
    </row>
    <row r="1677" spans="1:2" x14ac:dyDescent="0.3">
      <c r="A1677">
        <v>1676</v>
      </c>
      <c r="B1677" s="27">
        <v>7.8907489999999997E-2</v>
      </c>
    </row>
    <row r="1678" spans="1:2" x14ac:dyDescent="0.3">
      <c r="A1678">
        <v>1677</v>
      </c>
      <c r="B1678" s="27">
        <v>7.8916490000000006E-2</v>
      </c>
    </row>
    <row r="1679" spans="1:2" x14ac:dyDescent="0.3">
      <c r="A1679">
        <v>1678</v>
      </c>
      <c r="B1679" s="27">
        <v>7.8925499999999996E-2</v>
      </c>
    </row>
    <row r="1680" spans="1:2" x14ac:dyDescent="0.3">
      <c r="A1680">
        <v>1679</v>
      </c>
      <c r="B1680" s="27">
        <v>7.8934509999999999E-2</v>
      </c>
    </row>
    <row r="1681" spans="1:2" x14ac:dyDescent="0.3">
      <c r="A1681">
        <v>1680</v>
      </c>
      <c r="B1681" s="27">
        <v>7.8943529999999998E-2</v>
      </c>
    </row>
    <row r="1682" spans="1:2" x14ac:dyDescent="0.3">
      <c r="A1682">
        <v>1681</v>
      </c>
      <c r="B1682" s="27">
        <v>7.8952540000000002E-2</v>
      </c>
    </row>
    <row r="1683" spans="1:2" x14ac:dyDescent="0.3">
      <c r="A1683">
        <v>1682</v>
      </c>
      <c r="B1683" s="27">
        <v>7.8961550000000005E-2</v>
      </c>
    </row>
    <row r="1684" spans="1:2" x14ac:dyDescent="0.3">
      <c r="A1684">
        <v>1683</v>
      </c>
      <c r="B1684" s="27">
        <v>7.8970570000000004E-2</v>
      </c>
    </row>
    <row r="1685" spans="1:2" x14ac:dyDescent="0.3">
      <c r="A1685">
        <v>1684</v>
      </c>
      <c r="B1685" s="27">
        <v>7.8979590000000002E-2</v>
      </c>
    </row>
    <row r="1686" spans="1:2" x14ac:dyDescent="0.3">
      <c r="A1686">
        <v>1685</v>
      </c>
      <c r="B1686" s="27">
        <v>7.8988610000000001E-2</v>
      </c>
    </row>
    <row r="1687" spans="1:2" x14ac:dyDescent="0.3">
      <c r="A1687">
        <v>1686</v>
      </c>
      <c r="B1687" s="27">
        <v>7.8997629999999999E-2</v>
      </c>
    </row>
    <row r="1688" spans="1:2" x14ac:dyDescent="0.3">
      <c r="A1688">
        <v>1687</v>
      </c>
      <c r="B1688" s="27">
        <v>7.9006649999999998E-2</v>
      </c>
    </row>
    <row r="1689" spans="1:2" x14ac:dyDescent="0.3">
      <c r="A1689">
        <v>1688</v>
      </c>
      <c r="B1689" s="27">
        <v>7.9015669999999996E-2</v>
      </c>
    </row>
    <row r="1690" spans="1:2" x14ac:dyDescent="0.3">
      <c r="A1690">
        <v>1689</v>
      </c>
      <c r="B1690" s="27">
        <v>7.9024700000000003E-2</v>
      </c>
    </row>
    <row r="1691" spans="1:2" x14ac:dyDescent="0.3">
      <c r="A1691">
        <v>1690</v>
      </c>
      <c r="B1691" s="27">
        <v>7.9033720000000002E-2</v>
      </c>
    </row>
    <row r="1692" spans="1:2" x14ac:dyDescent="0.3">
      <c r="A1692">
        <v>1691</v>
      </c>
      <c r="B1692" s="27">
        <v>7.9042749999999995E-2</v>
      </c>
    </row>
    <row r="1693" spans="1:2" x14ac:dyDescent="0.3">
      <c r="A1693">
        <v>1692</v>
      </c>
      <c r="B1693" s="27">
        <v>7.9051780000000002E-2</v>
      </c>
    </row>
    <row r="1694" spans="1:2" x14ac:dyDescent="0.3">
      <c r="A1694">
        <v>1693</v>
      </c>
      <c r="B1694" s="27">
        <v>7.9060809999999995E-2</v>
      </c>
    </row>
    <row r="1695" spans="1:2" x14ac:dyDescent="0.3">
      <c r="A1695">
        <v>1694</v>
      </c>
      <c r="B1695" s="27">
        <v>7.9069849999999997E-2</v>
      </c>
    </row>
    <row r="1696" spans="1:2" x14ac:dyDescent="0.3">
      <c r="A1696">
        <v>1695</v>
      </c>
      <c r="B1696" s="27">
        <v>7.9078880000000004E-2</v>
      </c>
    </row>
    <row r="1697" spans="1:2" x14ac:dyDescent="0.3">
      <c r="A1697">
        <v>1696</v>
      </c>
      <c r="B1697" s="27">
        <v>7.9087909999999997E-2</v>
      </c>
    </row>
    <row r="1698" spans="1:2" x14ac:dyDescent="0.3">
      <c r="A1698">
        <v>1697</v>
      </c>
      <c r="B1698" s="27">
        <v>7.9096949999999999E-2</v>
      </c>
    </row>
    <row r="1699" spans="1:2" x14ac:dyDescent="0.3">
      <c r="A1699">
        <v>1698</v>
      </c>
      <c r="B1699" s="27">
        <v>7.9105990000000001E-2</v>
      </c>
    </row>
    <row r="1700" spans="1:2" x14ac:dyDescent="0.3">
      <c r="A1700">
        <v>1699</v>
      </c>
      <c r="B1700" s="27">
        <v>7.9115030000000003E-2</v>
      </c>
    </row>
    <row r="1701" spans="1:2" x14ac:dyDescent="0.3">
      <c r="A1701">
        <v>1700</v>
      </c>
      <c r="B1701" s="27">
        <v>7.9124070000000005E-2</v>
      </c>
    </row>
    <row r="1702" spans="1:2" x14ac:dyDescent="0.3">
      <c r="A1702">
        <v>1701</v>
      </c>
      <c r="B1702" s="27">
        <v>7.9133110000000007E-2</v>
      </c>
    </row>
    <row r="1703" spans="1:2" x14ac:dyDescent="0.3">
      <c r="A1703">
        <v>1702</v>
      </c>
      <c r="B1703" s="27">
        <v>7.9142160000000003E-2</v>
      </c>
    </row>
    <row r="1704" spans="1:2" x14ac:dyDescent="0.3">
      <c r="A1704">
        <v>1703</v>
      </c>
      <c r="B1704" s="27">
        <v>7.9151200000000005E-2</v>
      </c>
    </row>
    <row r="1705" spans="1:2" x14ac:dyDescent="0.3">
      <c r="A1705">
        <v>1704</v>
      </c>
      <c r="B1705" s="27">
        <v>7.9160250000000001E-2</v>
      </c>
    </row>
    <row r="1706" spans="1:2" x14ac:dyDescent="0.3">
      <c r="A1706">
        <v>1705</v>
      </c>
      <c r="B1706" s="27">
        <v>7.9169299999999998E-2</v>
      </c>
    </row>
    <row r="1707" spans="1:2" x14ac:dyDescent="0.3">
      <c r="A1707">
        <v>1706</v>
      </c>
      <c r="B1707" s="27">
        <v>7.9178349999999995E-2</v>
      </c>
    </row>
    <row r="1708" spans="1:2" x14ac:dyDescent="0.3">
      <c r="A1708">
        <v>1707</v>
      </c>
      <c r="B1708" s="27">
        <v>7.9187400000000005E-2</v>
      </c>
    </row>
    <row r="1709" spans="1:2" x14ac:dyDescent="0.3">
      <c r="A1709">
        <v>1708</v>
      </c>
      <c r="B1709" s="27">
        <v>7.9196450000000002E-2</v>
      </c>
    </row>
    <row r="1710" spans="1:2" x14ac:dyDescent="0.3">
      <c r="A1710">
        <v>1709</v>
      </c>
      <c r="B1710" s="27">
        <v>7.9205510000000007E-2</v>
      </c>
    </row>
    <row r="1711" spans="1:2" x14ac:dyDescent="0.3">
      <c r="A1711">
        <v>1710</v>
      </c>
      <c r="B1711" s="27">
        <v>7.9214560000000003E-2</v>
      </c>
    </row>
    <row r="1712" spans="1:2" x14ac:dyDescent="0.3">
      <c r="A1712">
        <v>1711</v>
      </c>
      <c r="B1712" s="27">
        <v>7.9223619999999995E-2</v>
      </c>
    </row>
    <row r="1713" spans="1:2" x14ac:dyDescent="0.3">
      <c r="A1713">
        <v>1712</v>
      </c>
      <c r="B1713" s="27">
        <v>7.923268E-2</v>
      </c>
    </row>
    <row r="1714" spans="1:2" x14ac:dyDescent="0.3">
      <c r="A1714">
        <v>1713</v>
      </c>
      <c r="B1714" s="27">
        <v>7.9241740000000005E-2</v>
      </c>
    </row>
    <row r="1715" spans="1:2" x14ac:dyDescent="0.3">
      <c r="A1715">
        <v>1714</v>
      </c>
      <c r="B1715" s="27">
        <v>7.9250799999999996E-2</v>
      </c>
    </row>
    <row r="1716" spans="1:2" x14ac:dyDescent="0.3">
      <c r="A1716">
        <v>1715</v>
      </c>
      <c r="B1716" s="27">
        <v>7.9259860000000001E-2</v>
      </c>
    </row>
    <row r="1717" spans="1:2" x14ac:dyDescent="0.3">
      <c r="A1717">
        <v>1716</v>
      </c>
      <c r="B1717" s="27">
        <v>7.9268930000000001E-2</v>
      </c>
    </row>
    <row r="1718" spans="1:2" x14ac:dyDescent="0.3">
      <c r="A1718">
        <v>1717</v>
      </c>
      <c r="B1718" s="27">
        <v>7.9277990000000007E-2</v>
      </c>
    </row>
    <row r="1719" spans="1:2" x14ac:dyDescent="0.3">
      <c r="A1719">
        <v>1718</v>
      </c>
      <c r="B1719" s="27">
        <v>7.9287060000000006E-2</v>
      </c>
    </row>
    <row r="1720" spans="1:2" x14ac:dyDescent="0.3">
      <c r="A1720">
        <v>1719</v>
      </c>
      <c r="B1720" s="27">
        <v>7.9296130000000006E-2</v>
      </c>
    </row>
    <row r="1721" spans="1:2" x14ac:dyDescent="0.3">
      <c r="A1721">
        <v>1720</v>
      </c>
      <c r="B1721" s="27">
        <v>7.9305200000000006E-2</v>
      </c>
    </row>
    <row r="1722" spans="1:2" x14ac:dyDescent="0.3">
      <c r="A1722">
        <v>1721</v>
      </c>
      <c r="B1722" s="27">
        <v>7.9314270000000006E-2</v>
      </c>
    </row>
    <row r="1723" spans="1:2" x14ac:dyDescent="0.3">
      <c r="A1723">
        <v>1722</v>
      </c>
      <c r="B1723" s="27">
        <v>7.9323350000000001E-2</v>
      </c>
    </row>
    <row r="1724" spans="1:2" x14ac:dyDescent="0.3">
      <c r="A1724">
        <v>1723</v>
      </c>
      <c r="B1724" s="27">
        <v>7.9332420000000001E-2</v>
      </c>
    </row>
    <row r="1725" spans="1:2" x14ac:dyDescent="0.3">
      <c r="A1725">
        <v>1724</v>
      </c>
      <c r="B1725" s="27">
        <v>7.9341499999999995E-2</v>
      </c>
    </row>
    <row r="1726" spans="1:2" x14ac:dyDescent="0.3">
      <c r="A1726">
        <v>1725</v>
      </c>
      <c r="B1726" s="27">
        <v>7.9350580000000004E-2</v>
      </c>
    </row>
    <row r="1727" spans="1:2" x14ac:dyDescent="0.3">
      <c r="A1727">
        <v>1726</v>
      </c>
      <c r="B1727" s="27">
        <v>7.9359659999999999E-2</v>
      </c>
    </row>
    <row r="1728" spans="1:2" x14ac:dyDescent="0.3">
      <c r="A1728">
        <v>1727</v>
      </c>
      <c r="B1728" s="27">
        <v>7.9368739999999993E-2</v>
      </c>
    </row>
    <row r="1729" spans="1:2" x14ac:dyDescent="0.3">
      <c r="A1729">
        <v>1728</v>
      </c>
      <c r="B1729" s="27">
        <v>7.9377820000000002E-2</v>
      </c>
    </row>
    <row r="1730" spans="1:2" x14ac:dyDescent="0.3">
      <c r="A1730">
        <v>1729</v>
      </c>
      <c r="B1730" s="27">
        <v>7.9386899999999996E-2</v>
      </c>
    </row>
    <row r="1731" spans="1:2" x14ac:dyDescent="0.3">
      <c r="A1731">
        <v>1730</v>
      </c>
      <c r="B1731" s="27">
        <v>7.939599E-2</v>
      </c>
    </row>
    <row r="1732" spans="1:2" x14ac:dyDescent="0.3">
      <c r="A1732">
        <v>1731</v>
      </c>
      <c r="B1732" s="27">
        <v>7.9405080000000003E-2</v>
      </c>
    </row>
    <row r="1733" spans="1:2" x14ac:dyDescent="0.3">
      <c r="A1733">
        <v>1732</v>
      </c>
      <c r="B1733" s="27">
        <v>7.9414159999999998E-2</v>
      </c>
    </row>
    <row r="1734" spans="1:2" x14ac:dyDescent="0.3">
      <c r="A1734">
        <v>1733</v>
      </c>
      <c r="B1734" s="27">
        <v>7.9423250000000001E-2</v>
      </c>
    </row>
    <row r="1735" spans="1:2" x14ac:dyDescent="0.3">
      <c r="A1735">
        <v>1734</v>
      </c>
      <c r="B1735" s="27">
        <v>7.9432349999999999E-2</v>
      </c>
    </row>
    <row r="1736" spans="1:2" x14ac:dyDescent="0.3">
      <c r="A1736">
        <v>1735</v>
      </c>
      <c r="B1736" s="27">
        <v>7.9441440000000002E-2</v>
      </c>
    </row>
    <row r="1737" spans="1:2" x14ac:dyDescent="0.3">
      <c r="A1737">
        <v>1736</v>
      </c>
      <c r="B1737" s="27">
        <v>7.9450530000000005E-2</v>
      </c>
    </row>
    <row r="1738" spans="1:2" x14ac:dyDescent="0.3">
      <c r="A1738">
        <v>1737</v>
      </c>
      <c r="B1738" s="27">
        <v>7.9459630000000003E-2</v>
      </c>
    </row>
    <row r="1739" spans="1:2" x14ac:dyDescent="0.3">
      <c r="A1739">
        <v>1738</v>
      </c>
      <c r="B1739" s="27">
        <v>7.9468730000000001E-2</v>
      </c>
    </row>
    <row r="1740" spans="1:2" x14ac:dyDescent="0.3">
      <c r="A1740">
        <v>1739</v>
      </c>
      <c r="B1740" s="27">
        <v>7.9477820000000005E-2</v>
      </c>
    </row>
    <row r="1741" spans="1:2" x14ac:dyDescent="0.3">
      <c r="A1741">
        <v>1740</v>
      </c>
      <c r="B1741" s="27">
        <v>7.9486920000000003E-2</v>
      </c>
    </row>
    <row r="1742" spans="1:2" x14ac:dyDescent="0.3">
      <c r="A1742">
        <v>1741</v>
      </c>
      <c r="B1742" s="27">
        <v>7.9496029999999995E-2</v>
      </c>
    </row>
    <row r="1743" spans="1:2" x14ac:dyDescent="0.3">
      <c r="A1743">
        <v>1742</v>
      </c>
      <c r="B1743" s="27">
        <v>7.9505129999999993E-2</v>
      </c>
    </row>
    <row r="1744" spans="1:2" x14ac:dyDescent="0.3">
      <c r="A1744">
        <v>1743</v>
      </c>
      <c r="B1744" s="27">
        <v>7.9514230000000005E-2</v>
      </c>
    </row>
    <row r="1745" spans="1:2" x14ac:dyDescent="0.3">
      <c r="A1745">
        <v>1744</v>
      </c>
      <c r="B1745" s="27">
        <v>7.9523339999999998E-2</v>
      </c>
    </row>
    <row r="1746" spans="1:2" x14ac:dyDescent="0.3">
      <c r="A1746">
        <v>1745</v>
      </c>
      <c r="B1746" s="27">
        <v>7.9532450000000005E-2</v>
      </c>
    </row>
    <row r="1747" spans="1:2" x14ac:dyDescent="0.3">
      <c r="A1747">
        <v>1746</v>
      </c>
      <c r="B1747" s="27">
        <v>7.9541559999999997E-2</v>
      </c>
    </row>
    <row r="1748" spans="1:2" x14ac:dyDescent="0.3">
      <c r="A1748">
        <v>1747</v>
      </c>
      <c r="B1748" s="27">
        <v>7.9550670000000004E-2</v>
      </c>
    </row>
    <row r="1749" spans="1:2" x14ac:dyDescent="0.3">
      <c r="A1749">
        <v>1748</v>
      </c>
      <c r="B1749" s="27">
        <v>7.9559779999999997E-2</v>
      </c>
    </row>
    <row r="1750" spans="1:2" x14ac:dyDescent="0.3">
      <c r="A1750">
        <v>1749</v>
      </c>
      <c r="B1750" s="27">
        <v>7.9568890000000003E-2</v>
      </c>
    </row>
    <row r="1751" spans="1:2" x14ac:dyDescent="0.3">
      <c r="A1751">
        <v>1750</v>
      </c>
      <c r="B1751" s="27">
        <v>7.9578010000000005E-2</v>
      </c>
    </row>
    <row r="1752" spans="1:2" x14ac:dyDescent="0.3">
      <c r="A1752">
        <v>1751</v>
      </c>
      <c r="B1752" s="27">
        <v>7.9587119999999997E-2</v>
      </c>
    </row>
    <row r="1753" spans="1:2" x14ac:dyDescent="0.3">
      <c r="A1753">
        <v>1752</v>
      </c>
      <c r="B1753" s="27">
        <v>7.9596239999999999E-2</v>
      </c>
    </row>
    <row r="1754" spans="1:2" x14ac:dyDescent="0.3">
      <c r="A1754">
        <v>1753</v>
      </c>
      <c r="B1754" s="27">
        <v>7.960536E-2</v>
      </c>
    </row>
    <row r="1755" spans="1:2" x14ac:dyDescent="0.3">
      <c r="A1755">
        <v>1754</v>
      </c>
      <c r="B1755" s="27">
        <v>7.9614480000000001E-2</v>
      </c>
    </row>
    <row r="1756" spans="1:2" x14ac:dyDescent="0.3">
      <c r="A1756">
        <v>1755</v>
      </c>
      <c r="B1756" s="27">
        <v>7.9623600000000003E-2</v>
      </c>
    </row>
    <row r="1757" spans="1:2" x14ac:dyDescent="0.3">
      <c r="A1757">
        <v>1756</v>
      </c>
      <c r="B1757" s="27">
        <v>7.9632729999999999E-2</v>
      </c>
    </row>
    <row r="1758" spans="1:2" x14ac:dyDescent="0.3">
      <c r="A1758">
        <v>1757</v>
      </c>
      <c r="B1758" s="27">
        <v>7.964185E-2</v>
      </c>
    </row>
    <row r="1759" spans="1:2" x14ac:dyDescent="0.3">
      <c r="A1759">
        <v>1758</v>
      </c>
      <c r="B1759" s="27">
        <v>7.9650979999999996E-2</v>
      </c>
    </row>
    <row r="1760" spans="1:2" x14ac:dyDescent="0.3">
      <c r="A1760">
        <v>1759</v>
      </c>
      <c r="B1760" s="27">
        <v>7.9660110000000006E-2</v>
      </c>
    </row>
    <row r="1761" spans="1:2" x14ac:dyDescent="0.3">
      <c r="A1761">
        <v>1760</v>
      </c>
      <c r="B1761" s="27">
        <v>7.9669240000000002E-2</v>
      </c>
    </row>
    <row r="1762" spans="1:2" x14ac:dyDescent="0.3">
      <c r="A1762">
        <v>1761</v>
      </c>
      <c r="B1762" s="27">
        <v>7.9678369999999998E-2</v>
      </c>
    </row>
    <row r="1763" spans="1:2" x14ac:dyDescent="0.3">
      <c r="A1763">
        <v>1762</v>
      </c>
      <c r="B1763" s="27">
        <v>7.9687499999999994E-2</v>
      </c>
    </row>
    <row r="1764" spans="1:2" x14ac:dyDescent="0.3">
      <c r="A1764">
        <v>1763</v>
      </c>
      <c r="B1764" s="27">
        <v>7.9696639999999999E-2</v>
      </c>
    </row>
    <row r="1765" spans="1:2" x14ac:dyDescent="0.3">
      <c r="A1765">
        <v>1764</v>
      </c>
      <c r="B1765" s="27">
        <v>7.9705769999999995E-2</v>
      </c>
    </row>
    <row r="1766" spans="1:2" x14ac:dyDescent="0.3">
      <c r="A1766">
        <v>1765</v>
      </c>
      <c r="B1766" s="27">
        <v>7.971491E-2</v>
      </c>
    </row>
    <row r="1767" spans="1:2" x14ac:dyDescent="0.3">
      <c r="A1767">
        <v>1766</v>
      </c>
      <c r="B1767" s="27">
        <v>7.9724050000000005E-2</v>
      </c>
    </row>
    <row r="1768" spans="1:2" x14ac:dyDescent="0.3">
      <c r="A1768">
        <v>1767</v>
      </c>
      <c r="B1768" s="27">
        <v>7.9733189999999995E-2</v>
      </c>
    </row>
    <row r="1769" spans="1:2" x14ac:dyDescent="0.3">
      <c r="A1769">
        <v>1768</v>
      </c>
      <c r="B1769" s="27">
        <v>7.974233E-2</v>
      </c>
    </row>
    <row r="1770" spans="1:2" x14ac:dyDescent="0.3">
      <c r="A1770">
        <v>1769</v>
      </c>
      <c r="B1770" s="27">
        <v>7.9751470000000005E-2</v>
      </c>
    </row>
    <row r="1771" spans="1:2" x14ac:dyDescent="0.3">
      <c r="A1771">
        <v>1770</v>
      </c>
      <c r="B1771" s="27">
        <v>7.9760620000000004E-2</v>
      </c>
    </row>
    <row r="1772" spans="1:2" x14ac:dyDescent="0.3">
      <c r="A1772">
        <v>1771</v>
      </c>
      <c r="B1772" s="27">
        <v>7.9769770000000004E-2</v>
      </c>
    </row>
    <row r="1773" spans="1:2" x14ac:dyDescent="0.3">
      <c r="A1773">
        <v>1772</v>
      </c>
      <c r="B1773" s="27">
        <v>7.9778909999999995E-2</v>
      </c>
    </row>
    <row r="1774" spans="1:2" x14ac:dyDescent="0.3">
      <c r="A1774">
        <v>1773</v>
      </c>
      <c r="B1774" s="27">
        <v>7.9788059999999994E-2</v>
      </c>
    </row>
    <row r="1775" spans="1:2" x14ac:dyDescent="0.3">
      <c r="A1775">
        <v>1774</v>
      </c>
      <c r="B1775" s="27">
        <v>7.9797209999999993E-2</v>
      </c>
    </row>
    <row r="1776" spans="1:2" x14ac:dyDescent="0.3">
      <c r="A1776">
        <v>1775</v>
      </c>
      <c r="B1776" s="27">
        <v>7.9806360000000007E-2</v>
      </c>
    </row>
    <row r="1777" spans="1:2" x14ac:dyDescent="0.3">
      <c r="A1777">
        <v>1776</v>
      </c>
      <c r="B1777" s="27">
        <v>7.9815520000000001E-2</v>
      </c>
    </row>
    <row r="1778" spans="1:2" x14ac:dyDescent="0.3">
      <c r="A1778">
        <v>1777</v>
      </c>
      <c r="B1778" s="27">
        <v>7.982467E-2</v>
      </c>
    </row>
    <row r="1779" spans="1:2" x14ac:dyDescent="0.3">
      <c r="A1779">
        <v>1778</v>
      </c>
      <c r="B1779" s="27">
        <v>7.9833829999999995E-2</v>
      </c>
    </row>
    <row r="1780" spans="1:2" x14ac:dyDescent="0.3">
      <c r="A1780">
        <v>1779</v>
      </c>
      <c r="B1780" s="27">
        <v>7.9842990000000003E-2</v>
      </c>
    </row>
    <row r="1781" spans="1:2" x14ac:dyDescent="0.3">
      <c r="A1781">
        <v>1780</v>
      </c>
      <c r="B1781" s="27">
        <v>7.9852149999999997E-2</v>
      </c>
    </row>
    <row r="1782" spans="1:2" x14ac:dyDescent="0.3">
      <c r="A1782">
        <v>1781</v>
      </c>
      <c r="B1782" s="27">
        <v>7.9861310000000005E-2</v>
      </c>
    </row>
    <row r="1783" spans="1:2" x14ac:dyDescent="0.3">
      <c r="A1783">
        <v>1782</v>
      </c>
      <c r="B1783" s="27">
        <v>7.9870469999999999E-2</v>
      </c>
    </row>
    <row r="1784" spans="1:2" x14ac:dyDescent="0.3">
      <c r="A1784">
        <v>1783</v>
      </c>
      <c r="B1784" s="27">
        <v>7.9879640000000002E-2</v>
      </c>
    </row>
    <row r="1785" spans="1:2" x14ac:dyDescent="0.3">
      <c r="A1785">
        <v>1784</v>
      </c>
      <c r="B1785" s="27">
        <v>7.9888799999999996E-2</v>
      </c>
    </row>
    <row r="1786" spans="1:2" x14ac:dyDescent="0.3">
      <c r="A1786">
        <v>1785</v>
      </c>
      <c r="B1786" s="27">
        <v>7.9897969999999999E-2</v>
      </c>
    </row>
    <row r="1787" spans="1:2" x14ac:dyDescent="0.3">
      <c r="A1787">
        <v>1786</v>
      </c>
      <c r="B1787" s="27">
        <v>7.9907140000000002E-2</v>
      </c>
    </row>
    <row r="1788" spans="1:2" x14ac:dyDescent="0.3">
      <c r="A1788">
        <v>1787</v>
      </c>
      <c r="B1788" s="27">
        <v>7.9916310000000004E-2</v>
      </c>
    </row>
    <row r="1789" spans="1:2" x14ac:dyDescent="0.3">
      <c r="A1789">
        <v>1788</v>
      </c>
      <c r="B1789" s="27">
        <v>7.9925479999999993E-2</v>
      </c>
    </row>
    <row r="1790" spans="1:2" x14ac:dyDescent="0.3">
      <c r="A1790">
        <v>1789</v>
      </c>
      <c r="B1790" s="27">
        <v>7.9934649999999996E-2</v>
      </c>
    </row>
    <row r="1791" spans="1:2" x14ac:dyDescent="0.3">
      <c r="A1791">
        <v>1790</v>
      </c>
      <c r="B1791" s="27">
        <v>7.9943829999999994E-2</v>
      </c>
    </row>
    <row r="1792" spans="1:2" x14ac:dyDescent="0.3">
      <c r="A1792">
        <v>1791</v>
      </c>
      <c r="B1792" s="27">
        <v>7.9952999999999996E-2</v>
      </c>
    </row>
    <row r="1793" spans="1:2" x14ac:dyDescent="0.3">
      <c r="A1793">
        <v>1792</v>
      </c>
      <c r="B1793" s="27">
        <v>7.9962179999999994E-2</v>
      </c>
    </row>
    <row r="1794" spans="1:2" x14ac:dyDescent="0.3">
      <c r="A1794">
        <v>1793</v>
      </c>
      <c r="B1794" s="27">
        <v>7.9971360000000005E-2</v>
      </c>
    </row>
    <row r="1795" spans="1:2" x14ac:dyDescent="0.3">
      <c r="A1795">
        <v>1794</v>
      </c>
      <c r="B1795" s="27">
        <v>7.9980540000000003E-2</v>
      </c>
    </row>
    <row r="1796" spans="1:2" x14ac:dyDescent="0.3">
      <c r="A1796">
        <v>1795</v>
      </c>
      <c r="B1796" s="27">
        <v>7.998972E-2</v>
      </c>
    </row>
    <row r="1797" spans="1:2" x14ac:dyDescent="0.3">
      <c r="A1797">
        <v>1796</v>
      </c>
      <c r="B1797" s="27">
        <v>7.9998910000000006E-2</v>
      </c>
    </row>
    <row r="1798" spans="1:2" x14ac:dyDescent="0.3">
      <c r="A1798">
        <v>1797</v>
      </c>
      <c r="B1798" s="27">
        <v>8.0008090000000004E-2</v>
      </c>
    </row>
    <row r="1799" spans="1:2" x14ac:dyDescent="0.3">
      <c r="A1799">
        <v>1798</v>
      </c>
      <c r="B1799" s="27">
        <v>8.0017279999999996E-2</v>
      </c>
    </row>
    <row r="1800" spans="1:2" x14ac:dyDescent="0.3">
      <c r="A1800">
        <v>1799</v>
      </c>
      <c r="B1800" s="27">
        <v>8.0026470000000002E-2</v>
      </c>
    </row>
    <row r="1801" spans="1:2" x14ac:dyDescent="0.3">
      <c r="A1801">
        <v>1800</v>
      </c>
      <c r="B1801" s="27">
        <v>8.003565E-2</v>
      </c>
    </row>
    <row r="1802" spans="1:2" x14ac:dyDescent="0.3">
      <c r="A1802">
        <v>1801</v>
      </c>
      <c r="B1802" s="27">
        <v>8.0044850000000001E-2</v>
      </c>
    </row>
    <row r="1803" spans="1:2" x14ac:dyDescent="0.3">
      <c r="A1803">
        <v>1802</v>
      </c>
      <c r="B1803" s="27">
        <v>8.0054040000000007E-2</v>
      </c>
    </row>
    <row r="1804" spans="1:2" x14ac:dyDescent="0.3">
      <c r="A1804">
        <v>1803</v>
      </c>
      <c r="B1804" s="27">
        <v>8.0063229999999999E-2</v>
      </c>
    </row>
    <row r="1805" spans="1:2" x14ac:dyDescent="0.3">
      <c r="A1805">
        <v>1804</v>
      </c>
      <c r="B1805" s="27">
        <v>8.007243E-2</v>
      </c>
    </row>
    <row r="1806" spans="1:2" x14ac:dyDescent="0.3">
      <c r="A1806">
        <v>1805</v>
      </c>
      <c r="B1806" s="27">
        <v>8.0081620000000006E-2</v>
      </c>
    </row>
    <row r="1807" spans="1:2" x14ac:dyDescent="0.3">
      <c r="A1807">
        <v>1806</v>
      </c>
      <c r="B1807" s="27">
        <v>8.0090819999999993E-2</v>
      </c>
    </row>
    <row r="1808" spans="1:2" x14ac:dyDescent="0.3">
      <c r="A1808">
        <v>1807</v>
      </c>
      <c r="B1808" s="27">
        <v>8.0100019999999994E-2</v>
      </c>
    </row>
    <row r="1809" spans="1:2" x14ac:dyDescent="0.3">
      <c r="A1809">
        <v>1808</v>
      </c>
      <c r="B1809" s="27">
        <v>8.0109219999999995E-2</v>
      </c>
    </row>
    <row r="1810" spans="1:2" x14ac:dyDescent="0.3">
      <c r="A1810">
        <v>1809</v>
      </c>
      <c r="B1810" s="27">
        <v>8.0118430000000004E-2</v>
      </c>
    </row>
    <row r="1811" spans="1:2" x14ac:dyDescent="0.3">
      <c r="A1811">
        <v>1810</v>
      </c>
      <c r="B1811" s="27">
        <v>8.0127630000000005E-2</v>
      </c>
    </row>
    <row r="1812" spans="1:2" x14ac:dyDescent="0.3">
      <c r="A1812">
        <v>1811</v>
      </c>
      <c r="B1812" s="27">
        <v>8.0136840000000001E-2</v>
      </c>
    </row>
    <row r="1813" spans="1:2" x14ac:dyDescent="0.3">
      <c r="A1813">
        <v>1812</v>
      </c>
      <c r="B1813" s="27">
        <v>8.0146049999999996E-2</v>
      </c>
    </row>
    <row r="1814" spans="1:2" x14ac:dyDescent="0.3">
      <c r="A1814">
        <v>1813</v>
      </c>
      <c r="B1814" s="27">
        <v>8.0155260000000006E-2</v>
      </c>
    </row>
    <row r="1815" spans="1:2" x14ac:dyDescent="0.3">
      <c r="A1815">
        <v>1814</v>
      </c>
      <c r="B1815" s="27">
        <v>8.0164470000000002E-2</v>
      </c>
    </row>
    <row r="1816" spans="1:2" x14ac:dyDescent="0.3">
      <c r="A1816">
        <v>1815</v>
      </c>
      <c r="B1816" s="27">
        <v>8.0173679999999997E-2</v>
      </c>
    </row>
    <row r="1817" spans="1:2" x14ac:dyDescent="0.3">
      <c r="A1817">
        <v>1816</v>
      </c>
      <c r="B1817" s="27">
        <v>8.0182890000000007E-2</v>
      </c>
    </row>
    <row r="1818" spans="1:2" x14ac:dyDescent="0.3">
      <c r="A1818">
        <v>1817</v>
      </c>
      <c r="B1818" s="27">
        <v>8.0192109999999997E-2</v>
      </c>
    </row>
    <row r="1819" spans="1:2" x14ac:dyDescent="0.3">
      <c r="A1819">
        <v>1818</v>
      </c>
      <c r="B1819" s="27">
        <v>8.0201320000000006E-2</v>
      </c>
    </row>
    <row r="1820" spans="1:2" x14ac:dyDescent="0.3">
      <c r="A1820">
        <v>1819</v>
      </c>
      <c r="B1820" s="27">
        <v>8.0210539999999997E-2</v>
      </c>
    </row>
    <row r="1821" spans="1:2" x14ac:dyDescent="0.3">
      <c r="A1821">
        <v>1820</v>
      </c>
      <c r="B1821" s="27">
        <v>8.0219760000000001E-2</v>
      </c>
    </row>
    <row r="1822" spans="1:2" x14ac:dyDescent="0.3">
      <c r="A1822">
        <v>1821</v>
      </c>
      <c r="B1822" s="27">
        <v>8.0228980000000005E-2</v>
      </c>
    </row>
    <row r="1823" spans="1:2" x14ac:dyDescent="0.3">
      <c r="A1823">
        <v>1822</v>
      </c>
      <c r="B1823" s="27">
        <v>8.0238199999999996E-2</v>
      </c>
    </row>
    <row r="1824" spans="1:2" x14ac:dyDescent="0.3">
      <c r="A1824">
        <v>1823</v>
      </c>
      <c r="B1824" s="27">
        <v>8.0247429999999995E-2</v>
      </c>
    </row>
    <row r="1825" spans="1:2" x14ac:dyDescent="0.3">
      <c r="A1825">
        <v>1824</v>
      </c>
      <c r="B1825" s="27">
        <v>8.0256649999999999E-2</v>
      </c>
    </row>
    <row r="1826" spans="1:2" x14ac:dyDescent="0.3">
      <c r="A1826">
        <v>1825</v>
      </c>
      <c r="B1826" s="27">
        <v>8.0265879999999998E-2</v>
      </c>
    </row>
    <row r="1827" spans="1:2" x14ac:dyDescent="0.3">
      <c r="A1827">
        <v>1826</v>
      </c>
      <c r="B1827" s="27">
        <v>8.0275109999999997E-2</v>
      </c>
    </row>
    <row r="1828" spans="1:2" x14ac:dyDescent="0.3">
      <c r="A1828">
        <v>1827</v>
      </c>
      <c r="B1828" s="27">
        <v>8.0284339999999996E-2</v>
      </c>
    </row>
    <row r="1829" spans="1:2" x14ac:dyDescent="0.3">
      <c r="A1829">
        <v>1828</v>
      </c>
      <c r="B1829" s="27">
        <v>8.0293569999999995E-2</v>
      </c>
    </row>
    <row r="1830" spans="1:2" x14ac:dyDescent="0.3">
      <c r="A1830">
        <v>1829</v>
      </c>
      <c r="B1830" s="27">
        <v>8.0302799999999994E-2</v>
      </c>
    </row>
    <row r="1831" spans="1:2" x14ac:dyDescent="0.3">
      <c r="A1831">
        <v>1830</v>
      </c>
      <c r="B1831" s="27">
        <v>8.0312040000000001E-2</v>
      </c>
    </row>
    <row r="1832" spans="1:2" x14ac:dyDescent="0.3">
      <c r="A1832">
        <v>1831</v>
      </c>
      <c r="B1832" s="27">
        <v>8.0321279999999995E-2</v>
      </c>
    </row>
    <row r="1833" spans="1:2" x14ac:dyDescent="0.3">
      <c r="A1833">
        <v>1832</v>
      </c>
      <c r="B1833" s="27">
        <v>8.0330509999999994E-2</v>
      </c>
    </row>
    <row r="1834" spans="1:2" x14ac:dyDescent="0.3">
      <c r="A1834">
        <v>1833</v>
      </c>
      <c r="B1834" s="27">
        <v>8.0339750000000001E-2</v>
      </c>
    </row>
    <row r="1835" spans="1:2" x14ac:dyDescent="0.3">
      <c r="A1835">
        <v>1834</v>
      </c>
      <c r="B1835" s="27">
        <v>8.0345609999999998E-2</v>
      </c>
    </row>
    <row r="1836" spans="1:2" x14ac:dyDescent="0.3">
      <c r="A1836">
        <v>1835</v>
      </c>
      <c r="B1836" s="27">
        <v>8.0351469999999994E-2</v>
      </c>
    </row>
    <row r="1837" spans="1:2" x14ac:dyDescent="0.3">
      <c r="A1837">
        <v>1836</v>
      </c>
      <c r="B1837" s="27">
        <v>8.0357319999999996E-2</v>
      </c>
    </row>
    <row r="1838" spans="1:2" x14ac:dyDescent="0.3">
      <c r="A1838">
        <v>1837</v>
      </c>
      <c r="B1838" s="27">
        <v>8.0363180000000006E-2</v>
      </c>
    </row>
    <row r="1839" spans="1:2" x14ac:dyDescent="0.3">
      <c r="A1839">
        <v>1838</v>
      </c>
      <c r="B1839" s="27">
        <v>8.0369040000000003E-2</v>
      </c>
    </row>
    <row r="1840" spans="1:2" x14ac:dyDescent="0.3">
      <c r="A1840">
        <v>1839</v>
      </c>
      <c r="B1840" s="27">
        <v>8.0374899999999999E-2</v>
      </c>
    </row>
    <row r="1841" spans="1:2" x14ac:dyDescent="0.3">
      <c r="A1841">
        <v>1840</v>
      </c>
      <c r="B1841" s="27">
        <v>8.0380759999999996E-2</v>
      </c>
    </row>
    <row r="1842" spans="1:2" x14ac:dyDescent="0.3">
      <c r="A1842">
        <v>1841</v>
      </c>
      <c r="B1842" s="27">
        <v>8.0386620000000006E-2</v>
      </c>
    </row>
    <row r="1843" spans="1:2" x14ac:dyDescent="0.3">
      <c r="A1843">
        <v>1842</v>
      </c>
      <c r="B1843" s="27">
        <v>8.0392480000000002E-2</v>
      </c>
    </row>
    <row r="1844" spans="1:2" x14ac:dyDescent="0.3">
      <c r="A1844">
        <v>1843</v>
      </c>
      <c r="B1844" s="27">
        <v>8.0398339999999999E-2</v>
      </c>
    </row>
    <row r="1845" spans="1:2" x14ac:dyDescent="0.3">
      <c r="A1845">
        <v>1844</v>
      </c>
      <c r="B1845" s="27">
        <v>8.0404199999999995E-2</v>
      </c>
    </row>
    <row r="1846" spans="1:2" x14ac:dyDescent="0.3">
      <c r="A1846">
        <v>1845</v>
      </c>
      <c r="B1846" s="27">
        <v>8.0410060000000005E-2</v>
      </c>
    </row>
    <row r="1847" spans="1:2" x14ac:dyDescent="0.3">
      <c r="A1847">
        <v>1846</v>
      </c>
      <c r="B1847" s="27">
        <v>8.0415920000000002E-2</v>
      </c>
    </row>
    <row r="1848" spans="1:2" x14ac:dyDescent="0.3">
      <c r="A1848">
        <v>1847</v>
      </c>
      <c r="B1848" s="27">
        <v>8.0421779999999998E-2</v>
      </c>
    </row>
    <row r="1849" spans="1:2" x14ac:dyDescent="0.3">
      <c r="A1849">
        <v>1848</v>
      </c>
      <c r="B1849" s="27">
        <v>8.0427639999999995E-2</v>
      </c>
    </row>
    <row r="1850" spans="1:2" x14ac:dyDescent="0.3">
      <c r="A1850">
        <v>1849</v>
      </c>
      <c r="B1850" s="27">
        <v>8.0433500000000005E-2</v>
      </c>
    </row>
    <row r="1851" spans="1:2" x14ac:dyDescent="0.3">
      <c r="A1851">
        <v>1850</v>
      </c>
      <c r="B1851" s="27">
        <v>8.0439360000000001E-2</v>
      </c>
    </row>
    <row r="1852" spans="1:2" x14ac:dyDescent="0.3">
      <c r="A1852">
        <v>1851</v>
      </c>
      <c r="B1852" s="27">
        <v>8.0445219999999998E-2</v>
      </c>
    </row>
    <row r="1853" spans="1:2" x14ac:dyDescent="0.3">
      <c r="A1853">
        <v>1852</v>
      </c>
      <c r="B1853" s="27">
        <v>8.0451079999999994E-2</v>
      </c>
    </row>
    <row r="1854" spans="1:2" x14ac:dyDescent="0.3">
      <c r="A1854">
        <v>1853</v>
      </c>
      <c r="B1854" s="27">
        <v>8.0456949999999999E-2</v>
      </c>
    </row>
    <row r="1855" spans="1:2" x14ac:dyDescent="0.3">
      <c r="A1855">
        <v>1854</v>
      </c>
      <c r="B1855" s="27">
        <v>8.0462809999999996E-2</v>
      </c>
    </row>
    <row r="1856" spans="1:2" x14ac:dyDescent="0.3">
      <c r="A1856">
        <v>1855</v>
      </c>
      <c r="B1856" s="27">
        <v>8.0468670000000006E-2</v>
      </c>
    </row>
    <row r="1857" spans="1:2" x14ac:dyDescent="0.3">
      <c r="A1857">
        <v>1856</v>
      </c>
      <c r="B1857" s="27">
        <v>8.0474530000000002E-2</v>
      </c>
    </row>
    <row r="1858" spans="1:2" x14ac:dyDescent="0.3">
      <c r="A1858">
        <v>1857</v>
      </c>
      <c r="B1858" s="27">
        <v>8.0480399999999994E-2</v>
      </c>
    </row>
    <row r="1859" spans="1:2" x14ac:dyDescent="0.3">
      <c r="A1859">
        <v>1858</v>
      </c>
      <c r="B1859" s="27">
        <v>8.0486260000000004E-2</v>
      </c>
    </row>
    <row r="1860" spans="1:2" x14ac:dyDescent="0.3">
      <c r="A1860">
        <v>1859</v>
      </c>
      <c r="B1860" s="27">
        <v>8.049212E-2</v>
      </c>
    </row>
    <row r="1861" spans="1:2" x14ac:dyDescent="0.3">
      <c r="A1861">
        <v>1860</v>
      </c>
      <c r="B1861" s="27">
        <v>8.0497990000000005E-2</v>
      </c>
    </row>
    <row r="1862" spans="1:2" x14ac:dyDescent="0.3">
      <c r="A1862">
        <v>1861</v>
      </c>
      <c r="B1862" s="27">
        <v>8.0503850000000002E-2</v>
      </c>
    </row>
    <row r="1863" spans="1:2" x14ac:dyDescent="0.3">
      <c r="A1863">
        <v>1862</v>
      </c>
      <c r="B1863" s="27">
        <v>8.0509720000000007E-2</v>
      </c>
    </row>
    <row r="1864" spans="1:2" x14ac:dyDescent="0.3">
      <c r="A1864">
        <v>1863</v>
      </c>
      <c r="B1864" s="27">
        <v>8.0515580000000003E-2</v>
      </c>
    </row>
    <row r="1865" spans="1:2" x14ac:dyDescent="0.3">
      <c r="A1865">
        <v>1864</v>
      </c>
      <c r="B1865" s="27">
        <v>8.0521449999999994E-2</v>
      </c>
    </row>
    <row r="1866" spans="1:2" x14ac:dyDescent="0.3">
      <c r="A1866">
        <v>1865</v>
      </c>
      <c r="B1866" s="27">
        <v>8.0527310000000005E-2</v>
      </c>
    </row>
    <row r="1867" spans="1:2" x14ac:dyDescent="0.3">
      <c r="A1867">
        <v>1866</v>
      </c>
      <c r="B1867" s="27">
        <v>8.0533179999999996E-2</v>
      </c>
    </row>
    <row r="1868" spans="1:2" x14ac:dyDescent="0.3">
      <c r="A1868">
        <v>1867</v>
      </c>
      <c r="B1868" s="27">
        <v>8.0539040000000006E-2</v>
      </c>
    </row>
    <row r="1869" spans="1:2" x14ac:dyDescent="0.3">
      <c r="A1869">
        <v>1868</v>
      </c>
      <c r="B1869" s="27">
        <v>8.0544909999999997E-2</v>
      </c>
    </row>
    <row r="1870" spans="1:2" x14ac:dyDescent="0.3">
      <c r="A1870">
        <v>1869</v>
      </c>
      <c r="B1870" s="27">
        <v>8.0550769999999994E-2</v>
      </c>
    </row>
    <row r="1871" spans="1:2" x14ac:dyDescent="0.3">
      <c r="A1871">
        <v>1870</v>
      </c>
      <c r="B1871" s="27">
        <v>8.0556639999999999E-2</v>
      </c>
    </row>
    <row r="1872" spans="1:2" x14ac:dyDescent="0.3">
      <c r="A1872">
        <v>1871</v>
      </c>
      <c r="B1872" s="27">
        <v>8.0562510000000004E-2</v>
      </c>
    </row>
    <row r="1873" spans="1:2" x14ac:dyDescent="0.3">
      <c r="A1873">
        <v>1872</v>
      </c>
      <c r="B1873" s="27">
        <v>8.056837E-2</v>
      </c>
    </row>
    <row r="1874" spans="1:2" x14ac:dyDescent="0.3">
      <c r="A1874">
        <v>1873</v>
      </c>
      <c r="B1874" s="27">
        <v>8.0574240000000005E-2</v>
      </c>
    </row>
    <row r="1875" spans="1:2" x14ac:dyDescent="0.3">
      <c r="A1875">
        <v>1874</v>
      </c>
      <c r="B1875" s="27">
        <v>8.0580109999999996E-2</v>
      </c>
    </row>
    <row r="1876" spans="1:2" x14ac:dyDescent="0.3">
      <c r="A1876">
        <v>1875</v>
      </c>
      <c r="B1876" s="27">
        <v>8.0585980000000001E-2</v>
      </c>
    </row>
    <row r="1877" spans="1:2" x14ac:dyDescent="0.3">
      <c r="A1877">
        <v>1876</v>
      </c>
      <c r="B1877" s="27">
        <v>8.0591839999999998E-2</v>
      </c>
    </row>
    <row r="1878" spans="1:2" x14ac:dyDescent="0.3">
      <c r="A1878">
        <v>1877</v>
      </c>
      <c r="B1878" s="27">
        <v>8.0597710000000003E-2</v>
      </c>
    </row>
    <row r="1879" spans="1:2" x14ac:dyDescent="0.3">
      <c r="A1879">
        <v>1878</v>
      </c>
      <c r="B1879" s="27">
        <v>8.0603579999999994E-2</v>
      </c>
    </row>
    <row r="1880" spans="1:2" x14ac:dyDescent="0.3">
      <c r="A1880">
        <v>1879</v>
      </c>
      <c r="B1880" s="27">
        <v>8.0609449999999999E-2</v>
      </c>
    </row>
    <row r="1881" spans="1:2" x14ac:dyDescent="0.3">
      <c r="A1881">
        <v>1880</v>
      </c>
      <c r="B1881" s="27">
        <v>8.0615320000000004E-2</v>
      </c>
    </row>
    <row r="1882" spans="1:2" x14ac:dyDescent="0.3">
      <c r="A1882">
        <v>1881</v>
      </c>
      <c r="B1882" s="27">
        <v>8.0621189999999995E-2</v>
      </c>
    </row>
    <row r="1883" spans="1:2" x14ac:dyDescent="0.3">
      <c r="A1883">
        <v>1882</v>
      </c>
      <c r="B1883" s="27">
        <v>8.062706E-2</v>
      </c>
    </row>
    <row r="1884" spans="1:2" x14ac:dyDescent="0.3">
      <c r="A1884">
        <v>1883</v>
      </c>
      <c r="B1884" s="27">
        <v>8.0632930000000005E-2</v>
      </c>
    </row>
    <row r="1885" spans="1:2" x14ac:dyDescent="0.3">
      <c r="A1885">
        <v>1884</v>
      </c>
      <c r="B1885" s="27">
        <v>8.0638799999999997E-2</v>
      </c>
    </row>
    <row r="1886" spans="1:2" x14ac:dyDescent="0.3">
      <c r="A1886">
        <v>1885</v>
      </c>
      <c r="B1886" s="27">
        <v>8.0644670000000002E-2</v>
      </c>
    </row>
    <row r="1887" spans="1:2" x14ac:dyDescent="0.3">
      <c r="A1887">
        <v>1886</v>
      </c>
      <c r="B1887" s="27">
        <v>8.0650540000000007E-2</v>
      </c>
    </row>
    <row r="1888" spans="1:2" x14ac:dyDescent="0.3">
      <c r="A1888">
        <v>1887</v>
      </c>
      <c r="B1888" s="27">
        <v>8.0656409999999998E-2</v>
      </c>
    </row>
    <row r="1889" spans="1:2" x14ac:dyDescent="0.3">
      <c r="A1889">
        <v>1888</v>
      </c>
      <c r="B1889" s="27">
        <v>8.0662280000000003E-2</v>
      </c>
    </row>
    <row r="1890" spans="1:2" x14ac:dyDescent="0.3">
      <c r="A1890">
        <v>1889</v>
      </c>
      <c r="B1890" s="27">
        <v>8.0668149999999994E-2</v>
      </c>
    </row>
    <row r="1891" spans="1:2" x14ac:dyDescent="0.3">
      <c r="A1891">
        <v>1890</v>
      </c>
      <c r="B1891" s="27">
        <v>8.0674019999999999E-2</v>
      </c>
    </row>
    <row r="1892" spans="1:2" x14ac:dyDescent="0.3">
      <c r="A1892">
        <v>1891</v>
      </c>
      <c r="B1892" s="27">
        <v>8.0679890000000004E-2</v>
      </c>
    </row>
    <row r="1893" spans="1:2" x14ac:dyDescent="0.3">
      <c r="A1893">
        <v>1892</v>
      </c>
      <c r="B1893" s="27">
        <v>8.0685759999999995E-2</v>
      </c>
    </row>
    <row r="1894" spans="1:2" x14ac:dyDescent="0.3">
      <c r="A1894">
        <v>1893</v>
      </c>
      <c r="B1894" s="27">
        <v>8.0691639999999995E-2</v>
      </c>
    </row>
    <row r="1895" spans="1:2" x14ac:dyDescent="0.3">
      <c r="A1895">
        <v>1894</v>
      </c>
      <c r="B1895" s="27">
        <v>8.069751E-2</v>
      </c>
    </row>
    <row r="1896" spans="1:2" x14ac:dyDescent="0.3">
      <c r="A1896">
        <v>1895</v>
      </c>
      <c r="B1896" s="27">
        <v>8.0703380000000005E-2</v>
      </c>
    </row>
    <row r="1897" spans="1:2" x14ac:dyDescent="0.3">
      <c r="A1897">
        <v>1896</v>
      </c>
      <c r="B1897" s="27">
        <v>8.0709249999999996E-2</v>
      </c>
    </row>
    <row r="1898" spans="1:2" x14ac:dyDescent="0.3">
      <c r="A1898">
        <v>1897</v>
      </c>
      <c r="B1898" s="27">
        <v>8.0715129999999996E-2</v>
      </c>
    </row>
    <row r="1899" spans="1:2" x14ac:dyDescent="0.3">
      <c r="A1899">
        <v>1898</v>
      </c>
      <c r="B1899" s="27">
        <v>8.0721000000000001E-2</v>
      </c>
    </row>
    <row r="1900" spans="1:2" x14ac:dyDescent="0.3">
      <c r="A1900">
        <v>1899</v>
      </c>
      <c r="B1900" s="27">
        <v>8.0726870000000006E-2</v>
      </c>
    </row>
    <row r="1901" spans="1:2" x14ac:dyDescent="0.3">
      <c r="A1901">
        <v>1900</v>
      </c>
      <c r="B1901" s="27">
        <v>8.0732750000000006E-2</v>
      </c>
    </row>
    <row r="1902" spans="1:2" x14ac:dyDescent="0.3">
      <c r="A1902">
        <v>1901</v>
      </c>
      <c r="B1902" s="27">
        <v>8.0738619999999997E-2</v>
      </c>
    </row>
    <row r="1903" spans="1:2" x14ac:dyDescent="0.3">
      <c r="A1903">
        <v>1902</v>
      </c>
      <c r="B1903" s="27">
        <v>8.0744499999999997E-2</v>
      </c>
    </row>
    <row r="1904" spans="1:2" x14ac:dyDescent="0.3">
      <c r="A1904">
        <v>1903</v>
      </c>
      <c r="B1904" s="27">
        <v>8.0750370000000002E-2</v>
      </c>
    </row>
    <row r="1905" spans="1:2" x14ac:dyDescent="0.3">
      <c r="A1905">
        <v>1904</v>
      </c>
      <c r="B1905" s="27">
        <v>8.0756240000000007E-2</v>
      </c>
    </row>
    <row r="1906" spans="1:2" x14ac:dyDescent="0.3">
      <c r="A1906">
        <v>1905</v>
      </c>
      <c r="B1906" s="27">
        <v>8.0762120000000007E-2</v>
      </c>
    </row>
    <row r="1907" spans="1:2" x14ac:dyDescent="0.3">
      <c r="A1907">
        <v>1906</v>
      </c>
      <c r="B1907" s="27">
        <v>8.0767989999999998E-2</v>
      </c>
    </row>
    <row r="1908" spans="1:2" x14ac:dyDescent="0.3">
      <c r="A1908">
        <v>1907</v>
      </c>
      <c r="B1908" s="27">
        <v>8.0773869999999998E-2</v>
      </c>
    </row>
    <row r="1909" spans="1:2" x14ac:dyDescent="0.3">
      <c r="A1909">
        <v>1908</v>
      </c>
      <c r="B1909" s="27">
        <v>8.0779749999999997E-2</v>
      </c>
    </row>
    <row r="1910" spans="1:2" x14ac:dyDescent="0.3">
      <c r="A1910">
        <v>1909</v>
      </c>
      <c r="B1910" s="27">
        <v>8.0785620000000002E-2</v>
      </c>
    </row>
    <row r="1911" spans="1:2" x14ac:dyDescent="0.3">
      <c r="A1911">
        <v>1910</v>
      </c>
      <c r="B1911" s="27">
        <v>8.0791500000000002E-2</v>
      </c>
    </row>
    <row r="1912" spans="1:2" x14ac:dyDescent="0.3">
      <c r="A1912">
        <v>1911</v>
      </c>
      <c r="B1912" s="27">
        <v>8.0797369999999993E-2</v>
      </c>
    </row>
    <row r="1913" spans="1:2" x14ac:dyDescent="0.3">
      <c r="A1913">
        <v>1912</v>
      </c>
      <c r="B1913" s="27">
        <v>8.0803249999999993E-2</v>
      </c>
    </row>
    <row r="1914" spans="1:2" x14ac:dyDescent="0.3">
      <c r="A1914">
        <v>1913</v>
      </c>
      <c r="B1914" s="27">
        <v>8.0809130000000007E-2</v>
      </c>
    </row>
    <row r="1915" spans="1:2" x14ac:dyDescent="0.3">
      <c r="A1915">
        <v>1914</v>
      </c>
      <c r="B1915" s="27">
        <v>8.0815010000000007E-2</v>
      </c>
    </row>
    <row r="1916" spans="1:2" x14ac:dyDescent="0.3">
      <c r="A1916">
        <v>1915</v>
      </c>
      <c r="B1916" s="27">
        <v>8.0820879999999998E-2</v>
      </c>
    </row>
    <row r="1917" spans="1:2" x14ac:dyDescent="0.3">
      <c r="A1917">
        <v>1916</v>
      </c>
      <c r="B1917" s="27">
        <v>8.0826759999999997E-2</v>
      </c>
    </row>
    <row r="1918" spans="1:2" x14ac:dyDescent="0.3">
      <c r="A1918">
        <v>1917</v>
      </c>
      <c r="B1918" s="27">
        <v>8.0832639999999997E-2</v>
      </c>
    </row>
    <row r="1919" spans="1:2" x14ac:dyDescent="0.3">
      <c r="A1919">
        <v>1918</v>
      </c>
      <c r="B1919" s="27">
        <v>8.0838519999999997E-2</v>
      </c>
    </row>
    <row r="1920" spans="1:2" x14ac:dyDescent="0.3">
      <c r="A1920">
        <v>1919</v>
      </c>
      <c r="B1920" s="27">
        <v>8.0844399999999997E-2</v>
      </c>
    </row>
    <row r="1921" spans="1:2" x14ac:dyDescent="0.3">
      <c r="A1921">
        <v>1920</v>
      </c>
      <c r="B1921" s="27">
        <v>8.0850270000000002E-2</v>
      </c>
    </row>
    <row r="1922" spans="1:2" x14ac:dyDescent="0.3">
      <c r="A1922">
        <v>1921</v>
      </c>
      <c r="B1922" s="27">
        <v>8.0856150000000002E-2</v>
      </c>
    </row>
    <row r="1923" spans="1:2" x14ac:dyDescent="0.3">
      <c r="A1923">
        <v>1922</v>
      </c>
      <c r="B1923" s="27">
        <v>8.0862030000000001E-2</v>
      </c>
    </row>
    <row r="1924" spans="1:2" x14ac:dyDescent="0.3">
      <c r="A1924">
        <v>1923</v>
      </c>
      <c r="B1924" s="27">
        <v>8.0867910000000001E-2</v>
      </c>
    </row>
    <row r="1925" spans="1:2" x14ac:dyDescent="0.3">
      <c r="A1925">
        <v>1924</v>
      </c>
      <c r="B1925" s="27">
        <v>8.0873790000000001E-2</v>
      </c>
    </row>
    <row r="1926" spans="1:2" x14ac:dyDescent="0.3">
      <c r="A1926">
        <v>1925</v>
      </c>
      <c r="B1926" s="27">
        <v>8.0883789999999997E-2</v>
      </c>
    </row>
    <row r="1927" spans="1:2" x14ac:dyDescent="0.3">
      <c r="A1927">
        <v>1926</v>
      </c>
      <c r="B1927" s="27">
        <v>8.0893779999999998E-2</v>
      </c>
    </row>
    <row r="1928" spans="1:2" x14ac:dyDescent="0.3">
      <c r="A1928">
        <v>1927</v>
      </c>
      <c r="B1928" s="27">
        <v>8.0903779999999995E-2</v>
      </c>
    </row>
    <row r="1929" spans="1:2" x14ac:dyDescent="0.3">
      <c r="A1929">
        <v>1928</v>
      </c>
      <c r="B1929" s="27">
        <v>8.0913780000000005E-2</v>
      </c>
    </row>
    <row r="1930" spans="1:2" x14ac:dyDescent="0.3">
      <c r="A1930">
        <v>1929</v>
      </c>
      <c r="B1930" s="27">
        <v>8.0923780000000001E-2</v>
      </c>
    </row>
    <row r="1931" spans="1:2" x14ac:dyDescent="0.3">
      <c r="A1931">
        <v>1930</v>
      </c>
      <c r="B1931" s="27">
        <v>8.0933779999999997E-2</v>
      </c>
    </row>
    <row r="1932" spans="1:2" x14ac:dyDescent="0.3">
      <c r="A1932">
        <v>1931</v>
      </c>
      <c r="B1932" s="27">
        <v>8.0943780000000007E-2</v>
      </c>
    </row>
    <row r="1933" spans="1:2" x14ac:dyDescent="0.3">
      <c r="A1933">
        <v>1932</v>
      </c>
      <c r="B1933" s="27">
        <v>8.0953789999999998E-2</v>
      </c>
    </row>
    <row r="1934" spans="1:2" x14ac:dyDescent="0.3">
      <c r="A1934">
        <v>1933</v>
      </c>
      <c r="B1934" s="27">
        <v>8.0963789999999994E-2</v>
      </c>
    </row>
    <row r="1935" spans="1:2" x14ac:dyDescent="0.3">
      <c r="A1935">
        <v>1934</v>
      </c>
      <c r="B1935" s="27">
        <v>8.0973799999999999E-2</v>
      </c>
    </row>
    <row r="1936" spans="1:2" x14ac:dyDescent="0.3">
      <c r="A1936">
        <v>1935</v>
      </c>
      <c r="B1936" s="27">
        <v>8.0983819999999998E-2</v>
      </c>
    </row>
    <row r="1937" spans="1:2" x14ac:dyDescent="0.3">
      <c r="A1937">
        <v>1936</v>
      </c>
      <c r="B1937" s="27">
        <v>8.0993830000000003E-2</v>
      </c>
    </row>
    <row r="1938" spans="1:2" x14ac:dyDescent="0.3">
      <c r="A1938">
        <v>1937</v>
      </c>
      <c r="B1938" s="27">
        <v>8.1003839999999994E-2</v>
      </c>
    </row>
    <row r="1939" spans="1:2" x14ac:dyDescent="0.3">
      <c r="A1939">
        <v>1938</v>
      </c>
      <c r="B1939" s="27">
        <v>8.1013859999999993E-2</v>
      </c>
    </row>
    <row r="1940" spans="1:2" x14ac:dyDescent="0.3">
      <c r="A1940">
        <v>1939</v>
      </c>
      <c r="B1940" s="27">
        <v>8.1023880000000006E-2</v>
      </c>
    </row>
    <row r="1941" spans="1:2" x14ac:dyDescent="0.3">
      <c r="A1941">
        <v>1940</v>
      </c>
      <c r="B1941" s="27">
        <v>8.1033900000000006E-2</v>
      </c>
    </row>
    <row r="1942" spans="1:2" x14ac:dyDescent="0.3">
      <c r="A1942">
        <v>1941</v>
      </c>
      <c r="B1942" s="27">
        <v>8.1043920000000005E-2</v>
      </c>
    </row>
    <row r="1943" spans="1:2" x14ac:dyDescent="0.3">
      <c r="A1943">
        <v>1942</v>
      </c>
      <c r="B1943" s="27">
        <v>8.1053940000000005E-2</v>
      </c>
    </row>
    <row r="1944" spans="1:2" x14ac:dyDescent="0.3">
      <c r="A1944">
        <v>1943</v>
      </c>
      <c r="B1944" s="27">
        <v>8.1063969999999999E-2</v>
      </c>
    </row>
    <row r="1945" spans="1:2" x14ac:dyDescent="0.3">
      <c r="A1945">
        <v>1944</v>
      </c>
      <c r="B1945" s="27">
        <v>8.1073989999999999E-2</v>
      </c>
    </row>
    <row r="1946" spans="1:2" x14ac:dyDescent="0.3">
      <c r="A1946">
        <v>1945</v>
      </c>
      <c r="B1946" s="27">
        <v>8.1084020000000007E-2</v>
      </c>
    </row>
    <row r="1947" spans="1:2" x14ac:dyDescent="0.3">
      <c r="A1947">
        <v>1946</v>
      </c>
      <c r="B1947" s="27">
        <v>8.1094050000000001E-2</v>
      </c>
    </row>
    <row r="1948" spans="1:2" x14ac:dyDescent="0.3">
      <c r="A1948">
        <v>1947</v>
      </c>
      <c r="B1948" s="27">
        <v>8.1104090000000004E-2</v>
      </c>
    </row>
    <row r="1949" spans="1:2" x14ac:dyDescent="0.3">
      <c r="A1949">
        <v>1948</v>
      </c>
      <c r="B1949" s="27">
        <v>8.1114119999999998E-2</v>
      </c>
    </row>
    <row r="1950" spans="1:2" x14ac:dyDescent="0.3">
      <c r="A1950">
        <v>1949</v>
      </c>
      <c r="B1950" s="27">
        <v>8.1124160000000001E-2</v>
      </c>
    </row>
    <row r="1951" spans="1:2" x14ac:dyDescent="0.3">
      <c r="A1951">
        <v>1950</v>
      </c>
      <c r="B1951" s="27">
        <v>8.1134189999999995E-2</v>
      </c>
    </row>
    <row r="1952" spans="1:2" x14ac:dyDescent="0.3">
      <c r="A1952">
        <v>1951</v>
      </c>
      <c r="B1952" s="27">
        <v>8.1144229999999998E-2</v>
      </c>
    </row>
    <row r="1953" spans="1:2" x14ac:dyDescent="0.3">
      <c r="A1953">
        <v>1952</v>
      </c>
      <c r="B1953" s="27">
        <v>8.1154279999999995E-2</v>
      </c>
    </row>
    <row r="1954" spans="1:2" x14ac:dyDescent="0.3">
      <c r="A1954">
        <v>1953</v>
      </c>
      <c r="B1954" s="27">
        <v>8.1164319999999998E-2</v>
      </c>
    </row>
    <row r="1955" spans="1:2" x14ac:dyDescent="0.3">
      <c r="A1955">
        <v>1954</v>
      </c>
      <c r="B1955" s="27">
        <v>8.1174360000000001E-2</v>
      </c>
    </row>
    <row r="1956" spans="1:2" x14ac:dyDescent="0.3">
      <c r="A1956">
        <v>1955</v>
      </c>
      <c r="B1956" s="27">
        <v>8.1184409999999999E-2</v>
      </c>
    </row>
    <row r="1957" spans="1:2" x14ac:dyDescent="0.3">
      <c r="A1957">
        <v>1956</v>
      </c>
      <c r="B1957" s="27">
        <v>8.1194459999999996E-2</v>
      </c>
    </row>
    <row r="1958" spans="1:2" x14ac:dyDescent="0.3">
      <c r="A1958">
        <v>1957</v>
      </c>
      <c r="B1958" s="27">
        <v>8.1204509999999994E-2</v>
      </c>
    </row>
    <row r="1959" spans="1:2" x14ac:dyDescent="0.3">
      <c r="A1959">
        <v>1958</v>
      </c>
      <c r="B1959" s="27">
        <v>8.1214560000000005E-2</v>
      </c>
    </row>
    <row r="1960" spans="1:2" x14ac:dyDescent="0.3">
      <c r="A1960">
        <v>1959</v>
      </c>
      <c r="B1960" s="27">
        <v>8.1224619999999997E-2</v>
      </c>
    </row>
    <row r="1961" spans="1:2" x14ac:dyDescent="0.3">
      <c r="A1961">
        <v>1960</v>
      </c>
      <c r="B1961" s="27">
        <v>8.1234669999999995E-2</v>
      </c>
    </row>
    <row r="1962" spans="1:2" x14ac:dyDescent="0.3">
      <c r="A1962">
        <v>1961</v>
      </c>
      <c r="B1962" s="27">
        <v>8.1244730000000001E-2</v>
      </c>
    </row>
    <row r="1963" spans="1:2" x14ac:dyDescent="0.3">
      <c r="A1963">
        <v>1962</v>
      </c>
      <c r="B1963" s="27">
        <v>8.1254789999999993E-2</v>
      </c>
    </row>
    <row r="1964" spans="1:2" x14ac:dyDescent="0.3">
      <c r="A1964">
        <v>1963</v>
      </c>
      <c r="B1964" s="27">
        <v>8.126485E-2</v>
      </c>
    </row>
    <row r="1965" spans="1:2" x14ac:dyDescent="0.3">
      <c r="A1965">
        <v>1964</v>
      </c>
      <c r="B1965" s="27">
        <v>8.1274910000000006E-2</v>
      </c>
    </row>
    <row r="1966" spans="1:2" x14ac:dyDescent="0.3">
      <c r="A1966">
        <v>1965</v>
      </c>
      <c r="B1966" s="27">
        <v>8.1284980000000007E-2</v>
      </c>
    </row>
    <row r="1967" spans="1:2" x14ac:dyDescent="0.3">
      <c r="A1967">
        <v>1966</v>
      </c>
      <c r="B1967" s="27">
        <v>8.1295039999999999E-2</v>
      </c>
    </row>
    <row r="1968" spans="1:2" x14ac:dyDescent="0.3">
      <c r="A1968">
        <v>1967</v>
      </c>
      <c r="B1968" s="27">
        <v>8.130511E-2</v>
      </c>
    </row>
    <row r="1969" spans="1:2" x14ac:dyDescent="0.3">
      <c r="A1969">
        <v>1968</v>
      </c>
      <c r="B1969" s="27">
        <v>8.1315180000000001E-2</v>
      </c>
    </row>
    <row r="1970" spans="1:2" x14ac:dyDescent="0.3">
      <c r="A1970">
        <v>1969</v>
      </c>
      <c r="B1970" s="27">
        <v>8.1325250000000002E-2</v>
      </c>
    </row>
    <row r="1971" spans="1:2" x14ac:dyDescent="0.3">
      <c r="A1971">
        <v>1970</v>
      </c>
      <c r="B1971" s="27">
        <v>8.1335329999999997E-2</v>
      </c>
    </row>
    <row r="1972" spans="1:2" x14ac:dyDescent="0.3">
      <c r="A1972">
        <v>1971</v>
      </c>
      <c r="B1972" s="27">
        <v>8.1345399999999998E-2</v>
      </c>
    </row>
    <row r="1973" spans="1:2" x14ac:dyDescent="0.3">
      <c r="A1973">
        <v>1972</v>
      </c>
      <c r="B1973" s="27">
        <v>8.1355479999999994E-2</v>
      </c>
    </row>
    <row r="1974" spans="1:2" x14ac:dyDescent="0.3">
      <c r="A1974">
        <v>1973</v>
      </c>
      <c r="B1974" s="27">
        <v>8.1365560000000003E-2</v>
      </c>
    </row>
    <row r="1975" spans="1:2" x14ac:dyDescent="0.3">
      <c r="A1975">
        <v>1974</v>
      </c>
      <c r="B1975" s="27">
        <v>8.1375639999999999E-2</v>
      </c>
    </row>
    <row r="1976" spans="1:2" x14ac:dyDescent="0.3">
      <c r="A1976">
        <v>1975</v>
      </c>
      <c r="B1976" s="27">
        <v>8.1385719999999995E-2</v>
      </c>
    </row>
    <row r="1977" spans="1:2" x14ac:dyDescent="0.3">
      <c r="A1977">
        <v>1976</v>
      </c>
      <c r="B1977" s="27">
        <v>8.1395809999999999E-2</v>
      </c>
    </row>
    <row r="1978" spans="1:2" x14ac:dyDescent="0.3">
      <c r="A1978">
        <v>1977</v>
      </c>
      <c r="B1978" s="27">
        <v>8.1405889999999995E-2</v>
      </c>
    </row>
    <row r="1979" spans="1:2" x14ac:dyDescent="0.3">
      <c r="A1979">
        <v>1978</v>
      </c>
      <c r="B1979" s="27">
        <v>8.1415979999999999E-2</v>
      </c>
    </row>
    <row r="1980" spans="1:2" x14ac:dyDescent="0.3">
      <c r="A1980">
        <v>1979</v>
      </c>
      <c r="B1980" s="27">
        <v>8.1426070000000003E-2</v>
      </c>
    </row>
    <row r="1981" spans="1:2" x14ac:dyDescent="0.3">
      <c r="A1981">
        <v>1980</v>
      </c>
      <c r="B1981" s="27">
        <v>8.1436159999999994E-2</v>
      </c>
    </row>
    <row r="1982" spans="1:2" x14ac:dyDescent="0.3">
      <c r="A1982">
        <v>1981</v>
      </c>
      <c r="B1982" s="27">
        <v>8.1446260000000006E-2</v>
      </c>
    </row>
    <row r="1983" spans="1:2" x14ac:dyDescent="0.3">
      <c r="A1983">
        <v>1982</v>
      </c>
      <c r="B1983" s="27">
        <v>8.1456349999999997E-2</v>
      </c>
    </row>
    <row r="1984" spans="1:2" x14ac:dyDescent="0.3">
      <c r="A1984">
        <v>1983</v>
      </c>
      <c r="B1984" s="27">
        <v>8.1466449999999996E-2</v>
      </c>
    </row>
    <row r="1985" spans="1:2" x14ac:dyDescent="0.3">
      <c r="A1985">
        <v>1984</v>
      </c>
      <c r="B1985" s="27">
        <v>8.1476549999999995E-2</v>
      </c>
    </row>
    <row r="1986" spans="1:2" x14ac:dyDescent="0.3">
      <c r="A1986">
        <v>1985</v>
      </c>
      <c r="B1986" s="27">
        <v>8.1486649999999994E-2</v>
      </c>
    </row>
    <row r="1987" spans="1:2" x14ac:dyDescent="0.3">
      <c r="A1987">
        <v>1986</v>
      </c>
      <c r="B1987" s="27">
        <v>8.1496750000000007E-2</v>
      </c>
    </row>
    <row r="1988" spans="1:2" x14ac:dyDescent="0.3">
      <c r="A1988">
        <v>1987</v>
      </c>
      <c r="B1988" s="27">
        <v>8.150686E-2</v>
      </c>
    </row>
    <row r="1989" spans="1:2" x14ac:dyDescent="0.3">
      <c r="A1989">
        <v>1988</v>
      </c>
      <c r="B1989" s="27">
        <v>8.1516959999999999E-2</v>
      </c>
    </row>
    <row r="1990" spans="1:2" x14ac:dyDescent="0.3">
      <c r="A1990">
        <v>1989</v>
      </c>
      <c r="B1990" s="27">
        <v>8.1527069999999993E-2</v>
      </c>
    </row>
    <row r="1991" spans="1:2" x14ac:dyDescent="0.3">
      <c r="A1991">
        <v>1990</v>
      </c>
      <c r="B1991" s="27">
        <v>8.1537180000000001E-2</v>
      </c>
    </row>
    <row r="1992" spans="1:2" x14ac:dyDescent="0.3">
      <c r="A1992">
        <v>1991</v>
      </c>
      <c r="B1992" s="27">
        <v>8.1547289999999995E-2</v>
      </c>
    </row>
    <row r="1993" spans="1:2" x14ac:dyDescent="0.3">
      <c r="A1993">
        <v>1992</v>
      </c>
      <c r="B1993" s="27">
        <v>8.1557400000000002E-2</v>
      </c>
    </row>
    <row r="1994" spans="1:2" x14ac:dyDescent="0.3">
      <c r="A1994">
        <v>1993</v>
      </c>
      <c r="B1994" s="27">
        <v>8.1567520000000004E-2</v>
      </c>
    </row>
    <row r="1995" spans="1:2" x14ac:dyDescent="0.3">
      <c r="A1995">
        <v>1994</v>
      </c>
      <c r="B1995" s="27">
        <v>8.1577640000000007E-2</v>
      </c>
    </row>
    <row r="1996" spans="1:2" x14ac:dyDescent="0.3">
      <c r="A1996">
        <v>1995</v>
      </c>
      <c r="B1996" s="27">
        <v>8.1587759999999995E-2</v>
      </c>
    </row>
    <row r="1997" spans="1:2" x14ac:dyDescent="0.3">
      <c r="A1997">
        <v>1996</v>
      </c>
      <c r="B1997" s="27">
        <v>8.1597879999999998E-2</v>
      </c>
    </row>
    <row r="1998" spans="1:2" x14ac:dyDescent="0.3">
      <c r="A1998">
        <v>1997</v>
      </c>
      <c r="B1998" s="27">
        <v>8.1608E-2</v>
      </c>
    </row>
    <row r="1999" spans="1:2" x14ac:dyDescent="0.3">
      <c r="A1999">
        <v>1998</v>
      </c>
      <c r="B1999" s="27">
        <v>8.1618120000000002E-2</v>
      </c>
    </row>
    <row r="2000" spans="1:2" x14ac:dyDescent="0.3">
      <c r="A2000">
        <v>1999</v>
      </c>
      <c r="B2000" s="27">
        <v>8.1628249999999999E-2</v>
      </c>
    </row>
    <row r="2001" spans="1:2" x14ac:dyDescent="0.3">
      <c r="A2001">
        <v>2000</v>
      </c>
      <c r="B2001" s="27">
        <v>8.1638379999999997E-2</v>
      </c>
    </row>
    <row r="2002" spans="1:2" x14ac:dyDescent="0.3">
      <c r="A2002">
        <v>2001</v>
      </c>
      <c r="B2002" s="27">
        <v>8.1648509999999994E-2</v>
      </c>
    </row>
    <row r="2003" spans="1:2" x14ac:dyDescent="0.3">
      <c r="A2003">
        <v>2002</v>
      </c>
      <c r="B2003" s="27">
        <v>8.1658640000000005E-2</v>
      </c>
    </row>
    <row r="2004" spans="1:2" x14ac:dyDescent="0.3">
      <c r="A2004">
        <v>2003</v>
      </c>
      <c r="B2004" s="27">
        <v>8.1668770000000002E-2</v>
      </c>
    </row>
    <row r="2005" spans="1:2" x14ac:dyDescent="0.3">
      <c r="A2005">
        <v>2004</v>
      </c>
      <c r="B2005" s="27">
        <v>8.1678909999999993E-2</v>
      </c>
    </row>
    <row r="2006" spans="1:2" x14ac:dyDescent="0.3">
      <c r="A2006">
        <v>2005</v>
      </c>
      <c r="B2006" s="27">
        <v>8.1689040000000004E-2</v>
      </c>
    </row>
    <row r="2007" spans="1:2" x14ac:dyDescent="0.3">
      <c r="A2007">
        <v>2006</v>
      </c>
      <c r="B2007" s="27">
        <v>8.1699179999999996E-2</v>
      </c>
    </row>
    <row r="2008" spans="1:2" x14ac:dyDescent="0.3">
      <c r="A2008">
        <v>2007</v>
      </c>
      <c r="B2008" s="27">
        <v>8.1709320000000002E-2</v>
      </c>
    </row>
    <row r="2009" spans="1:2" x14ac:dyDescent="0.3">
      <c r="A2009">
        <v>2008</v>
      </c>
      <c r="B2009" s="27">
        <v>8.1719459999999994E-2</v>
      </c>
    </row>
    <row r="2010" spans="1:2" x14ac:dyDescent="0.3">
      <c r="A2010">
        <v>2009</v>
      </c>
      <c r="B2010" s="27">
        <v>8.1729609999999994E-2</v>
      </c>
    </row>
    <row r="2011" spans="1:2" x14ac:dyDescent="0.3">
      <c r="A2011">
        <v>2010</v>
      </c>
      <c r="B2011" s="27">
        <v>8.173975E-2</v>
      </c>
    </row>
    <row r="2012" spans="1:2" x14ac:dyDescent="0.3">
      <c r="A2012">
        <v>2011</v>
      </c>
      <c r="B2012" s="27">
        <v>8.17499E-2</v>
      </c>
    </row>
    <row r="2013" spans="1:2" x14ac:dyDescent="0.3">
      <c r="A2013">
        <v>2012</v>
      </c>
      <c r="B2013" s="27">
        <v>8.1760050000000001E-2</v>
      </c>
    </row>
    <row r="2014" spans="1:2" x14ac:dyDescent="0.3">
      <c r="A2014">
        <v>2013</v>
      </c>
      <c r="B2014" s="27">
        <v>8.1770200000000001E-2</v>
      </c>
    </row>
    <row r="2015" spans="1:2" x14ac:dyDescent="0.3">
      <c r="A2015">
        <v>2014</v>
      </c>
      <c r="B2015" s="27">
        <v>8.1780359999999996E-2</v>
      </c>
    </row>
    <row r="2016" spans="1:2" x14ac:dyDescent="0.3">
      <c r="A2016">
        <v>2015</v>
      </c>
      <c r="B2016" s="27">
        <v>8.1790509999999997E-2</v>
      </c>
    </row>
    <row r="2017" spans="1:2" x14ac:dyDescent="0.3">
      <c r="A2017">
        <v>2016</v>
      </c>
      <c r="B2017" s="27">
        <v>8.1800670000000006E-2</v>
      </c>
    </row>
    <row r="2018" spans="1:2" x14ac:dyDescent="0.3">
      <c r="A2018">
        <v>2017</v>
      </c>
      <c r="B2018" s="27">
        <v>8.1810830000000001E-2</v>
      </c>
    </row>
    <row r="2019" spans="1:2" x14ac:dyDescent="0.3">
      <c r="A2019">
        <v>2018</v>
      </c>
      <c r="B2019" s="27">
        <v>8.1820989999999996E-2</v>
      </c>
    </row>
    <row r="2020" spans="1:2" x14ac:dyDescent="0.3">
      <c r="A2020">
        <v>2019</v>
      </c>
      <c r="B2020" s="27">
        <v>8.1831150000000005E-2</v>
      </c>
    </row>
    <row r="2021" spans="1:2" x14ac:dyDescent="0.3">
      <c r="A2021">
        <v>2020</v>
      </c>
      <c r="B2021" s="27">
        <v>8.184131E-2</v>
      </c>
    </row>
    <row r="2022" spans="1:2" x14ac:dyDescent="0.3">
      <c r="A2022">
        <v>2021</v>
      </c>
      <c r="B2022" s="27">
        <v>8.1851480000000004E-2</v>
      </c>
    </row>
    <row r="2023" spans="1:2" x14ac:dyDescent="0.3">
      <c r="A2023">
        <v>2022</v>
      </c>
      <c r="B2023" s="27">
        <v>8.1861649999999994E-2</v>
      </c>
    </row>
    <row r="2024" spans="1:2" x14ac:dyDescent="0.3">
      <c r="A2024">
        <v>2023</v>
      </c>
      <c r="B2024" s="27">
        <v>8.1871819999999998E-2</v>
      </c>
    </row>
    <row r="2025" spans="1:2" x14ac:dyDescent="0.3">
      <c r="A2025">
        <v>2024</v>
      </c>
      <c r="B2025" s="27">
        <v>8.1881990000000002E-2</v>
      </c>
    </row>
    <row r="2026" spans="1:2" x14ac:dyDescent="0.3">
      <c r="A2026">
        <v>2025</v>
      </c>
      <c r="B2026" s="27">
        <v>8.1892160000000006E-2</v>
      </c>
    </row>
    <row r="2027" spans="1:2" x14ac:dyDescent="0.3">
      <c r="A2027">
        <v>2026</v>
      </c>
      <c r="B2027" s="27">
        <v>8.1902340000000004E-2</v>
      </c>
    </row>
    <row r="2028" spans="1:2" x14ac:dyDescent="0.3">
      <c r="A2028">
        <v>2027</v>
      </c>
      <c r="B2028" s="27">
        <v>8.1912509999999994E-2</v>
      </c>
    </row>
    <row r="2029" spans="1:2" x14ac:dyDescent="0.3">
      <c r="A2029">
        <v>2028</v>
      </c>
      <c r="B2029" s="27">
        <v>8.1922690000000006E-2</v>
      </c>
    </row>
    <row r="2030" spans="1:2" x14ac:dyDescent="0.3">
      <c r="A2030">
        <v>2029</v>
      </c>
      <c r="B2030" s="27">
        <v>8.1932870000000005E-2</v>
      </c>
    </row>
    <row r="2031" spans="1:2" x14ac:dyDescent="0.3">
      <c r="A2031">
        <v>2030</v>
      </c>
      <c r="B2031" s="27">
        <v>8.1943059999999998E-2</v>
      </c>
    </row>
    <row r="2032" spans="1:2" x14ac:dyDescent="0.3">
      <c r="A2032">
        <v>2031</v>
      </c>
      <c r="B2032" s="27">
        <v>8.1953239999999997E-2</v>
      </c>
    </row>
    <row r="2033" spans="1:2" x14ac:dyDescent="0.3">
      <c r="A2033">
        <v>2032</v>
      </c>
      <c r="B2033" s="27">
        <v>8.1963430000000004E-2</v>
      </c>
    </row>
    <row r="2034" spans="1:2" x14ac:dyDescent="0.3">
      <c r="A2034">
        <v>2033</v>
      </c>
      <c r="B2034" s="27">
        <v>8.1973610000000002E-2</v>
      </c>
    </row>
    <row r="2035" spans="1:2" x14ac:dyDescent="0.3">
      <c r="A2035">
        <v>2034</v>
      </c>
      <c r="B2035" s="27">
        <v>8.1983799999999996E-2</v>
      </c>
    </row>
    <row r="2036" spans="1:2" x14ac:dyDescent="0.3">
      <c r="A2036">
        <v>2035</v>
      </c>
      <c r="B2036" s="27">
        <v>8.1993990000000003E-2</v>
      </c>
    </row>
    <row r="2037" spans="1:2" x14ac:dyDescent="0.3">
      <c r="A2037">
        <v>2036</v>
      </c>
      <c r="B2037" s="27">
        <v>8.2004190000000005E-2</v>
      </c>
    </row>
    <row r="2038" spans="1:2" x14ac:dyDescent="0.3">
      <c r="A2038">
        <v>2037</v>
      </c>
      <c r="B2038" s="27">
        <v>8.2014379999999998E-2</v>
      </c>
    </row>
    <row r="2039" spans="1:2" x14ac:dyDescent="0.3">
      <c r="A2039">
        <v>2038</v>
      </c>
      <c r="B2039" s="27">
        <v>8.202458E-2</v>
      </c>
    </row>
    <row r="2040" spans="1:2" x14ac:dyDescent="0.3">
      <c r="A2040">
        <v>2039</v>
      </c>
      <c r="B2040" s="27">
        <v>8.2034780000000002E-2</v>
      </c>
    </row>
    <row r="2041" spans="1:2" x14ac:dyDescent="0.3">
      <c r="A2041">
        <v>2040</v>
      </c>
      <c r="B2041" s="27">
        <v>8.2044980000000003E-2</v>
      </c>
    </row>
    <row r="2042" spans="1:2" x14ac:dyDescent="0.3">
      <c r="A2042">
        <v>2041</v>
      </c>
      <c r="B2042" s="27">
        <v>8.2055180000000005E-2</v>
      </c>
    </row>
    <row r="2043" spans="1:2" x14ac:dyDescent="0.3">
      <c r="A2043">
        <v>2042</v>
      </c>
      <c r="B2043" s="27">
        <v>8.2065379999999993E-2</v>
      </c>
    </row>
    <row r="2044" spans="1:2" x14ac:dyDescent="0.3">
      <c r="A2044">
        <v>2043</v>
      </c>
      <c r="B2044" s="27">
        <v>8.2075590000000004E-2</v>
      </c>
    </row>
    <row r="2045" spans="1:2" x14ac:dyDescent="0.3">
      <c r="A2045">
        <v>2044</v>
      </c>
      <c r="B2045" s="27">
        <v>8.20858E-2</v>
      </c>
    </row>
    <row r="2046" spans="1:2" x14ac:dyDescent="0.3">
      <c r="A2046">
        <v>2045</v>
      </c>
      <c r="B2046" s="27">
        <v>8.2096009999999997E-2</v>
      </c>
    </row>
    <row r="2047" spans="1:2" x14ac:dyDescent="0.3">
      <c r="A2047">
        <v>2046</v>
      </c>
      <c r="B2047" s="27">
        <v>8.2106219999999994E-2</v>
      </c>
    </row>
    <row r="2048" spans="1:2" x14ac:dyDescent="0.3">
      <c r="A2048">
        <v>2047</v>
      </c>
      <c r="B2048" s="27">
        <v>8.2116430000000004E-2</v>
      </c>
    </row>
    <row r="2049" spans="1:2" x14ac:dyDescent="0.3">
      <c r="A2049">
        <v>2048</v>
      </c>
      <c r="B2049" s="27">
        <v>8.2126649999999995E-2</v>
      </c>
    </row>
    <row r="2050" spans="1:2" x14ac:dyDescent="0.3">
      <c r="A2050">
        <v>2049</v>
      </c>
      <c r="B2050" s="27">
        <v>8.2136870000000001E-2</v>
      </c>
    </row>
    <row r="2051" spans="1:2" x14ac:dyDescent="0.3">
      <c r="A2051">
        <v>2050</v>
      </c>
      <c r="B2051" s="27">
        <v>8.2147079999999997E-2</v>
      </c>
    </row>
    <row r="2052" spans="1:2" x14ac:dyDescent="0.3">
      <c r="A2052">
        <v>2051</v>
      </c>
      <c r="B2052" s="27">
        <v>8.2157300000000003E-2</v>
      </c>
    </row>
    <row r="2053" spans="1:2" x14ac:dyDescent="0.3">
      <c r="A2053">
        <v>2052</v>
      </c>
      <c r="B2053" s="27">
        <v>8.2167530000000003E-2</v>
      </c>
    </row>
    <row r="2054" spans="1:2" x14ac:dyDescent="0.3">
      <c r="A2054">
        <v>2053</v>
      </c>
      <c r="B2054" s="27">
        <v>8.2177749999999994E-2</v>
      </c>
    </row>
    <row r="2055" spans="1:2" x14ac:dyDescent="0.3">
      <c r="A2055">
        <v>2054</v>
      </c>
      <c r="B2055" s="27">
        <v>8.2187979999999994E-2</v>
      </c>
    </row>
    <row r="2056" spans="1:2" x14ac:dyDescent="0.3">
      <c r="A2056">
        <v>2055</v>
      </c>
      <c r="B2056" s="27">
        <v>8.2198209999999994E-2</v>
      </c>
    </row>
    <row r="2057" spans="1:2" x14ac:dyDescent="0.3">
      <c r="A2057">
        <v>2056</v>
      </c>
      <c r="B2057" s="27">
        <v>8.2208439999999994E-2</v>
      </c>
    </row>
    <row r="2058" spans="1:2" x14ac:dyDescent="0.3">
      <c r="A2058">
        <v>2057</v>
      </c>
      <c r="B2058" s="27">
        <v>8.2218669999999994E-2</v>
      </c>
    </row>
    <row r="2059" spans="1:2" x14ac:dyDescent="0.3">
      <c r="A2059">
        <v>2058</v>
      </c>
      <c r="B2059" s="27">
        <v>8.2228899999999994E-2</v>
      </c>
    </row>
    <row r="2060" spans="1:2" x14ac:dyDescent="0.3">
      <c r="A2060">
        <v>2059</v>
      </c>
      <c r="B2060" s="27">
        <v>8.2239140000000002E-2</v>
      </c>
    </row>
    <row r="2061" spans="1:2" x14ac:dyDescent="0.3">
      <c r="A2061">
        <v>2060</v>
      </c>
      <c r="B2061" s="27">
        <v>8.2249370000000002E-2</v>
      </c>
    </row>
    <row r="2062" spans="1:2" x14ac:dyDescent="0.3">
      <c r="A2062">
        <v>2061</v>
      </c>
      <c r="B2062" s="27">
        <v>8.2259609999999997E-2</v>
      </c>
    </row>
    <row r="2063" spans="1:2" x14ac:dyDescent="0.3">
      <c r="A2063">
        <v>2062</v>
      </c>
      <c r="B2063" s="27">
        <v>8.2269850000000005E-2</v>
      </c>
    </row>
    <row r="2064" spans="1:2" x14ac:dyDescent="0.3">
      <c r="A2064">
        <v>2063</v>
      </c>
      <c r="B2064" s="27">
        <v>8.2280099999999995E-2</v>
      </c>
    </row>
    <row r="2065" spans="1:2" x14ac:dyDescent="0.3">
      <c r="A2065">
        <v>2064</v>
      </c>
      <c r="B2065" s="27">
        <v>8.2290340000000003E-2</v>
      </c>
    </row>
    <row r="2066" spans="1:2" x14ac:dyDescent="0.3">
      <c r="A2066">
        <v>2065</v>
      </c>
      <c r="B2066" s="27">
        <v>8.2300590000000007E-2</v>
      </c>
    </row>
    <row r="2067" spans="1:2" x14ac:dyDescent="0.3">
      <c r="A2067">
        <v>2066</v>
      </c>
      <c r="B2067" s="27">
        <v>8.2310830000000001E-2</v>
      </c>
    </row>
    <row r="2068" spans="1:2" x14ac:dyDescent="0.3">
      <c r="A2068">
        <v>2067</v>
      </c>
      <c r="B2068" s="27">
        <v>8.2321080000000005E-2</v>
      </c>
    </row>
    <row r="2069" spans="1:2" x14ac:dyDescent="0.3">
      <c r="A2069">
        <v>2068</v>
      </c>
      <c r="B2069" s="27">
        <v>8.2331340000000003E-2</v>
      </c>
    </row>
    <row r="2070" spans="1:2" x14ac:dyDescent="0.3">
      <c r="A2070">
        <v>2069</v>
      </c>
      <c r="B2070" s="27">
        <v>8.2341590000000006E-2</v>
      </c>
    </row>
    <row r="2071" spans="1:2" x14ac:dyDescent="0.3">
      <c r="A2071">
        <v>2070</v>
      </c>
      <c r="B2071" s="27">
        <v>8.2351850000000004E-2</v>
      </c>
    </row>
    <row r="2072" spans="1:2" x14ac:dyDescent="0.3">
      <c r="A2072">
        <v>2071</v>
      </c>
      <c r="B2072" s="27">
        <v>8.2362099999999994E-2</v>
      </c>
    </row>
    <row r="2073" spans="1:2" x14ac:dyDescent="0.3">
      <c r="A2073">
        <v>2072</v>
      </c>
      <c r="B2073" s="27">
        <v>8.2372360000000006E-2</v>
      </c>
    </row>
    <row r="2074" spans="1:2" x14ac:dyDescent="0.3">
      <c r="A2074">
        <v>2073</v>
      </c>
      <c r="B2074" s="27">
        <v>8.2382620000000004E-2</v>
      </c>
    </row>
    <row r="2075" spans="1:2" x14ac:dyDescent="0.3">
      <c r="A2075">
        <v>2074</v>
      </c>
      <c r="B2075" s="27">
        <v>8.2392889999999996E-2</v>
      </c>
    </row>
    <row r="2076" spans="1:2" x14ac:dyDescent="0.3">
      <c r="A2076">
        <v>2075</v>
      </c>
      <c r="B2076" s="27">
        <v>8.2403149999999994E-2</v>
      </c>
    </row>
    <row r="2077" spans="1:2" x14ac:dyDescent="0.3">
      <c r="A2077">
        <v>2076</v>
      </c>
      <c r="B2077" s="27">
        <v>8.2413420000000001E-2</v>
      </c>
    </row>
    <row r="2078" spans="1:2" x14ac:dyDescent="0.3">
      <c r="A2078">
        <v>2077</v>
      </c>
      <c r="B2078" s="27">
        <v>8.2423689999999994E-2</v>
      </c>
    </row>
    <row r="2079" spans="1:2" x14ac:dyDescent="0.3">
      <c r="A2079">
        <v>2078</v>
      </c>
      <c r="B2079" s="27">
        <v>8.2433960000000001E-2</v>
      </c>
    </row>
    <row r="2080" spans="1:2" x14ac:dyDescent="0.3">
      <c r="A2080">
        <v>2079</v>
      </c>
      <c r="B2080" s="27">
        <v>8.2444229999999993E-2</v>
      </c>
    </row>
    <row r="2081" spans="1:2" x14ac:dyDescent="0.3">
      <c r="A2081">
        <v>2080</v>
      </c>
      <c r="B2081" s="27">
        <v>8.24545E-2</v>
      </c>
    </row>
    <row r="2082" spans="1:2" x14ac:dyDescent="0.3">
      <c r="A2082">
        <v>2081</v>
      </c>
      <c r="B2082" s="27">
        <v>8.2464780000000001E-2</v>
      </c>
    </row>
    <row r="2083" spans="1:2" x14ac:dyDescent="0.3">
      <c r="A2083">
        <v>2082</v>
      </c>
      <c r="B2083" s="27">
        <v>8.2475049999999994E-2</v>
      </c>
    </row>
    <row r="2084" spans="1:2" x14ac:dyDescent="0.3">
      <c r="A2084">
        <v>2083</v>
      </c>
      <c r="B2084" s="27">
        <v>8.2485329999999996E-2</v>
      </c>
    </row>
    <row r="2085" spans="1:2" x14ac:dyDescent="0.3">
      <c r="A2085">
        <v>2084</v>
      </c>
      <c r="B2085" s="27">
        <v>8.2495620000000006E-2</v>
      </c>
    </row>
    <row r="2086" spans="1:2" x14ac:dyDescent="0.3">
      <c r="A2086">
        <v>2085</v>
      </c>
      <c r="B2086" s="27">
        <v>8.2505899999999993E-2</v>
      </c>
    </row>
    <row r="2087" spans="1:2" x14ac:dyDescent="0.3">
      <c r="A2087">
        <v>2086</v>
      </c>
      <c r="B2087" s="27">
        <v>8.2516179999999995E-2</v>
      </c>
    </row>
    <row r="2088" spans="1:2" x14ac:dyDescent="0.3">
      <c r="A2088">
        <v>2087</v>
      </c>
      <c r="B2088" s="27">
        <v>8.2526470000000005E-2</v>
      </c>
    </row>
    <row r="2089" spans="1:2" x14ac:dyDescent="0.3">
      <c r="A2089">
        <v>2088</v>
      </c>
      <c r="B2089" s="27">
        <v>8.2536760000000001E-2</v>
      </c>
    </row>
    <row r="2090" spans="1:2" x14ac:dyDescent="0.3">
      <c r="A2090">
        <v>2089</v>
      </c>
      <c r="B2090" s="27">
        <v>8.2547049999999997E-2</v>
      </c>
    </row>
    <row r="2091" spans="1:2" x14ac:dyDescent="0.3">
      <c r="A2091">
        <v>2090</v>
      </c>
      <c r="B2091" s="27">
        <v>8.2557340000000007E-2</v>
      </c>
    </row>
    <row r="2092" spans="1:2" x14ac:dyDescent="0.3">
      <c r="A2092">
        <v>2091</v>
      </c>
      <c r="B2092" s="27">
        <v>8.2567639999999998E-2</v>
      </c>
    </row>
    <row r="2093" spans="1:2" x14ac:dyDescent="0.3">
      <c r="A2093">
        <v>2092</v>
      </c>
      <c r="B2093" s="27">
        <v>8.2577929999999994E-2</v>
      </c>
    </row>
    <row r="2094" spans="1:2" x14ac:dyDescent="0.3">
      <c r="A2094">
        <v>2093</v>
      </c>
      <c r="B2094" s="27">
        <v>8.2588229999999999E-2</v>
      </c>
    </row>
    <row r="2095" spans="1:2" x14ac:dyDescent="0.3">
      <c r="A2095">
        <v>2094</v>
      </c>
      <c r="B2095" s="27">
        <v>8.2598530000000003E-2</v>
      </c>
    </row>
    <row r="2096" spans="1:2" x14ac:dyDescent="0.3">
      <c r="A2096">
        <v>2095</v>
      </c>
      <c r="B2096" s="27">
        <v>8.2608829999999994E-2</v>
      </c>
    </row>
    <row r="2097" spans="1:2" x14ac:dyDescent="0.3">
      <c r="A2097">
        <v>2096</v>
      </c>
      <c r="B2097" s="27">
        <v>8.2619129999999999E-2</v>
      </c>
    </row>
    <row r="2098" spans="1:2" x14ac:dyDescent="0.3">
      <c r="A2098">
        <v>2097</v>
      </c>
      <c r="B2098" s="27">
        <v>8.2629439999999998E-2</v>
      </c>
    </row>
    <row r="2099" spans="1:2" x14ac:dyDescent="0.3">
      <c r="A2099">
        <v>2098</v>
      </c>
      <c r="B2099" s="27">
        <v>8.2639749999999998E-2</v>
      </c>
    </row>
    <row r="2100" spans="1:2" x14ac:dyDescent="0.3">
      <c r="A2100">
        <v>2099</v>
      </c>
      <c r="B2100" s="27">
        <v>8.2650059999999997E-2</v>
      </c>
    </row>
    <row r="2101" spans="1:2" x14ac:dyDescent="0.3">
      <c r="A2101">
        <v>2100</v>
      </c>
      <c r="B2101" s="27">
        <v>8.2660369999999997E-2</v>
      </c>
    </row>
    <row r="2102" spans="1:2" x14ac:dyDescent="0.3">
      <c r="A2102">
        <v>2101</v>
      </c>
      <c r="B2102" s="27">
        <v>8.2670679999999996E-2</v>
      </c>
    </row>
    <row r="2103" spans="1:2" x14ac:dyDescent="0.3">
      <c r="A2103">
        <v>2102</v>
      </c>
      <c r="B2103" s="27">
        <v>8.2680989999999996E-2</v>
      </c>
    </row>
    <row r="2104" spans="1:2" x14ac:dyDescent="0.3">
      <c r="A2104">
        <v>2103</v>
      </c>
      <c r="B2104" s="27">
        <v>8.2691310000000004E-2</v>
      </c>
    </row>
    <row r="2105" spans="1:2" x14ac:dyDescent="0.3">
      <c r="A2105">
        <v>2104</v>
      </c>
      <c r="B2105" s="27">
        <v>8.2701629999999998E-2</v>
      </c>
    </row>
    <row r="2106" spans="1:2" x14ac:dyDescent="0.3">
      <c r="A2106">
        <v>2105</v>
      </c>
      <c r="B2106" s="27">
        <v>8.2711950000000006E-2</v>
      </c>
    </row>
    <row r="2107" spans="1:2" x14ac:dyDescent="0.3">
      <c r="A2107">
        <v>2106</v>
      </c>
      <c r="B2107" s="27">
        <v>8.2722270000000001E-2</v>
      </c>
    </row>
    <row r="2108" spans="1:2" x14ac:dyDescent="0.3">
      <c r="A2108">
        <v>2107</v>
      </c>
      <c r="B2108" s="27">
        <v>8.2732589999999995E-2</v>
      </c>
    </row>
    <row r="2109" spans="1:2" x14ac:dyDescent="0.3">
      <c r="A2109">
        <v>2108</v>
      </c>
      <c r="B2109" s="27">
        <v>8.2742919999999998E-2</v>
      </c>
    </row>
    <row r="2110" spans="1:2" x14ac:dyDescent="0.3">
      <c r="A2110">
        <v>2109</v>
      </c>
      <c r="B2110" s="27">
        <v>8.275325E-2</v>
      </c>
    </row>
    <row r="2111" spans="1:2" x14ac:dyDescent="0.3">
      <c r="A2111">
        <v>2110</v>
      </c>
      <c r="B2111" s="27">
        <v>8.2763580000000003E-2</v>
      </c>
    </row>
    <row r="2112" spans="1:2" x14ac:dyDescent="0.3">
      <c r="A2112">
        <v>2111</v>
      </c>
      <c r="B2112" s="27">
        <v>8.2773910000000006E-2</v>
      </c>
    </row>
    <row r="2113" spans="1:2" x14ac:dyDescent="0.3">
      <c r="A2113">
        <v>2112</v>
      </c>
      <c r="B2113" s="27">
        <v>8.2784239999999995E-2</v>
      </c>
    </row>
    <row r="2114" spans="1:2" x14ac:dyDescent="0.3">
      <c r="A2114">
        <v>2113</v>
      </c>
      <c r="B2114" s="27">
        <v>8.2794569999999998E-2</v>
      </c>
    </row>
    <row r="2115" spans="1:2" x14ac:dyDescent="0.3">
      <c r="A2115">
        <v>2114</v>
      </c>
      <c r="B2115" s="27">
        <v>8.2804909999999995E-2</v>
      </c>
    </row>
    <row r="2116" spans="1:2" x14ac:dyDescent="0.3">
      <c r="A2116">
        <v>2115</v>
      </c>
      <c r="B2116" s="27">
        <v>8.2815250000000007E-2</v>
      </c>
    </row>
    <row r="2117" spans="1:2" x14ac:dyDescent="0.3">
      <c r="A2117">
        <v>2116</v>
      </c>
      <c r="B2117" s="27">
        <v>8.2825590000000004E-2</v>
      </c>
    </row>
    <row r="2118" spans="1:2" x14ac:dyDescent="0.3">
      <c r="A2118">
        <v>2117</v>
      </c>
      <c r="B2118" s="27">
        <v>8.2835930000000002E-2</v>
      </c>
    </row>
    <row r="2119" spans="1:2" x14ac:dyDescent="0.3">
      <c r="A2119">
        <v>2118</v>
      </c>
      <c r="B2119" s="27">
        <v>8.2846279999999994E-2</v>
      </c>
    </row>
    <row r="2120" spans="1:2" x14ac:dyDescent="0.3">
      <c r="A2120">
        <v>2119</v>
      </c>
      <c r="B2120" s="27">
        <v>8.2856620000000006E-2</v>
      </c>
    </row>
    <row r="2121" spans="1:2" x14ac:dyDescent="0.3">
      <c r="A2121">
        <v>2120</v>
      </c>
      <c r="B2121" s="27">
        <v>8.2866969999999998E-2</v>
      </c>
    </row>
    <row r="2122" spans="1:2" x14ac:dyDescent="0.3">
      <c r="A2122">
        <v>2121</v>
      </c>
      <c r="B2122" s="27">
        <v>8.2877320000000004E-2</v>
      </c>
    </row>
    <row r="2123" spans="1:2" x14ac:dyDescent="0.3">
      <c r="A2123">
        <v>2122</v>
      </c>
      <c r="B2123" s="27">
        <v>8.2887669999999997E-2</v>
      </c>
    </row>
    <row r="2124" spans="1:2" x14ac:dyDescent="0.3">
      <c r="A2124">
        <v>2123</v>
      </c>
      <c r="B2124" s="27">
        <v>8.2898029999999998E-2</v>
      </c>
    </row>
    <row r="2125" spans="1:2" x14ac:dyDescent="0.3">
      <c r="A2125">
        <v>2124</v>
      </c>
      <c r="B2125" s="27">
        <v>8.2908380000000004E-2</v>
      </c>
    </row>
    <row r="2126" spans="1:2" x14ac:dyDescent="0.3">
      <c r="A2126">
        <v>2125</v>
      </c>
      <c r="B2126" s="27">
        <v>8.2918740000000005E-2</v>
      </c>
    </row>
    <row r="2127" spans="1:2" x14ac:dyDescent="0.3">
      <c r="A2127">
        <v>2126</v>
      </c>
      <c r="B2127" s="27">
        <v>8.2929100000000006E-2</v>
      </c>
    </row>
    <row r="2128" spans="1:2" x14ac:dyDescent="0.3">
      <c r="A2128">
        <v>2127</v>
      </c>
      <c r="B2128" s="27">
        <v>8.2939460000000007E-2</v>
      </c>
    </row>
    <row r="2129" spans="1:2" x14ac:dyDescent="0.3">
      <c r="A2129">
        <v>2128</v>
      </c>
      <c r="B2129" s="27">
        <v>8.2949819999999994E-2</v>
      </c>
    </row>
    <row r="2130" spans="1:2" x14ac:dyDescent="0.3">
      <c r="A2130">
        <v>2129</v>
      </c>
      <c r="B2130" s="27">
        <v>8.2960190000000003E-2</v>
      </c>
    </row>
    <row r="2131" spans="1:2" x14ac:dyDescent="0.3">
      <c r="A2131">
        <v>2130</v>
      </c>
      <c r="B2131" s="27">
        <v>8.2970550000000004E-2</v>
      </c>
    </row>
    <row r="2132" spans="1:2" x14ac:dyDescent="0.3">
      <c r="A2132">
        <v>2131</v>
      </c>
      <c r="B2132" s="27">
        <v>8.298092E-2</v>
      </c>
    </row>
    <row r="2133" spans="1:2" x14ac:dyDescent="0.3">
      <c r="A2133">
        <v>2132</v>
      </c>
      <c r="B2133" s="27">
        <v>8.2991289999999995E-2</v>
      </c>
    </row>
    <row r="2134" spans="1:2" x14ac:dyDescent="0.3">
      <c r="A2134">
        <v>2133</v>
      </c>
      <c r="B2134" s="27">
        <v>8.3001660000000005E-2</v>
      </c>
    </row>
    <row r="2135" spans="1:2" x14ac:dyDescent="0.3">
      <c r="A2135">
        <v>2134</v>
      </c>
      <c r="B2135" s="27">
        <v>8.3012039999999995E-2</v>
      </c>
    </row>
    <row r="2136" spans="1:2" x14ac:dyDescent="0.3">
      <c r="A2136">
        <v>2135</v>
      </c>
      <c r="B2136" s="27">
        <v>8.3022410000000005E-2</v>
      </c>
    </row>
    <row r="2137" spans="1:2" x14ac:dyDescent="0.3">
      <c r="A2137">
        <v>2136</v>
      </c>
      <c r="B2137" s="27">
        <v>8.3032789999999995E-2</v>
      </c>
    </row>
    <row r="2138" spans="1:2" x14ac:dyDescent="0.3">
      <c r="A2138">
        <v>2137</v>
      </c>
      <c r="B2138" s="27">
        <v>8.3043169999999999E-2</v>
      </c>
    </row>
    <row r="2139" spans="1:2" x14ac:dyDescent="0.3">
      <c r="A2139">
        <v>2138</v>
      </c>
      <c r="B2139" s="27">
        <v>8.3053550000000004E-2</v>
      </c>
    </row>
    <row r="2140" spans="1:2" x14ac:dyDescent="0.3">
      <c r="A2140">
        <v>2139</v>
      </c>
      <c r="B2140" s="27">
        <v>8.3063929999999994E-2</v>
      </c>
    </row>
    <row r="2141" spans="1:2" x14ac:dyDescent="0.3">
      <c r="A2141">
        <v>2140</v>
      </c>
      <c r="B2141" s="27">
        <v>8.3074319999999993E-2</v>
      </c>
    </row>
    <row r="2142" spans="1:2" x14ac:dyDescent="0.3">
      <c r="A2142">
        <v>2141</v>
      </c>
      <c r="B2142" s="27">
        <v>8.3084710000000006E-2</v>
      </c>
    </row>
    <row r="2143" spans="1:2" x14ac:dyDescent="0.3">
      <c r="A2143">
        <v>2142</v>
      </c>
      <c r="B2143" s="27">
        <v>8.3095089999999996E-2</v>
      </c>
    </row>
    <row r="2144" spans="1:2" x14ac:dyDescent="0.3">
      <c r="A2144">
        <v>2143</v>
      </c>
      <c r="B2144" s="27">
        <v>8.3105490000000004E-2</v>
      </c>
    </row>
    <row r="2145" spans="1:2" x14ac:dyDescent="0.3">
      <c r="A2145">
        <v>2144</v>
      </c>
      <c r="B2145" s="27">
        <v>8.3115880000000003E-2</v>
      </c>
    </row>
    <row r="2146" spans="1:2" x14ac:dyDescent="0.3">
      <c r="A2146">
        <v>2145</v>
      </c>
      <c r="B2146" s="27">
        <v>8.3126270000000002E-2</v>
      </c>
    </row>
    <row r="2147" spans="1:2" x14ac:dyDescent="0.3">
      <c r="A2147">
        <v>2146</v>
      </c>
      <c r="B2147" s="27">
        <v>8.3136669999999996E-2</v>
      </c>
    </row>
    <row r="2148" spans="1:2" x14ac:dyDescent="0.3">
      <c r="A2148">
        <v>2147</v>
      </c>
      <c r="B2148" s="27">
        <v>8.3147070000000003E-2</v>
      </c>
    </row>
    <row r="2149" spans="1:2" x14ac:dyDescent="0.3">
      <c r="A2149">
        <v>2148</v>
      </c>
      <c r="B2149" s="27">
        <v>8.3157469999999997E-2</v>
      </c>
    </row>
    <row r="2150" spans="1:2" x14ac:dyDescent="0.3">
      <c r="A2150">
        <v>2149</v>
      </c>
      <c r="B2150" s="27">
        <v>8.3167870000000005E-2</v>
      </c>
    </row>
    <row r="2151" spans="1:2" x14ac:dyDescent="0.3">
      <c r="A2151">
        <v>2150</v>
      </c>
      <c r="B2151" s="27">
        <v>8.3178269999999999E-2</v>
      </c>
    </row>
    <row r="2152" spans="1:2" x14ac:dyDescent="0.3">
      <c r="A2152">
        <v>2151</v>
      </c>
      <c r="B2152" s="27">
        <v>8.3188680000000001E-2</v>
      </c>
    </row>
    <row r="2153" spans="1:2" x14ac:dyDescent="0.3">
      <c r="A2153">
        <v>2152</v>
      </c>
      <c r="B2153" s="27">
        <v>8.3199090000000003E-2</v>
      </c>
    </row>
    <row r="2154" spans="1:2" x14ac:dyDescent="0.3">
      <c r="A2154">
        <v>2153</v>
      </c>
      <c r="B2154" s="27">
        <v>8.3209489999999997E-2</v>
      </c>
    </row>
    <row r="2155" spans="1:2" x14ac:dyDescent="0.3">
      <c r="A2155">
        <v>2154</v>
      </c>
      <c r="B2155" s="27">
        <v>8.3219909999999994E-2</v>
      </c>
    </row>
    <row r="2156" spans="1:2" x14ac:dyDescent="0.3">
      <c r="A2156">
        <v>2155</v>
      </c>
      <c r="B2156" s="27">
        <v>8.3230319999999997E-2</v>
      </c>
    </row>
    <row r="2157" spans="1:2" x14ac:dyDescent="0.3">
      <c r="A2157">
        <v>2156</v>
      </c>
      <c r="B2157" s="27">
        <v>8.3240729999999999E-2</v>
      </c>
    </row>
    <row r="2158" spans="1:2" x14ac:dyDescent="0.3">
      <c r="A2158">
        <v>2157</v>
      </c>
      <c r="B2158" s="27">
        <v>8.3251149999999996E-2</v>
      </c>
    </row>
    <row r="2159" spans="1:2" x14ac:dyDescent="0.3">
      <c r="A2159">
        <v>2158</v>
      </c>
      <c r="B2159" s="27">
        <v>8.3261569999999993E-2</v>
      </c>
    </row>
    <row r="2160" spans="1:2" x14ac:dyDescent="0.3">
      <c r="A2160">
        <v>2159</v>
      </c>
      <c r="B2160" s="27">
        <v>8.3271990000000004E-2</v>
      </c>
    </row>
    <row r="2161" spans="1:2" x14ac:dyDescent="0.3">
      <c r="A2161">
        <v>2160</v>
      </c>
      <c r="B2161" s="27">
        <v>8.3282410000000001E-2</v>
      </c>
    </row>
    <row r="2162" spans="1:2" x14ac:dyDescent="0.3">
      <c r="A2162">
        <v>2161</v>
      </c>
      <c r="B2162" s="27">
        <v>8.3292840000000007E-2</v>
      </c>
    </row>
    <row r="2163" spans="1:2" x14ac:dyDescent="0.3">
      <c r="A2163">
        <v>2162</v>
      </c>
      <c r="B2163" s="27">
        <v>8.3303260000000004E-2</v>
      </c>
    </row>
    <row r="2164" spans="1:2" x14ac:dyDescent="0.3">
      <c r="A2164">
        <v>2163</v>
      </c>
      <c r="B2164" s="27">
        <v>8.3313689999999996E-2</v>
      </c>
    </row>
    <row r="2165" spans="1:2" x14ac:dyDescent="0.3">
      <c r="A2165">
        <v>2164</v>
      </c>
      <c r="B2165" s="27">
        <v>8.3324120000000002E-2</v>
      </c>
    </row>
    <row r="2166" spans="1:2" x14ac:dyDescent="0.3">
      <c r="A2166">
        <v>2165</v>
      </c>
      <c r="B2166" s="27">
        <v>8.3334549999999993E-2</v>
      </c>
    </row>
    <row r="2167" spans="1:2" x14ac:dyDescent="0.3">
      <c r="A2167">
        <v>2166</v>
      </c>
      <c r="B2167" s="27">
        <v>8.3344989999999994E-2</v>
      </c>
    </row>
    <row r="2168" spans="1:2" x14ac:dyDescent="0.3">
      <c r="A2168">
        <v>2167</v>
      </c>
      <c r="B2168" s="27">
        <v>8.335542E-2</v>
      </c>
    </row>
    <row r="2169" spans="1:2" x14ac:dyDescent="0.3">
      <c r="A2169">
        <v>2168</v>
      </c>
      <c r="B2169" s="27">
        <v>8.336586E-2</v>
      </c>
    </row>
    <row r="2170" spans="1:2" x14ac:dyDescent="0.3">
      <c r="A2170">
        <v>2169</v>
      </c>
      <c r="B2170" s="27">
        <v>8.33763E-2</v>
      </c>
    </row>
    <row r="2171" spans="1:2" x14ac:dyDescent="0.3">
      <c r="A2171">
        <v>2170</v>
      </c>
      <c r="B2171" s="27">
        <v>8.3386740000000001E-2</v>
      </c>
    </row>
    <row r="2172" spans="1:2" x14ac:dyDescent="0.3">
      <c r="A2172">
        <v>2171</v>
      </c>
      <c r="B2172" s="27">
        <v>8.3397180000000001E-2</v>
      </c>
    </row>
    <row r="2173" spans="1:2" x14ac:dyDescent="0.3">
      <c r="A2173">
        <v>2172</v>
      </c>
      <c r="B2173" s="27">
        <v>8.3407629999999996E-2</v>
      </c>
    </row>
    <row r="2174" spans="1:2" x14ac:dyDescent="0.3">
      <c r="A2174">
        <v>2173</v>
      </c>
      <c r="B2174" s="27">
        <v>8.3418080000000006E-2</v>
      </c>
    </row>
    <row r="2175" spans="1:2" x14ac:dyDescent="0.3">
      <c r="A2175">
        <v>2174</v>
      </c>
      <c r="B2175" s="27">
        <v>8.3428520000000006E-2</v>
      </c>
    </row>
    <row r="2176" spans="1:2" x14ac:dyDescent="0.3">
      <c r="A2176">
        <v>2175</v>
      </c>
      <c r="B2176" s="27">
        <v>8.3438979999999996E-2</v>
      </c>
    </row>
    <row r="2177" spans="1:2" x14ac:dyDescent="0.3">
      <c r="A2177">
        <v>2176</v>
      </c>
      <c r="B2177" s="27">
        <v>8.3449430000000005E-2</v>
      </c>
    </row>
    <row r="2178" spans="1:2" x14ac:dyDescent="0.3">
      <c r="A2178">
        <v>2177</v>
      </c>
      <c r="B2178" s="27">
        <v>8.345988E-2</v>
      </c>
    </row>
    <row r="2179" spans="1:2" x14ac:dyDescent="0.3">
      <c r="A2179">
        <v>2178</v>
      </c>
      <c r="B2179" s="27">
        <v>8.3470340000000004E-2</v>
      </c>
    </row>
    <row r="2180" spans="1:2" x14ac:dyDescent="0.3">
      <c r="A2180">
        <v>2179</v>
      </c>
      <c r="B2180" s="27">
        <v>8.3480799999999994E-2</v>
      </c>
    </row>
    <row r="2181" spans="1:2" x14ac:dyDescent="0.3">
      <c r="A2181">
        <v>2180</v>
      </c>
      <c r="B2181" s="27">
        <v>8.3491259999999998E-2</v>
      </c>
    </row>
    <row r="2182" spans="1:2" x14ac:dyDescent="0.3">
      <c r="A2182">
        <v>2181</v>
      </c>
      <c r="B2182" s="27">
        <v>8.3501720000000001E-2</v>
      </c>
    </row>
    <row r="2183" spans="1:2" x14ac:dyDescent="0.3">
      <c r="A2183">
        <v>2182</v>
      </c>
      <c r="B2183" s="27">
        <v>8.3512180000000005E-2</v>
      </c>
    </row>
    <row r="2184" spans="1:2" x14ac:dyDescent="0.3">
      <c r="A2184">
        <v>2183</v>
      </c>
      <c r="B2184" s="27">
        <v>8.3522650000000004E-2</v>
      </c>
    </row>
    <row r="2185" spans="1:2" x14ac:dyDescent="0.3">
      <c r="A2185">
        <v>2184</v>
      </c>
      <c r="B2185" s="27">
        <v>8.3533120000000002E-2</v>
      </c>
    </row>
    <row r="2186" spans="1:2" x14ac:dyDescent="0.3">
      <c r="A2186">
        <v>2185</v>
      </c>
      <c r="B2186" s="27">
        <v>8.3543580000000006E-2</v>
      </c>
    </row>
    <row r="2187" spans="1:2" x14ac:dyDescent="0.3">
      <c r="A2187">
        <v>2186</v>
      </c>
      <c r="B2187" s="27">
        <v>8.3554059999999999E-2</v>
      </c>
    </row>
    <row r="2188" spans="1:2" x14ac:dyDescent="0.3">
      <c r="A2188">
        <v>2187</v>
      </c>
      <c r="B2188" s="27">
        <v>8.3564529999999998E-2</v>
      </c>
    </row>
    <row r="2189" spans="1:2" x14ac:dyDescent="0.3">
      <c r="A2189">
        <v>2188</v>
      </c>
      <c r="B2189" s="27">
        <v>8.3574999999999997E-2</v>
      </c>
    </row>
    <row r="2190" spans="1:2" x14ac:dyDescent="0.3">
      <c r="A2190">
        <v>2189</v>
      </c>
      <c r="B2190" s="27">
        <v>8.3585480000000004E-2</v>
      </c>
    </row>
    <row r="2191" spans="1:2" x14ac:dyDescent="0.3">
      <c r="A2191">
        <v>2190</v>
      </c>
      <c r="B2191" s="27">
        <v>8.3595959999999997E-2</v>
      </c>
    </row>
    <row r="2192" spans="1:2" x14ac:dyDescent="0.3">
      <c r="A2192">
        <v>2191</v>
      </c>
      <c r="B2192" s="27">
        <v>8.3606440000000004E-2</v>
      </c>
    </row>
    <row r="2193" spans="1:2" x14ac:dyDescent="0.3">
      <c r="A2193">
        <v>2192</v>
      </c>
      <c r="B2193" s="27">
        <v>8.3616919999999997E-2</v>
      </c>
    </row>
    <row r="2194" spans="1:2" x14ac:dyDescent="0.3">
      <c r="A2194">
        <v>2193</v>
      </c>
      <c r="B2194" s="27">
        <v>8.3627409999999999E-2</v>
      </c>
    </row>
    <row r="2195" spans="1:2" x14ac:dyDescent="0.3">
      <c r="A2195">
        <v>2194</v>
      </c>
      <c r="B2195" s="27">
        <v>8.3637890000000006E-2</v>
      </c>
    </row>
    <row r="2196" spans="1:2" x14ac:dyDescent="0.3">
      <c r="A2196">
        <v>2195</v>
      </c>
      <c r="B2196" s="27">
        <v>8.3648379999999994E-2</v>
      </c>
    </row>
    <row r="2197" spans="1:2" x14ac:dyDescent="0.3">
      <c r="A2197">
        <v>2196</v>
      </c>
      <c r="B2197" s="27">
        <v>8.3658869999999996E-2</v>
      </c>
    </row>
    <row r="2198" spans="1:2" x14ac:dyDescent="0.3">
      <c r="A2198">
        <v>2197</v>
      </c>
      <c r="B2198" s="27">
        <v>8.3669370000000007E-2</v>
      </c>
    </row>
    <row r="2199" spans="1:2" x14ac:dyDescent="0.3">
      <c r="A2199">
        <v>2198</v>
      </c>
      <c r="B2199" s="27">
        <v>8.3679859999999995E-2</v>
      </c>
    </row>
    <row r="2200" spans="1:2" x14ac:dyDescent="0.3">
      <c r="A2200">
        <v>2199</v>
      </c>
      <c r="B2200" s="27">
        <v>8.3690360000000005E-2</v>
      </c>
    </row>
    <row r="2201" spans="1:2" x14ac:dyDescent="0.3">
      <c r="A2201">
        <v>2200</v>
      </c>
      <c r="B2201" s="27">
        <v>8.3700849999999993E-2</v>
      </c>
    </row>
    <row r="2202" spans="1:2" x14ac:dyDescent="0.3">
      <c r="A2202">
        <v>2201</v>
      </c>
      <c r="B2202" s="27">
        <v>8.3711350000000004E-2</v>
      </c>
    </row>
    <row r="2203" spans="1:2" x14ac:dyDescent="0.3">
      <c r="A2203">
        <v>2202</v>
      </c>
      <c r="B2203" s="27">
        <v>8.372185E-2</v>
      </c>
    </row>
    <row r="2204" spans="1:2" x14ac:dyDescent="0.3">
      <c r="A2204">
        <v>2203</v>
      </c>
      <c r="B2204" s="27">
        <v>8.3732360000000006E-2</v>
      </c>
    </row>
    <row r="2205" spans="1:2" x14ac:dyDescent="0.3">
      <c r="A2205">
        <v>2204</v>
      </c>
      <c r="B2205" s="27">
        <v>8.3742860000000002E-2</v>
      </c>
    </row>
    <row r="2206" spans="1:2" x14ac:dyDescent="0.3">
      <c r="A2206">
        <v>2205</v>
      </c>
      <c r="B2206" s="27">
        <v>8.3753369999999994E-2</v>
      </c>
    </row>
    <row r="2207" spans="1:2" x14ac:dyDescent="0.3">
      <c r="A2207">
        <v>2206</v>
      </c>
      <c r="B2207" s="27">
        <v>8.3763879999999999E-2</v>
      </c>
    </row>
    <row r="2208" spans="1:2" x14ac:dyDescent="0.3">
      <c r="A2208">
        <v>2207</v>
      </c>
      <c r="B2208" s="27">
        <v>8.3774390000000004E-2</v>
      </c>
    </row>
    <row r="2209" spans="1:2" x14ac:dyDescent="0.3">
      <c r="A2209">
        <v>2208</v>
      </c>
      <c r="B2209" s="27">
        <v>8.3784899999999995E-2</v>
      </c>
    </row>
    <row r="2210" spans="1:2" x14ac:dyDescent="0.3">
      <c r="A2210">
        <v>2209</v>
      </c>
      <c r="B2210" s="27">
        <v>8.3795419999999995E-2</v>
      </c>
    </row>
    <row r="2211" spans="1:2" x14ac:dyDescent="0.3">
      <c r="A2211">
        <v>2210</v>
      </c>
      <c r="B2211" s="27">
        <v>8.3805930000000001E-2</v>
      </c>
    </row>
    <row r="2212" spans="1:2" x14ac:dyDescent="0.3">
      <c r="A2212">
        <v>2211</v>
      </c>
      <c r="B2212" s="27">
        <v>8.3816450000000001E-2</v>
      </c>
    </row>
    <row r="2213" spans="1:2" x14ac:dyDescent="0.3">
      <c r="A2213">
        <v>2212</v>
      </c>
      <c r="B2213" s="27">
        <v>8.3826970000000001E-2</v>
      </c>
    </row>
    <row r="2214" spans="1:2" x14ac:dyDescent="0.3">
      <c r="A2214">
        <v>2213</v>
      </c>
      <c r="B2214" s="27">
        <v>8.3837499999999995E-2</v>
      </c>
    </row>
    <row r="2215" spans="1:2" x14ac:dyDescent="0.3">
      <c r="A2215">
        <v>2214</v>
      </c>
      <c r="B2215" s="27">
        <v>8.3848019999999995E-2</v>
      </c>
    </row>
    <row r="2216" spans="1:2" x14ac:dyDescent="0.3">
      <c r="A2216">
        <v>2215</v>
      </c>
      <c r="B2216" s="27">
        <v>8.3858550000000004E-2</v>
      </c>
    </row>
    <row r="2217" spans="1:2" x14ac:dyDescent="0.3">
      <c r="A2217">
        <v>2216</v>
      </c>
      <c r="B2217" s="27">
        <v>8.3869070000000004E-2</v>
      </c>
    </row>
    <row r="2218" spans="1:2" x14ac:dyDescent="0.3">
      <c r="A2218">
        <v>2217</v>
      </c>
      <c r="B2218" s="27">
        <v>8.3879599999999999E-2</v>
      </c>
    </row>
    <row r="2219" spans="1:2" x14ac:dyDescent="0.3">
      <c r="A2219">
        <v>2218</v>
      </c>
      <c r="B2219" s="27">
        <v>8.3890140000000002E-2</v>
      </c>
    </row>
    <row r="2220" spans="1:2" x14ac:dyDescent="0.3">
      <c r="A2220">
        <v>2219</v>
      </c>
      <c r="B2220" s="27">
        <v>8.3900669999999997E-2</v>
      </c>
    </row>
    <row r="2221" spans="1:2" x14ac:dyDescent="0.3">
      <c r="A2221">
        <v>2220</v>
      </c>
      <c r="B2221" s="27">
        <v>8.391121E-2</v>
      </c>
    </row>
    <row r="2222" spans="1:2" x14ac:dyDescent="0.3">
      <c r="A2222">
        <v>2221</v>
      </c>
      <c r="B2222" s="27">
        <v>8.3921739999999995E-2</v>
      </c>
    </row>
    <row r="2223" spans="1:2" x14ac:dyDescent="0.3">
      <c r="A2223">
        <v>2222</v>
      </c>
      <c r="B2223" s="27">
        <v>8.3932279999999998E-2</v>
      </c>
    </row>
    <row r="2224" spans="1:2" x14ac:dyDescent="0.3">
      <c r="A2224">
        <v>2223</v>
      </c>
      <c r="B2224" s="27">
        <v>8.3942820000000001E-2</v>
      </c>
    </row>
    <row r="2225" spans="1:2" x14ac:dyDescent="0.3">
      <c r="A2225">
        <v>2224</v>
      </c>
      <c r="B2225" s="27">
        <v>8.3953369999999999E-2</v>
      </c>
    </row>
    <row r="2226" spans="1:2" x14ac:dyDescent="0.3">
      <c r="A2226">
        <v>2225</v>
      </c>
      <c r="B2226" s="27">
        <v>8.3963910000000003E-2</v>
      </c>
    </row>
    <row r="2227" spans="1:2" x14ac:dyDescent="0.3">
      <c r="A2227">
        <v>2226</v>
      </c>
      <c r="B2227" s="27">
        <v>8.3974460000000001E-2</v>
      </c>
    </row>
    <row r="2228" spans="1:2" x14ac:dyDescent="0.3">
      <c r="A2228">
        <v>2227</v>
      </c>
      <c r="B2228" s="27">
        <v>8.3985009999999999E-2</v>
      </c>
    </row>
    <row r="2229" spans="1:2" x14ac:dyDescent="0.3">
      <c r="A2229">
        <v>2228</v>
      </c>
      <c r="B2229" s="27">
        <v>8.3995559999999997E-2</v>
      </c>
    </row>
    <row r="2230" spans="1:2" x14ac:dyDescent="0.3">
      <c r="A2230">
        <v>2229</v>
      </c>
      <c r="B2230" s="27">
        <v>8.4006109999999995E-2</v>
      </c>
    </row>
    <row r="2231" spans="1:2" x14ac:dyDescent="0.3">
      <c r="A2231">
        <v>2230</v>
      </c>
      <c r="B2231" s="27">
        <v>8.4016670000000002E-2</v>
      </c>
    </row>
    <row r="2232" spans="1:2" x14ac:dyDescent="0.3">
      <c r="A2232">
        <v>2231</v>
      </c>
      <c r="B2232" s="27">
        <v>8.402722E-2</v>
      </c>
    </row>
    <row r="2233" spans="1:2" x14ac:dyDescent="0.3">
      <c r="A2233">
        <v>2232</v>
      </c>
      <c r="B2233" s="27">
        <v>8.4037780000000006E-2</v>
      </c>
    </row>
    <row r="2234" spans="1:2" x14ac:dyDescent="0.3">
      <c r="A2234">
        <v>2233</v>
      </c>
      <c r="B2234" s="27">
        <v>8.4048339999999999E-2</v>
      </c>
    </row>
    <row r="2235" spans="1:2" x14ac:dyDescent="0.3">
      <c r="A2235">
        <v>2234</v>
      </c>
      <c r="B2235" s="27">
        <v>8.4058900000000006E-2</v>
      </c>
    </row>
    <row r="2236" spans="1:2" x14ac:dyDescent="0.3">
      <c r="A2236">
        <v>2235</v>
      </c>
      <c r="B2236" s="27">
        <v>8.4069469999999993E-2</v>
      </c>
    </row>
    <row r="2237" spans="1:2" x14ac:dyDescent="0.3">
      <c r="A2237">
        <v>2236</v>
      </c>
      <c r="B2237" s="27">
        <v>8.408003E-2</v>
      </c>
    </row>
    <row r="2238" spans="1:2" x14ac:dyDescent="0.3">
      <c r="A2238">
        <v>2237</v>
      </c>
      <c r="B2238" s="27">
        <v>8.4090600000000001E-2</v>
      </c>
    </row>
    <row r="2239" spans="1:2" x14ac:dyDescent="0.3">
      <c r="A2239">
        <v>2238</v>
      </c>
      <c r="B2239" s="27">
        <v>8.4101170000000003E-2</v>
      </c>
    </row>
    <row r="2240" spans="1:2" x14ac:dyDescent="0.3">
      <c r="A2240">
        <v>2239</v>
      </c>
      <c r="B2240" s="27">
        <v>8.4111740000000004E-2</v>
      </c>
    </row>
    <row r="2241" spans="1:2" x14ac:dyDescent="0.3">
      <c r="A2241">
        <v>2240</v>
      </c>
      <c r="B2241" s="27">
        <v>8.412232E-2</v>
      </c>
    </row>
    <row r="2242" spans="1:2" x14ac:dyDescent="0.3">
      <c r="A2242">
        <v>2241</v>
      </c>
      <c r="B2242" s="27">
        <v>8.4132890000000002E-2</v>
      </c>
    </row>
    <row r="2243" spans="1:2" x14ac:dyDescent="0.3">
      <c r="A2243">
        <v>2242</v>
      </c>
      <c r="B2243" s="27">
        <v>8.4143469999999998E-2</v>
      </c>
    </row>
    <row r="2244" spans="1:2" x14ac:dyDescent="0.3">
      <c r="A2244">
        <v>2243</v>
      </c>
      <c r="B2244" s="27">
        <v>8.4154049999999994E-2</v>
      </c>
    </row>
    <row r="2245" spans="1:2" x14ac:dyDescent="0.3">
      <c r="A2245">
        <v>2244</v>
      </c>
      <c r="B2245" s="27">
        <v>8.4164630000000004E-2</v>
      </c>
    </row>
    <row r="2246" spans="1:2" x14ac:dyDescent="0.3">
      <c r="A2246">
        <v>2245</v>
      </c>
      <c r="B2246" s="27">
        <v>8.417521E-2</v>
      </c>
    </row>
    <row r="2247" spans="1:2" x14ac:dyDescent="0.3">
      <c r="A2247">
        <v>2246</v>
      </c>
      <c r="B2247" s="27">
        <v>8.4185800000000005E-2</v>
      </c>
    </row>
    <row r="2248" spans="1:2" x14ac:dyDescent="0.3">
      <c r="A2248">
        <v>2247</v>
      </c>
      <c r="B2248" s="27">
        <v>8.4196389999999996E-2</v>
      </c>
    </row>
    <row r="2249" spans="1:2" x14ac:dyDescent="0.3">
      <c r="A2249">
        <v>2248</v>
      </c>
      <c r="B2249" s="27">
        <v>8.4206980000000001E-2</v>
      </c>
    </row>
    <row r="2250" spans="1:2" x14ac:dyDescent="0.3">
      <c r="A2250">
        <v>2249</v>
      </c>
      <c r="B2250" s="27">
        <v>8.4217570000000005E-2</v>
      </c>
    </row>
    <row r="2251" spans="1:2" x14ac:dyDescent="0.3">
      <c r="A2251">
        <v>2250</v>
      </c>
      <c r="B2251" s="27">
        <v>8.4228159999999996E-2</v>
      </c>
    </row>
    <row r="2252" spans="1:2" x14ac:dyDescent="0.3">
      <c r="A2252">
        <v>2251</v>
      </c>
      <c r="B2252" s="27">
        <v>8.4238750000000001E-2</v>
      </c>
    </row>
    <row r="2253" spans="1:2" x14ac:dyDescent="0.3">
      <c r="A2253">
        <v>2252</v>
      </c>
      <c r="B2253" s="27">
        <v>8.4249350000000001E-2</v>
      </c>
    </row>
    <row r="2254" spans="1:2" x14ac:dyDescent="0.3">
      <c r="A2254">
        <v>2253</v>
      </c>
      <c r="B2254" s="27">
        <v>8.425995E-2</v>
      </c>
    </row>
    <row r="2255" spans="1:2" x14ac:dyDescent="0.3">
      <c r="A2255">
        <v>2254</v>
      </c>
      <c r="B2255" s="27">
        <v>8.427055E-2</v>
      </c>
    </row>
    <row r="2256" spans="1:2" x14ac:dyDescent="0.3">
      <c r="A2256">
        <v>2255</v>
      </c>
      <c r="B2256" s="27">
        <v>8.4281149999999999E-2</v>
      </c>
    </row>
    <row r="2257" spans="1:2" x14ac:dyDescent="0.3">
      <c r="A2257">
        <v>2256</v>
      </c>
      <c r="B2257" s="27">
        <v>8.4291759999999993E-2</v>
      </c>
    </row>
    <row r="2258" spans="1:2" x14ac:dyDescent="0.3">
      <c r="A2258">
        <v>2257</v>
      </c>
      <c r="B2258" s="27">
        <v>8.4302360000000007E-2</v>
      </c>
    </row>
    <row r="2259" spans="1:2" x14ac:dyDescent="0.3">
      <c r="A2259">
        <v>2258</v>
      </c>
      <c r="B2259" s="27">
        <v>8.4312970000000001E-2</v>
      </c>
    </row>
    <row r="2260" spans="1:2" x14ac:dyDescent="0.3">
      <c r="A2260">
        <v>2259</v>
      </c>
      <c r="B2260" s="27">
        <v>8.4323579999999995E-2</v>
      </c>
    </row>
    <row r="2261" spans="1:2" x14ac:dyDescent="0.3">
      <c r="A2261">
        <v>2260</v>
      </c>
      <c r="B2261" s="27">
        <v>8.4334190000000003E-2</v>
      </c>
    </row>
    <row r="2262" spans="1:2" x14ac:dyDescent="0.3">
      <c r="A2262">
        <v>2261</v>
      </c>
      <c r="B2262" s="27">
        <v>8.4344810000000006E-2</v>
      </c>
    </row>
    <row r="2263" spans="1:2" x14ac:dyDescent="0.3">
      <c r="A2263">
        <v>2262</v>
      </c>
      <c r="B2263" s="27">
        <v>8.435542E-2</v>
      </c>
    </row>
    <row r="2264" spans="1:2" x14ac:dyDescent="0.3">
      <c r="A2264">
        <v>2263</v>
      </c>
      <c r="B2264" s="27">
        <v>8.4366040000000003E-2</v>
      </c>
    </row>
    <row r="2265" spans="1:2" x14ac:dyDescent="0.3">
      <c r="A2265">
        <v>2264</v>
      </c>
      <c r="B2265" s="27">
        <v>8.4376660000000006E-2</v>
      </c>
    </row>
    <row r="2266" spans="1:2" x14ac:dyDescent="0.3">
      <c r="A2266">
        <v>2265</v>
      </c>
      <c r="B2266" s="27">
        <v>8.4387279999999995E-2</v>
      </c>
    </row>
    <row r="2267" spans="1:2" x14ac:dyDescent="0.3">
      <c r="A2267">
        <v>2266</v>
      </c>
      <c r="B2267" s="27">
        <v>8.4397899999999998E-2</v>
      </c>
    </row>
    <row r="2268" spans="1:2" x14ac:dyDescent="0.3">
      <c r="A2268">
        <v>2267</v>
      </c>
      <c r="B2268" s="27">
        <v>8.4408529999999996E-2</v>
      </c>
    </row>
    <row r="2269" spans="1:2" x14ac:dyDescent="0.3">
      <c r="A2269">
        <v>2268</v>
      </c>
      <c r="B2269" s="27">
        <v>8.4419159999999993E-2</v>
      </c>
    </row>
    <row r="2270" spans="1:2" x14ac:dyDescent="0.3">
      <c r="A2270">
        <v>2269</v>
      </c>
      <c r="B2270" s="27">
        <v>8.4429790000000005E-2</v>
      </c>
    </row>
    <row r="2271" spans="1:2" x14ac:dyDescent="0.3">
      <c r="A2271">
        <v>2270</v>
      </c>
      <c r="B2271" s="27">
        <v>8.4440420000000002E-2</v>
      </c>
    </row>
    <row r="2272" spans="1:2" x14ac:dyDescent="0.3">
      <c r="A2272">
        <v>2271</v>
      </c>
      <c r="B2272" s="27">
        <v>8.445105E-2</v>
      </c>
    </row>
    <row r="2273" spans="1:2" x14ac:dyDescent="0.3">
      <c r="A2273">
        <v>2272</v>
      </c>
      <c r="B2273" s="27">
        <v>8.4461679999999997E-2</v>
      </c>
    </row>
    <row r="2274" spans="1:2" x14ac:dyDescent="0.3">
      <c r="A2274">
        <v>2273</v>
      </c>
      <c r="B2274" s="27">
        <v>8.4472320000000004E-2</v>
      </c>
    </row>
    <row r="2275" spans="1:2" x14ac:dyDescent="0.3">
      <c r="A2275">
        <v>2274</v>
      </c>
      <c r="B2275" s="27">
        <v>8.4482959999999996E-2</v>
      </c>
    </row>
    <row r="2276" spans="1:2" x14ac:dyDescent="0.3">
      <c r="A2276">
        <v>2275</v>
      </c>
      <c r="B2276" s="27">
        <v>8.4493600000000002E-2</v>
      </c>
    </row>
    <row r="2277" spans="1:2" x14ac:dyDescent="0.3">
      <c r="A2277">
        <v>2276</v>
      </c>
      <c r="B2277" s="27">
        <v>8.4504239999999994E-2</v>
      </c>
    </row>
    <row r="2278" spans="1:2" x14ac:dyDescent="0.3">
      <c r="A2278">
        <v>2277</v>
      </c>
      <c r="B2278" s="27">
        <v>8.4514889999999995E-2</v>
      </c>
    </row>
    <row r="2279" spans="1:2" x14ac:dyDescent="0.3">
      <c r="A2279">
        <v>2278</v>
      </c>
      <c r="B2279" s="27">
        <v>8.4525530000000001E-2</v>
      </c>
    </row>
    <row r="2280" spans="1:2" x14ac:dyDescent="0.3">
      <c r="A2280">
        <v>2279</v>
      </c>
      <c r="B2280" s="27">
        <v>8.4536180000000002E-2</v>
      </c>
    </row>
    <row r="2281" spans="1:2" x14ac:dyDescent="0.3">
      <c r="A2281">
        <v>2280</v>
      </c>
      <c r="B2281" s="27">
        <v>8.4546830000000003E-2</v>
      </c>
    </row>
    <row r="2282" spans="1:2" x14ac:dyDescent="0.3">
      <c r="A2282">
        <v>2281</v>
      </c>
      <c r="B2282" s="27">
        <v>8.4557489999999999E-2</v>
      </c>
    </row>
    <row r="2283" spans="1:2" x14ac:dyDescent="0.3">
      <c r="A2283">
        <v>2282</v>
      </c>
      <c r="B2283" s="27">
        <v>8.456814E-2</v>
      </c>
    </row>
    <row r="2284" spans="1:2" x14ac:dyDescent="0.3">
      <c r="A2284">
        <v>2283</v>
      </c>
      <c r="B2284" s="27">
        <v>8.4578799999999996E-2</v>
      </c>
    </row>
    <row r="2285" spans="1:2" x14ac:dyDescent="0.3">
      <c r="A2285">
        <v>2284</v>
      </c>
      <c r="B2285" s="27">
        <v>8.4589449999999997E-2</v>
      </c>
    </row>
    <row r="2286" spans="1:2" x14ac:dyDescent="0.3">
      <c r="A2286">
        <v>2285</v>
      </c>
      <c r="B2286" s="27">
        <v>8.4600110000000006E-2</v>
      </c>
    </row>
    <row r="2287" spans="1:2" x14ac:dyDescent="0.3">
      <c r="A2287">
        <v>2286</v>
      </c>
      <c r="B2287" s="27">
        <v>8.4610779999999997E-2</v>
      </c>
    </row>
    <row r="2288" spans="1:2" x14ac:dyDescent="0.3">
      <c r="A2288">
        <v>2287</v>
      </c>
      <c r="B2288" s="27">
        <v>8.4621440000000006E-2</v>
      </c>
    </row>
    <row r="2289" spans="1:2" x14ac:dyDescent="0.3">
      <c r="A2289">
        <v>2288</v>
      </c>
      <c r="B2289" s="27">
        <v>8.4632100000000002E-2</v>
      </c>
    </row>
    <row r="2290" spans="1:2" x14ac:dyDescent="0.3">
      <c r="A2290">
        <v>2289</v>
      </c>
      <c r="B2290" s="27">
        <v>8.4642770000000006E-2</v>
      </c>
    </row>
    <row r="2291" spans="1:2" x14ac:dyDescent="0.3">
      <c r="A2291">
        <v>2290</v>
      </c>
      <c r="B2291" s="27">
        <v>8.4653439999999996E-2</v>
      </c>
    </row>
    <row r="2292" spans="1:2" x14ac:dyDescent="0.3">
      <c r="A2292">
        <v>2291</v>
      </c>
      <c r="B2292" s="27">
        <v>8.4664110000000001E-2</v>
      </c>
    </row>
    <row r="2293" spans="1:2" x14ac:dyDescent="0.3">
      <c r="A2293">
        <v>2292</v>
      </c>
      <c r="B2293" s="27">
        <v>8.467479E-2</v>
      </c>
    </row>
    <row r="2294" spans="1:2" x14ac:dyDescent="0.3">
      <c r="A2294">
        <v>2293</v>
      </c>
      <c r="B2294" s="27">
        <v>8.4685460000000004E-2</v>
      </c>
    </row>
    <row r="2295" spans="1:2" x14ac:dyDescent="0.3">
      <c r="A2295">
        <v>2294</v>
      </c>
      <c r="B2295" s="27">
        <v>8.4696140000000003E-2</v>
      </c>
    </row>
    <row r="2296" spans="1:2" x14ac:dyDescent="0.3">
      <c r="A2296">
        <v>2295</v>
      </c>
      <c r="B2296" s="27">
        <v>8.4706820000000002E-2</v>
      </c>
    </row>
    <row r="2297" spans="1:2" x14ac:dyDescent="0.3">
      <c r="A2297">
        <v>2296</v>
      </c>
      <c r="B2297" s="27">
        <v>8.4717500000000001E-2</v>
      </c>
    </row>
    <row r="2298" spans="1:2" x14ac:dyDescent="0.3">
      <c r="A2298">
        <v>2297</v>
      </c>
      <c r="B2298" s="27">
        <v>8.472818E-2</v>
      </c>
    </row>
    <row r="2299" spans="1:2" x14ac:dyDescent="0.3">
      <c r="A2299">
        <v>2298</v>
      </c>
      <c r="B2299" s="27">
        <v>8.4738869999999994E-2</v>
      </c>
    </row>
    <row r="2300" spans="1:2" x14ac:dyDescent="0.3">
      <c r="A2300">
        <v>2299</v>
      </c>
      <c r="B2300" s="27">
        <v>8.4749550000000007E-2</v>
      </c>
    </row>
    <row r="2301" spans="1:2" x14ac:dyDescent="0.3">
      <c r="A2301">
        <v>2300</v>
      </c>
      <c r="B2301" s="27">
        <v>8.4760240000000001E-2</v>
      </c>
    </row>
    <row r="2302" spans="1:2" x14ac:dyDescent="0.3">
      <c r="A2302">
        <v>2301</v>
      </c>
      <c r="B2302" s="27">
        <v>8.4770929999999994E-2</v>
      </c>
    </row>
    <row r="2303" spans="1:2" x14ac:dyDescent="0.3">
      <c r="A2303">
        <v>2302</v>
      </c>
      <c r="B2303" s="27">
        <v>8.4781629999999997E-2</v>
      </c>
    </row>
    <row r="2304" spans="1:2" x14ac:dyDescent="0.3">
      <c r="A2304">
        <v>2303</v>
      </c>
      <c r="B2304" s="27">
        <v>8.4792320000000004E-2</v>
      </c>
    </row>
    <row r="2305" spans="1:2" x14ac:dyDescent="0.3">
      <c r="A2305">
        <v>2304</v>
      </c>
      <c r="B2305" s="27">
        <v>8.4803020000000007E-2</v>
      </c>
    </row>
    <row r="2306" spans="1:2" x14ac:dyDescent="0.3">
      <c r="A2306">
        <v>2305</v>
      </c>
      <c r="B2306" s="27">
        <v>8.4813719999999995E-2</v>
      </c>
    </row>
    <row r="2307" spans="1:2" x14ac:dyDescent="0.3">
      <c r="A2307">
        <v>2306</v>
      </c>
      <c r="B2307" s="27">
        <v>8.4824419999999998E-2</v>
      </c>
    </row>
    <row r="2308" spans="1:2" x14ac:dyDescent="0.3">
      <c r="A2308">
        <v>2307</v>
      </c>
      <c r="B2308" s="27">
        <v>8.483512E-2</v>
      </c>
    </row>
    <row r="2309" spans="1:2" x14ac:dyDescent="0.3">
      <c r="A2309">
        <v>2308</v>
      </c>
      <c r="B2309" s="27">
        <v>8.4845820000000002E-2</v>
      </c>
    </row>
    <row r="2310" spans="1:2" x14ac:dyDescent="0.3">
      <c r="A2310">
        <v>2309</v>
      </c>
      <c r="B2310" s="27">
        <v>8.4856529999999999E-2</v>
      </c>
    </row>
    <row r="2311" spans="1:2" x14ac:dyDescent="0.3">
      <c r="A2311">
        <v>2310</v>
      </c>
      <c r="B2311" s="27">
        <v>8.4867239999999997E-2</v>
      </c>
    </row>
    <row r="2312" spans="1:2" x14ac:dyDescent="0.3">
      <c r="A2312">
        <v>2311</v>
      </c>
      <c r="B2312" s="27">
        <v>8.4877949999999994E-2</v>
      </c>
    </row>
    <row r="2313" spans="1:2" x14ac:dyDescent="0.3">
      <c r="A2313">
        <v>2312</v>
      </c>
      <c r="B2313" s="27">
        <v>8.4888660000000005E-2</v>
      </c>
    </row>
    <row r="2314" spans="1:2" x14ac:dyDescent="0.3">
      <c r="A2314">
        <v>2313</v>
      </c>
      <c r="B2314" s="27">
        <v>8.4899370000000002E-2</v>
      </c>
    </row>
    <row r="2315" spans="1:2" x14ac:dyDescent="0.3">
      <c r="A2315">
        <v>2314</v>
      </c>
      <c r="B2315" s="27">
        <v>8.4910089999999994E-2</v>
      </c>
    </row>
    <row r="2316" spans="1:2" x14ac:dyDescent="0.3">
      <c r="A2316">
        <v>2315</v>
      </c>
      <c r="B2316" s="27">
        <v>8.4920809999999999E-2</v>
      </c>
    </row>
    <row r="2317" spans="1:2" x14ac:dyDescent="0.3">
      <c r="A2317">
        <v>2316</v>
      </c>
      <c r="B2317" s="27">
        <v>8.4931530000000005E-2</v>
      </c>
    </row>
    <row r="2318" spans="1:2" x14ac:dyDescent="0.3">
      <c r="A2318">
        <v>2317</v>
      </c>
      <c r="B2318" s="27">
        <v>8.4942249999999997E-2</v>
      </c>
    </row>
    <row r="2319" spans="1:2" x14ac:dyDescent="0.3">
      <c r="A2319">
        <v>2318</v>
      </c>
      <c r="B2319" s="27">
        <v>8.4952970000000003E-2</v>
      </c>
    </row>
    <row r="2320" spans="1:2" x14ac:dyDescent="0.3">
      <c r="A2320">
        <v>2319</v>
      </c>
      <c r="B2320" s="27">
        <v>8.4963700000000003E-2</v>
      </c>
    </row>
    <row r="2321" spans="1:2" x14ac:dyDescent="0.3">
      <c r="A2321">
        <v>2320</v>
      </c>
      <c r="B2321" s="27">
        <v>8.4974430000000004E-2</v>
      </c>
    </row>
    <row r="2322" spans="1:2" x14ac:dyDescent="0.3">
      <c r="A2322">
        <v>2321</v>
      </c>
      <c r="B2322" s="27">
        <v>8.4985160000000004E-2</v>
      </c>
    </row>
    <row r="2323" spans="1:2" x14ac:dyDescent="0.3">
      <c r="A2323">
        <v>2322</v>
      </c>
      <c r="B2323" s="27">
        <v>8.4995890000000004E-2</v>
      </c>
    </row>
    <row r="2324" spans="1:2" x14ac:dyDescent="0.3">
      <c r="A2324">
        <v>2323</v>
      </c>
      <c r="B2324" s="27">
        <v>8.5006620000000005E-2</v>
      </c>
    </row>
    <row r="2325" spans="1:2" x14ac:dyDescent="0.3">
      <c r="A2325">
        <v>2324</v>
      </c>
      <c r="B2325" s="27">
        <v>8.501736E-2</v>
      </c>
    </row>
    <row r="2326" spans="1:2" x14ac:dyDescent="0.3">
      <c r="A2326">
        <v>2325</v>
      </c>
      <c r="B2326" s="27">
        <v>8.5028090000000001E-2</v>
      </c>
    </row>
    <row r="2327" spans="1:2" x14ac:dyDescent="0.3">
      <c r="A2327">
        <v>2326</v>
      </c>
      <c r="B2327" s="27">
        <v>8.5038829999999996E-2</v>
      </c>
    </row>
    <row r="2328" spans="1:2" x14ac:dyDescent="0.3">
      <c r="A2328">
        <v>2327</v>
      </c>
      <c r="B2328" s="27">
        <v>8.5049570000000005E-2</v>
      </c>
    </row>
    <row r="2329" spans="1:2" x14ac:dyDescent="0.3">
      <c r="A2329">
        <v>2328</v>
      </c>
      <c r="B2329" s="27">
        <v>8.5060319999999995E-2</v>
      </c>
    </row>
    <row r="2330" spans="1:2" x14ac:dyDescent="0.3">
      <c r="A2330">
        <v>2329</v>
      </c>
      <c r="B2330" s="27">
        <v>8.5071060000000004E-2</v>
      </c>
    </row>
    <row r="2331" spans="1:2" x14ac:dyDescent="0.3">
      <c r="A2331">
        <v>2330</v>
      </c>
      <c r="B2331" s="27">
        <v>8.5081809999999994E-2</v>
      </c>
    </row>
    <row r="2332" spans="1:2" x14ac:dyDescent="0.3">
      <c r="A2332">
        <v>2331</v>
      </c>
      <c r="B2332" s="27">
        <v>8.5092559999999998E-2</v>
      </c>
    </row>
    <row r="2333" spans="1:2" x14ac:dyDescent="0.3">
      <c r="A2333">
        <v>2332</v>
      </c>
      <c r="B2333" s="27">
        <v>8.5103310000000001E-2</v>
      </c>
    </row>
    <row r="2334" spans="1:2" x14ac:dyDescent="0.3">
      <c r="A2334">
        <v>2333</v>
      </c>
      <c r="B2334" s="27">
        <v>8.5114060000000005E-2</v>
      </c>
    </row>
    <row r="2335" spans="1:2" x14ac:dyDescent="0.3">
      <c r="A2335">
        <v>2334</v>
      </c>
      <c r="B2335" s="27">
        <v>8.5124820000000004E-2</v>
      </c>
    </row>
    <row r="2336" spans="1:2" x14ac:dyDescent="0.3">
      <c r="A2336">
        <v>2335</v>
      </c>
      <c r="B2336" s="27">
        <v>8.5135569999999994E-2</v>
      </c>
    </row>
    <row r="2337" spans="1:2" x14ac:dyDescent="0.3">
      <c r="A2337">
        <v>2336</v>
      </c>
      <c r="B2337" s="27">
        <v>8.5146330000000006E-2</v>
      </c>
    </row>
    <row r="2338" spans="1:2" x14ac:dyDescent="0.3">
      <c r="A2338">
        <v>2337</v>
      </c>
      <c r="B2338" s="27">
        <v>8.5157090000000005E-2</v>
      </c>
    </row>
    <row r="2339" spans="1:2" x14ac:dyDescent="0.3">
      <c r="A2339">
        <v>2338</v>
      </c>
      <c r="B2339" s="27">
        <v>8.5167850000000003E-2</v>
      </c>
    </row>
    <row r="2340" spans="1:2" x14ac:dyDescent="0.3">
      <c r="A2340">
        <v>2339</v>
      </c>
      <c r="B2340" s="27">
        <v>8.5178619999999997E-2</v>
      </c>
    </row>
    <row r="2341" spans="1:2" x14ac:dyDescent="0.3">
      <c r="A2341">
        <v>2340</v>
      </c>
      <c r="B2341" s="27">
        <v>8.5189390000000004E-2</v>
      </c>
    </row>
    <row r="2342" spans="1:2" x14ac:dyDescent="0.3">
      <c r="A2342">
        <v>2341</v>
      </c>
      <c r="B2342" s="27">
        <v>8.5200150000000002E-2</v>
      </c>
    </row>
    <row r="2343" spans="1:2" x14ac:dyDescent="0.3">
      <c r="A2343">
        <v>2342</v>
      </c>
      <c r="B2343" s="27">
        <v>8.5210919999999996E-2</v>
      </c>
    </row>
    <row r="2344" spans="1:2" x14ac:dyDescent="0.3">
      <c r="A2344">
        <v>2343</v>
      </c>
      <c r="B2344" s="27">
        <v>8.5221699999999997E-2</v>
      </c>
    </row>
    <row r="2345" spans="1:2" x14ac:dyDescent="0.3">
      <c r="A2345">
        <v>2344</v>
      </c>
      <c r="B2345" s="27">
        <v>8.5232470000000005E-2</v>
      </c>
    </row>
    <row r="2346" spans="1:2" x14ac:dyDescent="0.3">
      <c r="A2346">
        <v>2345</v>
      </c>
      <c r="B2346" s="27">
        <v>8.5243250000000007E-2</v>
      </c>
    </row>
    <row r="2347" spans="1:2" x14ac:dyDescent="0.3">
      <c r="A2347">
        <v>2346</v>
      </c>
      <c r="B2347" s="27">
        <v>8.5254029999999995E-2</v>
      </c>
    </row>
    <row r="2348" spans="1:2" x14ac:dyDescent="0.3">
      <c r="A2348">
        <v>2347</v>
      </c>
      <c r="B2348" s="27">
        <v>8.5264809999999996E-2</v>
      </c>
    </row>
    <row r="2349" spans="1:2" x14ac:dyDescent="0.3">
      <c r="A2349">
        <v>2348</v>
      </c>
      <c r="B2349" s="27">
        <v>8.5275589999999998E-2</v>
      </c>
    </row>
    <row r="2350" spans="1:2" x14ac:dyDescent="0.3">
      <c r="A2350">
        <v>2349</v>
      </c>
      <c r="B2350" s="27">
        <v>8.528637E-2</v>
      </c>
    </row>
    <row r="2351" spans="1:2" x14ac:dyDescent="0.3">
      <c r="A2351">
        <v>2350</v>
      </c>
      <c r="B2351" s="27">
        <v>8.5297159999999997E-2</v>
      </c>
    </row>
    <row r="2352" spans="1:2" x14ac:dyDescent="0.3">
      <c r="A2352">
        <v>2351</v>
      </c>
      <c r="B2352" s="27">
        <v>8.5307949999999994E-2</v>
      </c>
    </row>
    <row r="2353" spans="1:2" x14ac:dyDescent="0.3">
      <c r="A2353">
        <v>2352</v>
      </c>
      <c r="B2353" s="27">
        <v>8.5318740000000004E-2</v>
      </c>
    </row>
    <row r="2354" spans="1:2" x14ac:dyDescent="0.3">
      <c r="A2354">
        <v>2353</v>
      </c>
      <c r="B2354" s="27">
        <v>8.5329530000000001E-2</v>
      </c>
    </row>
    <row r="2355" spans="1:2" x14ac:dyDescent="0.3">
      <c r="A2355">
        <v>2354</v>
      </c>
      <c r="B2355" s="27">
        <v>8.5340319999999997E-2</v>
      </c>
    </row>
    <row r="2356" spans="1:2" x14ac:dyDescent="0.3">
      <c r="A2356">
        <v>2355</v>
      </c>
      <c r="B2356" s="27">
        <v>8.5351120000000003E-2</v>
      </c>
    </row>
    <row r="2357" spans="1:2" x14ac:dyDescent="0.3">
      <c r="A2357">
        <v>2356</v>
      </c>
      <c r="B2357" s="27">
        <v>8.5361909999999999E-2</v>
      </c>
    </row>
    <row r="2358" spans="1:2" x14ac:dyDescent="0.3">
      <c r="A2358">
        <v>2357</v>
      </c>
      <c r="B2358" s="27">
        <v>8.5372710000000004E-2</v>
      </c>
    </row>
    <row r="2359" spans="1:2" x14ac:dyDescent="0.3">
      <c r="A2359">
        <v>2358</v>
      </c>
      <c r="B2359" s="27">
        <v>8.5383520000000004E-2</v>
      </c>
    </row>
    <row r="2360" spans="1:2" x14ac:dyDescent="0.3">
      <c r="A2360">
        <v>2359</v>
      </c>
      <c r="B2360" s="27">
        <v>8.5394319999999996E-2</v>
      </c>
    </row>
    <row r="2361" spans="1:2" x14ac:dyDescent="0.3">
      <c r="A2361">
        <v>2360</v>
      </c>
      <c r="B2361" s="27">
        <v>8.5405120000000001E-2</v>
      </c>
    </row>
    <row r="2362" spans="1:2" x14ac:dyDescent="0.3">
      <c r="A2362">
        <v>2361</v>
      </c>
      <c r="B2362" s="27">
        <v>8.5415930000000001E-2</v>
      </c>
    </row>
    <row r="2363" spans="1:2" x14ac:dyDescent="0.3">
      <c r="A2363">
        <v>2362</v>
      </c>
      <c r="B2363" s="27">
        <v>8.5426740000000001E-2</v>
      </c>
    </row>
    <row r="2364" spans="1:2" x14ac:dyDescent="0.3">
      <c r="A2364">
        <v>2363</v>
      </c>
      <c r="B2364" s="27">
        <v>8.5437550000000001E-2</v>
      </c>
    </row>
    <row r="2365" spans="1:2" x14ac:dyDescent="0.3">
      <c r="A2365">
        <v>2364</v>
      </c>
      <c r="B2365" s="27">
        <v>8.5448369999999996E-2</v>
      </c>
    </row>
    <row r="2366" spans="1:2" x14ac:dyDescent="0.3">
      <c r="A2366">
        <v>2365</v>
      </c>
      <c r="B2366" s="27">
        <v>8.5459179999999996E-2</v>
      </c>
    </row>
    <row r="2367" spans="1:2" x14ac:dyDescent="0.3">
      <c r="A2367">
        <v>2366</v>
      </c>
      <c r="B2367" s="27">
        <v>8.5470000000000004E-2</v>
      </c>
    </row>
    <row r="2368" spans="1:2" x14ac:dyDescent="0.3">
      <c r="A2368">
        <v>2367</v>
      </c>
      <c r="B2368" s="27">
        <v>8.5480819999999999E-2</v>
      </c>
    </row>
    <row r="2369" spans="1:2" x14ac:dyDescent="0.3">
      <c r="A2369">
        <v>2368</v>
      </c>
      <c r="B2369" s="27">
        <v>8.5491639999999994E-2</v>
      </c>
    </row>
    <row r="2370" spans="1:2" x14ac:dyDescent="0.3">
      <c r="A2370">
        <v>2369</v>
      </c>
      <c r="B2370" s="27">
        <v>8.5502460000000002E-2</v>
      </c>
    </row>
    <row r="2371" spans="1:2" x14ac:dyDescent="0.3">
      <c r="A2371">
        <v>2370</v>
      </c>
      <c r="B2371" s="27">
        <v>8.5513290000000006E-2</v>
      </c>
    </row>
    <row r="2372" spans="1:2" x14ac:dyDescent="0.3">
      <c r="A2372">
        <v>2371</v>
      </c>
      <c r="B2372" s="27">
        <v>8.552411E-2</v>
      </c>
    </row>
    <row r="2373" spans="1:2" x14ac:dyDescent="0.3">
      <c r="A2373">
        <v>2372</v>
      </c>
      <c r="B2373" s="27">
        <v>8.5534940000000004E-2</v>
      </c>
    </row>
    <row r="2374" spans="1:2" x14ac:dyDescent="0.3">
      <c r="A2374">
        <v>2373</v>
      </c>
      <c r="B2374" s="27">
        <v>8.5545769999999993E-2</v>
      </c>
    </row>
    <row r="2375" spans="1:2" x14ac:dyDescent="0.3">
      <c r="A2375">
        <v>2374</v>
      </c>
      <c r="B2375" s="27">
        <v>8.5556610000000005E-2</v>
      </c>
    </row>
    <row r="2376" spans="1:2" x14ac:dyDescent="0.3">
      <c r="A2376">
        <v>2375</v>
      </c>
      <c r="B2376" s="27">
        <v>8.5567439999999995E-2</v>
      </c>
    </row>
    <row r="2377" spans="1:2" x14ac:dyDescent="0.3">
      <c r="A2377">
        <v>2376</v>
      </c>
      <c r="B2377" s="27">
        <v>8.5578280000000007E-2</v>
      </c>
    </row>
    <row r="2378" spans="1:2" x14ac:dyDescent="0.3">
      <c r="A2378">
        <v>2377</v>
      </c>
      <c r="B2378" s="27">
        <v>8.5589120000000005E-2</v>
      </c>
    </row>
    <row r="2379" spans="1:2" x14ac:dyDescent="0.3">
      <c r="A2379">
        <v>2378</v>
      </c>
      <c r="B2379" s="27">
        <v>8.5599960000000003E-2</v>
      </c>
    </row>
    <row r="2380" spans="1:2" x14ac:dyDescent="0.3">
      <c r="A2380">
        <v>2379</v>
      </c>
      <c r="B2380" s="27">
        <v>8.5610800000000001E-2</v>
      </c>
    </row>
    <row r="2381" spans="1:2" x14ac:dyDescent="0.3">
      <c r="A2381">
        <v>2380</v>
      </c>
      <c r="B2381" s="27">
        <v>8.5621210000000003E-2</v>
      </c>
    </row>
    <row r="2382" spans="1:2" x14ac:dyDescent="0.3">
      <c r="A2382">
        <v>2381</v>
      </c>
      <c r="B2382" s="27">
        <v>8.563163E-2</v>
      </c>
    </row>
    <row r="2383" spans="1:2" x14ac:dyDescent="0.3">
      <c r="A2383">
        <v>2382</v>
      </c>
      <c r="B2383" s="27">
        <v>8.5642040000000003E-2</v>
      </c>
    </row>
    <row r="2384" spans="1:2" x14ac:dyDescent="0.3">
      <c r="A2384">
        <v>2383</v>
      </c>
      <c r="B2384" s="27">
        <v>8.565246E-2</v>
      </c>
    </row>
    <row r="2385" spans="1:2" x14ac:dyDescent="0.3">
      <c r="A2385">
        <v>2384</v>
      </c>
      <c r="B2385" s="27">
        <v>8.5662879999999997E-2</v>
      </c>
    </row>
    <row r="2386" spans="1:2" x14ac:dyDescent="0.3">
      <c r="A2386">
        <v>2385</v>
      </c>
      <c r="B2386" s="27">
        <v>8.5673299999999994E-2</v>
      </c>
    </row>
    <row r="2387" spans="1:2" x14ac:dyDescent="0.3">
      <c r="A2387">
        <v>2386</v>
      </c>
      <c r="B2387" s="27">
        <v>8.5683720000000005E-2</v>
      </c>
    </row>
    <row r="2388" spans="1:2" x14ac:dyDescent="0.3">
      <c r="A2388">
        <v>2387</v>
      </c>
      <c r="B2388" s="27">
        <v>8.5694140000000002E-2</v>
      </c>
    </row>
    <row r="2389" spans="1:2" x14ac:dyDescent="0.3">
      <c r="A2389">
        <v>2388</v>
      </c>
      <c r="B2389" s="27">
        <v>8.5704569999999994E-2</v>
      </c>
    </row>
    <row r="2390" spans="1:2" x14ac:dyDescent="0.3">
      <c r="A2390">
        <v>2389</v>
      </c>
      <c r="B2390" s="27">
        <v>8.5715E-2</v>
      </c>
    </row>
    <row r="2391" spans="1:2" x14ac:dyDescent="0.3">
      <c r="A2391">
        <v>2390</v>
      </c>
      <c r="B2391" s="27">
        <v>8.5725430000000005E-2</v>
      </c>
    </row>
    <row r="2392" spans="1:2" x14ac:dyDescent="0.3">
      <c r="A2392">
        <v>2391</v>
      </c>
      <c r="B2392" s="27">
        <v>8.5735859999999997E-2</v>
      </c>
    </row>
    <row r="2393" spans="1:2" x14ac:dyDescent="0.3">
      <c r="A2393">
        <v>2392</v>
      </c>
      <c r="B2393" s="27">
        <v>8.5746290000000003E-2</v>
      </c>
    </row>
    <row r="2394" spans="1:2" x14ac:dyDescent="0.3">
      <c r="A2394">
        <v>2393</v>
      </c>
      <c r="B2394" s="27">
        <v>8.5756730000000003E-2</v>
      </c>
    </row>
    <row r="2395" spans="1:2" x14ac:dyDescent="0.3">
      <c r="A2395">
        <v>2394</v>
      </c>
      <c r="B2395" s="27">
        <v>8.5767159999999995E-2</v>
      </c>
    </row>
    <row r="2396" spans="1:2" x14ac:dyDescent="0.3">
      <c r="A2396">
        <v>2395</v>
      </c>
      <c r="B2396" s="27">
        <v>8.5777599999999996E-2</v>
      </c>
    </row>
    <row r="2397" spans="1:2" x14ac:dyDescent="0.3">
      <c r="A2397">
        <v>2396</v>
      </c>
      <c r="B2397" s="27">
        <v>8.5788039999999996E-2</v>
      </c>
    </row>
    <row r="2398" spans="1:2" x14ac:dyDescent="0.3">
      <c r="A2398">
        <v>2397</v>
      </c>
      <c r="B2398" s="27">
        <v>8.5798490000000005E-2</v>
      </c>
    </row>
    <row r="2399" spans="1:2" x14ac:dyDescent="0.3">
      <c r="A2399">
        <v>2398</v>
      </c>
      <c r="B2399" s="27">
        <v>8.5808930000000005E-2</v>
      </c>
    </row>
    <row r="2400" spans="1:2" x14ac:dyDescent="0.3">
      <c r="A2400">
        <v>2399</v>
      </c>
      <c r="B2400" s="27">
        <v>8.5819370000000006E-2</v>
      </c>
    </row>
    <row r="2401" spans="1:2" x14ac:dyDescent="0.3">
      <c r="A2401">
        <v>2400</v>
      </c>
      <c r="B2401" s="27">
        <v>8.5829820000000001E-2</v>
      </c>
    </row>
    <row r="2402" spans="1:2" x14ac:dyDescent="0.3">
      <c r="A2402">
        <v>2401</v>
      </c>
      <c r="B2402" s="27">
        <v>8.5840269999999996E-2</v>
      </c>
    </row>
    <row r="2403" spans="1:2" x14ac:dyDescent="0.3">
      <c r="A2403">
        <v>2402</v>
      </c>
      <c r="B2403" s="27">
        <v>8.5850720000000005E-2</v>
      </c>
    </row>
    <row r="2404" spans="1:2" x14ac:dyDescent="0.3">
      <c r="A2404">
        <v>2403</v>
      </c>
      <c r="B2404" s="27">
        <v>8.5861179999999995E-2</v>
      </c>
    </row>
    <row r="2405" spans="1:2" x14ac:dyDescent="0.3">
      <c r="A2405">
        <v>2404</v>
      </c>
      <c r="B2405" s="27">
        <v>8.5871630000000004E-2</v>
      </c>
    </row>
    <row r="2406" spans="1:2" x14ac:dyDescent="0.3">
      <c r="A2406">
        <v>2405</v>
      </c>
      <c r="B2406" s="27">
        <v>8.5882089999999994E-2</v>
      </c>
    </row>
    <row r="2407" spans="1:2" x14ac:dyDescent="0.3">
      <c r="A2407">
        <v>2406</v>
      </c>
      <c r="B2407" s="27">
        <v>8.5892549999999998E-2</v>
      </c>
    </row>
    <row r="2408" spans="1:2" x14ac:dyDescent="0.3">
      <c r="A2408">
        <v>2407</v>
      </c>
      <c r="B2408" s="27">
        <v>8.5903010000000002E-2</v>
      </c>
    </row>
    <row r="2409" spans="1:2" x14ac:dyDescent="0.3">
      <c r="A2409">
        <v>2408</v>
      </c>
      <c r="B2409" s="27">
        <v>8.5913470000000006E-2</v>
      </c>
    </row>
    <row r="2410" spans="1:2" x14ac:dyDescent="0.3">
      <c r="A2410">
        <v>2409</v>
      </c>
      <c r="B2410" s="27">
        <v>8.5923929999999996E-2</v>
      </c>
    </row>
    <row r="2411" spans="1:2" x14ac:dyDescent="0.3">
      <c r="A2411">
        <v>2410</v>
      </c>
      <c r="B2411" s="27">
        <v>8.5934399999999994E-2</v>
      </c>
    </row>
    <row r="2412" spans="1:2" x14ac:dyDescent="0.3">
      <c r="A2412">
        <v>2411</v>
      </c>
      <c r="B2412" s="27">
        <v>8.5944870000000007E-2</v>
      </c>
    </row>
    <row r="2413" spans="1:2" x14ac:dyDescent="0.3">
      <c r="A2413">
        <v>2412</v>
      </c>
      <c r="B2413" s="27">
        <v>8.5955329999999996E-2</v>
      </c>
    </row>
    <row r="2414" spans="1:2" x14ac:dyDescent="0.3">
      <c r="A2414">
        <v>2413</v>
      </c>
      <c r="B2414" s="27">
        <v>8.5965810000000004E-2</v>
      </c>
    </row>
    <row r="2415" spans="1:2" x14ac:dyDescent="0.3">
      <c r="A2415">
        <v>2414</v>
      </c>
      <c r="B2415" s="27">
        <v>8.5976280000000002E-2</v>
      </c>
    </row>
    <row r="2416" spans="1:2" x14ac:dyDescent="0.3">
      <c r="A2416">
        <v>2415</v>
      </c>
      <c r="B2416" s="27">
        <v>8.5986750000000001E-2</v>
      </c>
    </row>
    <row r="2417" spans="1:2" x14ac:dyDescent="0.3">
      <c r="A2417">
        <v>2416</v>
      </c>
      <c r="B2417" s="27">
        <v>8.5997229999999994E-2</v>
      </c>
    </row>
    <row r="2418" spans="1:2" x14ac:dyDescent="0.3">
      <c r="A2418">
        <v>2417</v>
      </c>
      <c r="B2418" s="27">
        <v>8.6007710000000001E-2</v>
      </c>
    </row>
    <row r="2419" spans="1:2" x14ac:dyDescent="0.3">
      <c r="A2419">
        <v>2418</v>
      </c>
      <c r="B2419" s="27">
        <v>8.6018189999999994E-2</v>
      </c>
    </row>
    <row r="2420" spans="1:2" x14ac:dyDescent="0.3">
      <c r="A2420">
        <v>2419</v>
      </c>
      <c r="B2420" s="27">
        <v>8.6028670000000002E-2</v>
      </c>
    </row>
    <row r="2421" spans="1:2" x14ac:dyDescent="0.3">
      <c r="A2421">
        <v>2420</v>
      </c>
      <c r="B2421" s="27">
        <v>8.6039149999999995E-2</v>
      </c>
    </row>
    <row r="2422" spans="1:2" x14ac:dyDescent="0.3">
      <c r="A2422">
        <v>2421</v>
      </c>
      <c r="B2422" s="27">
        <v>8.6049639999999997E-2</v>
      </c>
    </row>
    <row r="2423" spans="1:2" x14ac:dyDescent="0.3">
      <c r="A2423">
        <v>2422</v>
      </c>
      <c r="B2423" s="27">
        <v>8.6060129999999999E-2</v>
      </c>
    </row>
    <row r="2424" spans="1:2" x14ac:dyDescent="0.3">
      <c r="A2424">
        <v>2423</v>
      </c>
      <c r="B2424" s="27">
        <v>8.607062E-2</v>
      </c>
    </row>
    <row r="2425" spans="1:2" x14ac:dyDescent="0.3">
      <c r="A2425">
        <v>2424</v>
      </c>
      <c r="B2425" s="27">
        <v>8.6081110000000002E-2</v>
      </c>
    </row>
    <row r="2426" spans="1:2" x14ac:dyDescent="0.3">
      <c r="A2426">
        <v>2425</v>
      </c>
      <c r="B2426" s="27">
        <v>8.6091600000000004E-2</v>
      </c>
    </row>
    <row r="2427" spans="1:2" x14ac:dyDescent="0.3">
      <c r="A2427">
        <v>2426</v>
      </c>
      <c r="B2427" s="27">
        <v>8.6102090000000006E-2</v>
      </c>
    </row>
    <row r="2428" spans="1:2" x14ac:dyDescent="0.3">
      <c r="A2428">
        <v>2427</v>
      </c>
      <c r="B2428" s="27">
        <v>8.6112590000000003E-2</v>
      </c>
    </row>
    <row r="2429" spans="1:2" x14ac:dyDescent="0.3">
      <c r="A2429">
        <v>2428</v>
      </c>
      <c r="B2429" s="27">
        <v>8.6123089999999999E-2</v>
      </c>
    </row>
    <row r="2430" spans="1:2" x14ac:dyDescent="0.3">
      <c r="A2430">
        <v>2429</v>
      </c>
      <c r="B2430" s="27">
        <v>8.6133589999999996E-2</v>
      </c>
    </row>
    <row r="2431" spans="1:2" x14ac:dyDescent="0.3">
      <c r="A2431">
        <v>2430</v>
      </c>
      <c r="B2431" s="27">
        <v>8.6144090000000006E-2</v>
      </c>
    </row>
    <row r="2432" spans="1:2" x14ac:dyDescent="0.3">
      <c r="A2432">
        <v>2431</v>
      </c>
      <c r="B2432" s="27">
        <v>8.6154590000000003E-2</v>
      </c>
    </row>
    <row r="2433" spans="1:2" x14ac:dyDescent="0.3">
      <c r="A2433">
        <v>2432</v>
      </c>
      <c r="B2433" s="27">
        <v>8.6165099999999994E-2</v>
      </c>
    </row>
    <row r="2434" spans="1:2" x14ac:dyDescent="0.3">
      <c r="A2434">
        <v>2433</v>
      </c>
      <c r="B2434" s="27">
        <v>8.617561E-2</v>
      </c>
    </row>
    <row r="2435" spans="1:2" x14ac:dyDescent="0.3">
      <c r="A2435">
        <v>2434</v>
      </c>
      <c r="B2435" s="27">
        <v>8.6186120000000005E-2</v>
      </c>
    </row>
    <row r="2436" spans="1:2" x14ac:dyDescent="0.3">
      <c r="A2436">
        <v>2435</v>
      </c>
      <c r="B2436" s="27">
        <v>8.6196629999999996E-2</v>
      </c>
    </row>
    <row r="2437" spans="1:2" x14ac:dyDescent="0.3">
      <c r="A2437">
        <v>2436</v>
      </c>
      <c r="B2437" s="27">
        <v>8.6207140000000002E-2</v>
      </c>
    </row>
    <row r="2438" spans="1:2" x14ac:dyDescent="0.3">
      <c r="A2438">
        <v>2437</v>
      </c>
      <c r="B2438" s="27">
        <v>8.6217650000000007E-2</v>
      </c>
    </row>
    <row r="2439" spans="1:2" x14ac:dyDescent="0.3">
      <c r="A2439">
        <v>2438</v>
      </c>
      <c r="B2439" s="27">
        <v>8.6228170000000007E-2</v>
      </c>
    </row>
    <row r="2440" spans="1:2" x14ac:dyDescent="0.3">
      <c r="A2440">
        <v>2439</v>
      </c>
      <c r="B2440" s="27">
        <v>8.6238690000000007E-2</v>
      </c>
    </row>
    <row r="2441" spans="1:2" x14ac:dyDescent="0.3">
      <c r="A2441">
        <v>2440</v>
      </c>
      <c r="B2441" s="27">
        <v>8.6249210000000007E-2</v>
      </c>
    </row>
    <row r="2442" spans="1:2" x14ac:dyDescent="0.3">
      <c r="A2442">
        <v>2441</v>
      </c>
      <c r="B2442" s="27">
        <v>8.6259730000000007E-2</v>
      </c>
    </row>
    <row r="2443" spans="1:2" x14ac:dyDescent="0.3">
      <c r="A2443">
        <v>2442</v>
      </c>
      <c r="B2443" s="27">
        <v>8.6270250000000007E-2</v>
      </c>
    </row>
    <row r="2444" spans="1:2" x14ac:dyDescent="0.3">
      <c r="A2444">
        <v>2443</v>
      </c>
      <c r="B2444" s="27">
        <v>8.6280780000000001E-2</v>
      </c>
    </row>
    <row r="2445" spans="1:2" x14ac:dyDescent="0.3">
      <c r="A2445">
        <v>2444</v>
      </c>
      <c r="B2445" s="27">
        <v>8.6291309999999996E-2</v>
      </c>
    </row>
    <row r="2446" spans="1:2" x14ac:dyDescent="0.3">
      <c r="A2446">
        <v>2445</v>
      </c>
      <c r="B2446" s="27">
        <v>8.6301840000000005E-2</v>
      </c>
    </row>
    <row r="2447" spans="1:2" x14ac:dyDescent="0.3">
      <c r="A2447">
        <v>2446</v>
      </c>
      <c r="B2447" s="27">
        <v>8.6312369999999999E-2</v>
      </c>
    </row>
    <row r="2448" spans="1:2" x14ac:dyDescent="0.3">
      <c r="A2448">
        <v>2447</v>
      </c>
      <c r="B2448" s="27">
        <v>8.6322899999999994E-2</v>
      </c>
    </row>
    <row r="2449" spans="1:2" x14ac:dyDescent="0.3">
      <c r="A2449">
        <v>2448</v>
      </c>
      <c r="B2449" s="27">
        <v>8.6333430000000003E-2</v>
      </c>
    </row>
    <row r="2450" spans="1:2" x14ac:dyDescent="0.3">
      <c r="A2450">
        <v>2449</v>
      </c>
      <c r="B2450" s="27">
        <v>8.6343970000000006E-2</v>
      </c>
    </row>
    <row r="2451" spans="1:2" x14ac:dyDescent="0.3">
      <c r="A2451">
        <v>2450</v>
      </c>
      <c r="B2451" s="27">
        <v>8.6354509999999995E-2</v>
      </c>
    </row>
    <row r="2452" spans="1:2" x14ac:dyDescent="0.3">
      <c r="A2452">
        <v>2451</v>
      </c>
      <c r="B2452" s="27">
        <v>8.6365049999999999E-2</v>
      </c>
    </row>
    <row r="2453" spans="1:2" x14ac:dyDescent="0.3">
      <c r="A2453">
        <v>2452</v>
      </c>
      <c r="B2453" s="27">
        <v>8.6375590000000002E-2</v>
      </c>
    </row>
    <row r="2454" spans="1:2" x14ac:dyDescent="0.3">
      <c r="A2454">
        <v>2453</v>
      </c>
      <c r="B2454" s="27">
        <v>8.638614E-2</v>
      </c>
    </row>
    <row r="2455" spans="1:2" x14ac:dyDescent="0.3">
      <c r="A2455">
        <v>2454</v>
      </c>
      <c r="B2455" s="27">
        <v>8.6396680000000003E-2</v>
      </c>
    </row>
    <row r="2456" spans="1:2" x14ac:dyDescent="0.3">
      <c r="A2456">
        <v>2455</v>
      </c>
      <c r="B2456" s="27">
        <v>8.6407230000000002E-2</v>
      </c>
    </row>
    <row r="2457" spans="1:2" x14ac:dyDescent="0.3">
      <c r="A2457">
        <v>2456</v>
      </c>
      <c r="B2457" s="27">
        <v>8.641778E-2</v>
      </c>
    </row>
    <row r="2458" spans="1:2" x14ac:dyDescent="0.3">
      <c r="A2458">
        <v>2457</v>
      </c>
      <c r="B2458" s="27">
        <v>8.6428329999999998E-2</v>
      </c>
    </row>
    <row r="2459" spans="1:2" x14ac:dyDescent="0.3">
      <c r="A2459">
        <v>2458</v>
      </c>
      <c r="B2459" s="27">
        <v>8.6438879999999996E-2</v>
      </c>
    </row>
    <row r="2460" spans="1:2" x14ac:dyDescent="0.3">
      <c r="A2460">
        <v>2459</v>
      </c>
      <c r="B2460" s="27">
        <v>8.6449440000000002E-2</v>
      </c>
    </row>
    <row r="2461" spans="1:2" x14ac:dyDescent="0.3">
      <c r="A2461">
        <v>2460</v>
      </c>
      <c r="B2461" s="27">
        <v>8.645999E-2</v>
      </c>
    </row>
    <row r="2462" spans="1:2" x14ac:dyDescent="0.3">
      <c r="A2462">
        <v>2461</v>
      </c>
      <c r="B2462" s="27">
        <v>8.6470549999999993E-2</v>
      </c>
    </row>
    <row r="2463" spans="1:2" x14ac:dyDescent="0.3">
      <c r="A2463">
        <v>2462</v>
      </c>
      <c r="B2463" s="27">
        <v>8.648111E-2</v>
      </c>
    </row>
    <row r="2464" spans="1:2" x14ac:dyDescent="0.3">
      <c r="A2464">
        <v>2463</v>
      </c>
      <c r="B2464" s="27">
        <v>8.6491670000000007E-2</v>
      </c>
    </row>
    <row r="2465" spans="1:2" x14ac:dyDescent="0.3">
      <c r="A2465">
        <v>2464</v>
      </c>
      <c r="B2465" s="27">
        <v>8.6502239999999994E-2</v>
      </c>
    </row>
    <row r="2466" spans="1:2" x14ac:dyDescent="0.3">
      <c r="A2466">
        <v>2465</v>
      </c>
      <c r="B2466" s="27">
        <v>8.6512800000000001E-2</v>
      </c>
    </row>
    <row r="2467" spans="1:2" x14ac:dyDescent="0.3">
      <c r="A2467">
        <v>2466</v>
      </c>
      <c r="B2467" s="27">
        <v>8.6523370000000002E-2</v>
      </c>
    </row>
    <row r="2468" spans="1:2" x14ac:dyDescent="0.3">
      <c r="A2468">
        <v>2467</v>
      </c>
      <c r="B2468" s="27">
        <v>8.6533940000000004E-2</v>
      </c>
    </row>
    <row r="2469" spans="1:2" x14ac:dyDescent="0.3">
      <c r="A2469">
        <v>2468</v>
      </c>
      <c r="B2469" s="27">
        <v>8.6544510000000005E-2</v>
      </c>
    </row>
    <row r="2470" spans="1:2" x14ac:dyDescent="0.3">
      <c r="A2470">
        <v>2469</v>
      </c>
      <c r="B2470" s="27">
        <v>8.6555080000000006E-2</v>
      </c>
    </row>
    <row r="2471" spans="1:2" x14ac:dyDescent="0.3">
      <c r="A2471">
        <v>2470</v>
      </c>
      <c r="B2471" s="27">
        <v>8.6565660000000003E-2</v>
      </c>
    </row>
    <row r="2472" spans="1:2" x14ac:dyDescent="0.3">
      <c r="A2472">
        <v>2471</v>
      </c>
      <c r="B2472" s="27">
        <v>8.6576230000000004E-2</v>
      </c>
    </row>
    <row r="2473" spans="1:2" x14ac:dyDescent="0.3">
      <c r="A2473">
        <v>2472</v>
      </c>
      <c r="B2473" s="27">
        <v>8.658681E-2</v>
      </c>
    </row>
    <row r="2474" spans="1:2" x14ac:dyDescent="0.3">
      <c r="A2474">
        <v>2473</v>
      </c>
      <c r="B2474" s="27">
        <v>8.6597389999999996E-2</v>
      </c>
    </row>
    <row r="2475" spans="1:2" x14ac:dyDescent="0.3">
      <c r="A2475">
        <v>2474</v>
      </c>
      <c r="B2475" s="27">
        <v>8.6607980000000001E-2</v>
      </c>
    </row>
    <row r="2476" spans="1:2" x14ac:dyDescent="0.3">
      <c r="A2476">
        <v>2475</v>
      </c>
      <c r="B2476" s="27">
        <v>8.6618559999999997E-2</v>
      </c>
    </row>
    <row r="2477" spans="1:2" x14ac:dyDescent="0.3">
      <c r="A2477">
        <v>2476</v>
      </c>
      <c r="B2477" s="27">
        <v>8.6629139999999993E-2</v>
      </c>
    </row>
    <row r="2478" spans="1:2" x14ac:dyDescent="0.3">
      <c r="A2478">
        <v>2477</v>
      </c>
      <c r="B2478" s="27">
        <v>8.6639729999999998E-2</v>
      </c>
    </row>
    <row r="2479" spans="1:2" x14ac:dyDescent="0.3">
      <c r="A2479">
        <v>2478</v>
      </c>
      <c r="B2479" s="27">
        <v>8.6650320000000003E-2</v>
      </c>
    </row>
    <row r="2480" spans="1:2" x14ac:dyDescent="0.3">
      <c r="A2480">
        <v>2479</v>
      </c>
      <c r="B2480" s="27">
        <v>8.6660909999999994E-2</v>
      </c>
    </row>
    <row r="2481" spans="1:2" x14ac:dyDescent="0.3">
      <c r="A2481">
        <v>2480</v>
      </c>
      <c r="B2481" s="27">
        <v>8.6671509999999993E-2</v>
      </c>
    </row>
    <row r="2482" spans="1:2" x14ac:dyDescent="0.3">
      <c r="A2482">
        <v>2481</v>
      </c>
      <c r="B2482" s="27">
        <v>8.6682099999999998E-2</v>
      </c>
    </row>
    <row r="2483" spans="1:2" x14ac:dyDescent="0.3">
      <c r="A2483">
        <v>2482</v>
      </c>
      <c r="B2483" s="27">
        <v>8.6692699999999998E-2</v>
      </c>
    </row>
    <row r="2484" spans="1:2" x14ac:dyDescent="0.3">
      <c r="A2484">
        <v>2483</v>
      </c>
      <c r="B2484" s="27">
        <v>8.6703299999999997E-2</v>
      </c>
    </row>
    <row r="2485" spans="1:2" x14ac:dyDescent="0.3">
      <c r="A2485">
        <v>2484</v>
      </c>
      <c r="B2485" s="27">
        <v>8.6713899999999997E-2</v>
      </c>
    </row>
    <row r="2486" spans="1:2" x14ac:dyDescent="0.3">
      <c r="A2486">
        <v>2485</v>
      </c>
      <c r="B2486" s="27">
        <v>8.6724499999999996E-2</v>
      </c>
    </row>
    <row r="2487" spans="1:2" x14ac:dyDescent="0.3">
      <c r="A2487">
        <v>2486</v>
      </c>
      <c r="B2487" s="27">
        <v>8.6735099999999996E-2</v>
      </c>
    </row>
    <row r="2488" spans="1:2" x14ac:dyDescent="0.3">
      <c r="A2488">
        <v>2487</v>
      </c>
      <c r="B2488" s="27">
        <v>8.6745710000000004E-2</v>
      </c>
    </row>
    <row r="2489" spans="1:2" x14ac:dyDescent="0.3">
      <c r="A2489">
        <v>2488</v>
      </c>
      <c r="B2489" s="27">
        <v>8.6756319999999998E-2</v>
      </c>
    </row>
    <row r="2490" spans="1:2" x14ac:dyDescent="0.3">
      <c r="A2490">
        <v>2489</v>
      </c>
      <c r="B2490" s="27">
        <v>8.6766930000000006E-2</v>
      </c>
    </row>
    <row r="2491" spans="1:2" x14ac:dyDescent="0.3">
      <c r="A2491">
        <v>2490</v>
      </c>
      <c r="B2491" s="27">
        <v>8.677754E-2</v>
      </c>
    </row>
    <row r="2492" spans="1:2" x14ac:dyDescent="0.3">
      <c r="A2492">
        <v>2491</v>
      </c>
      <c r="B2492" s="27">
        <v>8.6788149999999994E-2</v>
      </c>
    </row>
    <row r="2493" spans="1:2" x14ac:dyDescent="0.3">
      <c r="A2493">
        <v>2492</v>
      </c>
      <c r="B2493" s="27">
        <v>8.6798769999999997E-2</v>
      </c>
    </row>
    <row r="2494" spans="1:2" x14ac:dyDescent="0.3">
      <c r="A2494">
        <v>2493</v>
      </c>
      <c r="B2494" s="27">
        <v>8.6809380000000005E-2</v>
      </c>
    </row>
    <row r="2495" spans="1:2" x14ac:dyDescent="0.3">
      <c r="A2495">
        <v>2494</v>
      </c>
      <c r="B2495" s="27">
        <v>8.6819999999999994E-2</v>
      </c>
    </row>
    <row r="2496" spans="1:2" x14ac:dyDescent="0.3">
      <c r="A2496">
        <v>2495</v>
      </c>
      <c r="B2496" s="27">
        <v>8.6830619999999997E-2</v>
      </c>
    </row>
    <row r="2497" spans="1:2" x14ac:dyDescent="0.3">
      <c r="A2497">
        <v>2496</v>
      </c>
      <c r="B2497" s="27">
        <v>8.6841249999999995E-2</v>
      </c>
    </row>
    <row r="2498" spans="1:2" x14ac:dyDescent="0.3">
      <c r="A2498">
        <v>2497</v>
      </c>
      <c r="B2498" s="27">
        <v>8.6851869999999998E-2</v>
      </c>
    </row>
    <row r="2499" spans="1:2" x14ac:dyDescent="0.3">
      <c r="A2499">
        <v>2498</v>
      </c>
      <c r="B2499" s="27">
        <v>8.6862499999999995E-2</v>
      </c>
    </row>
    <row r="2500" spans="1:2" x14ac:dyDescent="0.3">
      <c r="A2500">
        <v>2499</v>
      </c>
      <c r="B2500" s="27">
        <v>8.6873119999999998E-2</v>
      </c>
    </row>
    <row r="2501" spans="1:2" x14ac:dyDescent="0.3">
      <c r="A2501">
        <v>2500</v>
      </c>
      <c r="B2501" s="27">
        <v>8.6883749999999996E-2</v>
      </c>
    </row>
    <row r="2502" spans="1:2" x14ac:dyDescent="0.3">
      <c r="A2502">
        <v>2501</v>
      </c>
      <c r="B2502" s="27">
        <v>8.6894390000000002E-2</v>
      </c>
    </row>
    <row r="2503" spans="1:2" x14ac:dyDescent="0.3">
      <c r="A2503">
        <v>2502</v>
      </c>
      <c r="B2503" s="27">
        <v>8.6905019999999999E-2</v>
      </c>
    </row>
    <row r="2504" spans="1:2" x14ac:dyDescent="0.3">
      <c r="A2504">
        <v>2503</v>
      </c>
      <c r="B2504" s="27">
        <v>8.6915649999999997E-2</v>
      </c>
    </row>
    <row r="2505" spans="1:2" x14ac:dyDescent="0.3">
      <c r="A2505">
        <v>2504</v>
      </c>
      <c r="B2505" s="27">
        <v>8.6926290000000003E-2</v>
      </c>
    </row>
    <row r="2506" spans="1:2" x14ac:dyDescent="0.3">
      <c r="A2506">
        <v>2505</v>
      </c>
      <c r="B2506" s="27">
        <v>8.6936929999999996E-2</v>
      </c>
    </row>
    <row r="2507" spans="1:2" x14ac:dyDescent="0.3">
      <c r="A2507">
        <v>2506</v>
      </c>
      <c r="B2507" s="27">
        <v>8.6947570000000002E-2</v>
      </c>
    </row>
    <row r="2508" spans="1:2" x14ac:dyDescent="0.3">
      <c r="A2508">
        <v>2507</v>
      </c>
      <c r="B2508" s="27">
        <v>8.6958209999999994E-2</v>
      </c>
    </row>
    <row r="2509" spans="1:2" x14ac:dyDescent="0.3">
      <c r="A2509">
        <v>2508</v>
      </c>
      <c r="B2509" s="27">
        <v>8.6968859999999995E-2</v>
      </c>
    </row>
    <row r="2510" spans="1:2" x14ac:dyDescent="0.3">
      <c r="A2510">
        <v>2509</v>
      </c>
      <c r="B2510" s="27">
        <v>8.6979509999999996E-2</v>
      </c>
    </row>
    <row r="2511" spans="1:2" x14ac:dyDescent="0.3">
      <c r="A2511">
        <v>2510</v>
      </c>
      <c r="B2511" s="27">
        <v>8.6990150000000002E-2</v>
      </c>
    </row>
    <row r="2512" spans="1:2" x14ac:dyDescent="0.3">
      <c r="A2512">
        <v>2511</v>
      </c>
      <c r="B2512" s="27">
        <v>8.7000800000000003E-2</v>
      </c>
    </row>
    <row r="2513" spans="1:2" x14ac:dyDescent="0.3">
      <c r="A2513">
        <v>2512</v>
      </c>
      <c r="B2513" s="27">
        <v>8.7011459999999999E-2</v>
      </c>
    </row>
    <row r="2514" spans="1:2" x14ac:dyDescent="0.3">
      <c r="A2514">
        <v>2513</v>
      </c>
      <c r="B2514" s="27">
        <v>8.702211E-2</v>
      </c>
    </row>
    <row r="2515" spans="1:2" x14ac:dyDescent="0.3">
      <c r="A2515">
        <v>2514</v>
      </c>
      <c r="B2515" s="27">
        <v>8.7032760000000001E-2</v>
      </c>
    </row>
    <row r="2516" spans="1:2" x14ac:dyDescent="0.3">
      <c r="A2516">
        <v>2515</v>
      </c>
      <c r="B2516" s="27">
        <v>8.7043419999999996E-2</v>
      </c>
    </row>
    <row r="2517" spans="1:2" x14ac:dyDescent="0.3">
      <c r="A2517">
        <v>2516</v>
      </c>
      <c r="B2517" s="27">
        <v>8.7054080000000006E-2</v>
      </c>
    </row>
    <row r="2518" spans="1:2" x14ac:dyDescent="0.3">
      <c r="A2518">
        <v>2517</v>
      </c>
      <c r="B2518" s="27">
        <v>8.7064740000000002E-2</v>
      </c>
    </row>
    <row r="2519" spans="1:2" x14ac:dyDescent="0.3">
      <c r="A2519">
        <v>2518</v>
      </c>
      <c r="B2519" s="27">
        <v>8.7075410000000006E-2</v>
      </c>
    </row>
    <row r="2520" spans="1:2" x14ac:dyDescent="0.3">
      <c r="A2520">
        <v>2519</v>
      </c>
      <c r="B2520" s="27">
        <v>8.7086070000000002E-2</v>
      </c>
    </row>
    <row r="2521" spans="1:2" x14ac:dyDescent="0.3">
      <c r="A2521">
        <v>2520</v>
      </c>
      <c r="B2521" s="27">
        <v>8.7096740000000006E-2</v>
      </c>
    </row>
    <row r="2522" spans="1:2" x14ac:dyDescent="0.3">
      <c r="A2522">
        <v>2521</v>
      </c>
      <c r="B2522" s="27">
        <v>8.7107409999999996E-2</v>
      </c>
    </row>
    <row r="2523" spans="1:2" x14ac:dyDescent="0.3">
      <c r="A2523">
        <v>2522</v>
      </c>
      <c r="B2523" s="27">
        <v>8.7118080000000001E-2</v>
      </c>
    </row>
    <row r="2524" spans="1:2" x14ac:dyDescent="0.3">
      <c r="A2524">
        <v>2523</v>
      </c>
      <c r="B2524" s="27">
        <v>8.7128750000000005E-2</v>
      </c>
    </row>
    <row r="2525" spans="1:2" x14ac:dyDescent="0.3">
      <c r="A2525">
        <v>2524</v>
      </c>
      <c r="B2525" s="27">
        <v>8.7139419999999995E-2</v>
      </c>
    </row>
    <row r="2526" spans="1:2" x14ac:dyDescent="0.3">
      <c r="A2526">
        <v>2525</v>
      </c>
      <c r="B2526" s="27">
        <v>8.7150099999999994E-2</v>
      </c>
    </row>
    <row r="2527" spans="1:2" x14ac:dyDescent="0.3">
      <c r="A2527">
        <v>2526</v>
      </c>
      <c r="B2527" s="27">
        <v>8.7160779999999993E-2</v>
      </c>
    </row>
    <row r="2528" spans="1:2" x14ac:dyDescent="0.3">
      <c r="A2528">
        <v>2527</v>
      </c>
      <c r="B2528" s="27">
        <v>8.7171460000000006E-2</v>
      </c>
    </row>
    <row r="2529" spans="1:2" x14ac:dyDescent="0.3">
      <c r="A2529">
        <v>2528</v>
      </c>
      <c r="B2529" s="27">
        <v>8.7182140000000005E-2</v>
      </c>
    </row>
    <row r="2530" spans="1:2" x14ac:dyDescent="0.3">
      <c r="A2530">
        <v>2529</v>
      </c>
      <c r="B2530" s="27">
        <v>8.7192820000000004E-2</v>
      </c>
    </row>
    <row r="2531" spans="1:2" x14ac:dyDescent="0.3">
      <c r="A2531">
        <v>2530</v>
      </c>
      <c r="B2531" s="27">
        <v>8.7203509999999998E-2</v>
      </c>
    </row>
    <row r="2532" spans="1:2" x14ac:dyDescent="0.3">
      <c r="A2532">
        <v>2531</v>
      </c>
      <c r="B2532" s="27">
        <v>8.7214189999999997E-2</v>
      </c>
    </row>
    <row r="2533" spans="1:2" x14ac:dyDescent="0.3">
      <c r="A2533">
        <v>2532</v>
      </c>
      <c r="B2533" s="27">
        <v>8.7224880000000005E-2</v>
      </c>
    </row>
    <row r="2534" spans="1:2" x14ac:dyDescent="0.3">
      <c r="A2534">
        <v>2533</v>
      </c>
      <c r="B2534" s="27">
        <v>8.7235569999999998E-2</v>
      </c>
    </row>
    <row r="2535" spans="1:2" x14ac:dyDescent="0.3">
      <c r="A2535">
        <v>2534</v>
      </c>
      <c r="B2535" s="27">
        <v>8.7246270000000001E-2</v>
      </c>
    </row>
    <row r="2536" spans="1:2" x14ac:dyDescent="0.3">
      <c r="A2536">
        <v>2535</v>
      </c>
      <c r="B2536" s="27">
        <v>8.7256959999999995E-2</v>
      </c>
    </row>
    <row r="2537" spans="1:2" x14ac:dyDescent="0.3">
      <c r="A2537">
        <v>2536</v>
      </c>
      <c r="B2537" s="27">
        <v>8.7267659999999997E-2</v>
      </c>
    </row>
    <row r="2538" spans="1:2" x14ac:dyDescent="0.3">
      <c r="A2538">
        <v>2537</v>
      </c>
      <c r="B2538" s="27">
        <v>8.7278359999999999E-2</v>
      </c>
    </row>
    <row r="2539" spans="1:2" x14ac:dyDescent="0.3">
      <c r="A2539">
        <v>2538</v>
      </c>
      <c r="B2539" s="27">
        <v>8.7289060000000002E-2</v>
      </c>
    </row>
    <row r="2540" spans="1:2" x14ac:dyDescent="0.3">
      <c r="A2540">
        <v>2539</v>
      </c>
      <c r="B2540" s="27">
        <v>8.7299760000000004E-2</v>
      </c>
    </row>
    <row r="2541" spans="1:2" x14ac:dyDescent="0.3">
      <c r="A2541">
        <v>2540</v>
      </c>
      <c r="B2541" s="27">
        <v>8.7310460000000006E-2</v>
      </c>
    </row>
    <row r="2542" spans="1:2" x14ac:dyDescent="0.3">
      <c r="A2542">
        <v>2541</v>
      </c>
      <c r="B2542" s="27">
        <v>8.7321170000000004E-2</v>
      </c>
    </row>
    <row r="2543" spans="1:2" x14ac:dyDescent="0.3">
      <c r="A2543">
        <v>2542</v>
      </c>
      <c r="B2543" s="27">
        <v>8.7331870000000006E-2</v>
      </c>
    </row>
    <row r="2544" spans="1:2" x14ac:dyDescent="0.3">
      <c r="A2544">
        <v>2543</v>
      </c>
      <c r="B2544" s="27">
        <v>8.7342580000000003E-2</v>
      </c>
    </row>
    <row r="2545" spans="1:2" x14ac:dyDescent="0.3">
      <c r="A2545">
        <v>2544</v>
      </c>
      <c r="B2545" s="27">
        <v>8.7353299999999995E-2</v>
      </c>
    </row>
    <row r="2546" spans="1:2" x14ac:dyDescent="0.3">
      <c r="A2546">
        <v>2545</v>
      </c>
      <c r="B2546" s="27">
        <v>8.7364010000000006E-2</v>
      </c>
    </row>
    <row r="2547" spans="1:2" x14ac:dyDescent="0.3">
      <c r="A2547">
        <v>2546</v>
      </c>
      <c r="B2547" s="27">
        <v>8.7374720000000003E-2</v>
      </c>
    </row>
    <row r="2548" spans="1:2" x14ac:dyDescent="0.3">
      <c r="A2548">
        <v>2547</v>
      </c>
      <c r="B2548" s="27">
        <v>8.7385439999999995E-2</v>
      </c>
    </row>
    <row r="2549" spans="1:2" x14ac:dyDescent="0.3">
      <c r="A2549">
        <v>2548</v>
      </c>
      <c r="B2549" s="27">
        <v>8.7396160000000001E-2</v>
      </c>
    </row>
    <row r="2550" spans="1:2" x14ac:dyDescent="0.3">
      <c r="A2550">
        <v>2549</v>
      </c>
      <c r="B2550" s="27">
        <v>8.7406880000000006E-2</v>
      </c>
    </row>
    <row r="2551" spans="1:2" x14ac:dyDescent="0.3">
      <c r="A2551">
        <v>2550</v>
      </c>
      <c r="B2551" s="27">
        <v>8.7417599999999998E-2</v>
      </c>
    </row>
    <row r="2552" spans="1:2" x14ac:dyDescent="0.3">
      <c r="A2552">
        <v>2551</v>
      </c>
      <c r="B2552" s="27">
        <v>8.7428329999999999E-2</v>
      </c>
    </row>
    <row r="2553" spans="1:2" x14ac:dyDescent="0.3">
      <c r="A2553">
        <v>2552</v>
      </c>
      <c r="B2553" s="27">
        <v>8.7439050000000004E-2</v>
      </c>
    </row>
    <row r="2554" spans="1:2" x14ac:dyDescent="0.3">
      <c r="A2554">
        <v>2553</v>
      </c>
      <c r="B2554" s="27">
        <v>8.7449780000000005E-2</v>
      </c>
    </row>
    <row r="2555" spans="1:2" x14ac:dyDescent="0.3">
      <c r="A2555">
        <v>2554</v>
      </c>
      <c r="B2555" s="27">
        <v>8.7460510000000005E-2</v>
      </c>
    </row>
    <row r="2556" spans="1:2" x14ac:dyDescent="0.3">
      <c r="A2556">
        <v>2555</v>
      </c>
      <c r="B2556" s="27">
        <v>8.7471240000000006E-2</v>
      </c>
    </row>
    <row r="2557" spans="1:2" x14ac:dyDescent="0.3">
      <c r="A2557">
        <v>2556</v>
      </c>
      <c r="B2557" s="27">
        <v>8.7481980000000001E-2</v>
      </c>
    </row>
    <row r="2558" spans="1:2" x14ac:dyDescent="0.3">
      <c r="A2558">
        <v>2557</v>
      </c>
      <c r="B2558" s="27">
        <v>8.7492710000000001E-2</v>
      </c>
    </row>
    <row r="2559" spans="1:2" x14ac:dyDescent="0.3">
      <c r="A2559">
        <v>2558</v>
      </c>
      <c r="B2559" s="27">
        <v>8.7503449999999997E-2</v>
      </c>
    </row>
    <row r="2560" spans="1:2" x14ac:dyDescent="0.3">
      <c r="A2560">
        <v>2559</v>
      </c>
      <c r="B2560" s="27">
        <v>8.7514190000000006E-2</v>
      </c>
    </row>
    <row r="2561" spans="1:2" x14ac:dyDescent="0.3">
      <c r="A2561">
        <v>2560</v>
      </c>
      <c r="B2561" s="27">
        <v>8.7524930000000001E-2</v>
      </c>
    </row>
    <row r="2562" spans="1:2" x14ac:dyDescent="0.3">
      <c r="A2562">
        <v>2561</v>
      </c>
      <c r="B2562" s="27">
        <v>8.7535669999999996E-2</v>
      </c>
    </row>
    <row r="2563" spans="1:2" x14ac:dyDescent="0.3">
      <c r="A2563">
        <v>2562</v>
      </c>
      <c r="B2563" s="27">
        <v>8.754642E-2</v>
      </c>
    </row>
    <row r="2564" spans="1:2" x14ac:dyDescent="0.3">
      <c r="A2564">
        <v>2563</v>
      </c>
      <c r="B2564" s="27">
        <v>8.7557159999999995E-2</v>
      </c>
    </row>
    <row r="2565" spans="1:2" x14ac:dyDescent="0.3">
      <c r="A2565">
        <v>2564</v>
      </c>
      <c r="B2565" s="27">
        <v>8.7567909999999999E-2</v>
      </c>
    </row>
    <row r="2566" spans="1:2" x14ac:dyDescent="0.3">
      <c r="A2566">
        <v>2565</v>
      </c>
      <c r="B2566" s="27">
        <v>8.7578660000000003E-2</v>
      </c>
    </row>
    <row r="2567" spans="1:2" x14ac:dyDescent="0.3">
      <c r="A2567">
        <v>2566</v>
      </c>
      <c r="B2567" s="27">
        <v>8.7589410000000006E-2</v>
      </c>
    </row>
    <row r="2568" spans="1:2" x14ac:dyDescent="0.3">
      <c r="A2568">
        <v>2567</v>
      </c>
      <c r="B2568" s="27">
        <v>8.7600170000000005E-2</v>
      </c>
    </row>
    <row r="2569" spans="1:2" x14ac:dyDescent="0.3">
      <c r="A2569">
        <v>2568</v>
      </c>
      <c r="B2569" s="27">
        <v>8.7610919999999995E-2</v>
      </c>
    </row>
    <row r="2570" spans="1:2" x14ac:dyDescent="0.3">
      <c r="A2570">
        <v>2569</v>
      </c>
      <c r="B2570" s="27">
        <v>8.7621679999999993E-2</v>
      </c>
    </row>
    <row r="2571" spans="1:2" x14ac:dyDescent="0.3">
      <c r="A2571">
        <v>2570</v>
      </c>
      <c r="B2571" s="27">
        <v>8.7632440000000006E-2</v>
      </c>
    </row>
    <row r="2572" spans="1:2" x14ac:dyDescent="0.3">
      <c r="A2572">
        <v>2571</v>
      </c>
      <c r="B2572" s="27">
        <v>8.7643200000000004E-2</v>
      </c>
    </row>
    <row r="2573" spans="1:2" x14ac:dyDescent="0.3">
      <c r="A2573">
        <v>2572</v>
      </c>
      <c r="B2573" s="27">
        <v>8.7653969999999998E-2</v>
      </c>
    </row>
    <row r="2574" spans="1:2" x14ac:dyDescent="0.3">
      <c r="A2574">
        <v>2573</v>
      </c>
      <c r="B2574" s="27">
        <v>8.7664729999999996E-2</v>
      </c>
    </row>
    <row r="2575" spans="1:2" x14ac:dyDescent="0.3">
      <c r="A2575">
        <v>2574</v>
      </c>
      <c r="B2575" s="27">
        <v>8.7675500000000003E-2</v>
      </c>
    </row>
    <row r="2576" spans="1:2" x14ac:dyDescent="0.3">
      <c r="A2576">
        <v>2575</v>
      </c>
      <c r="B2576" s="27">
        <v>8.7686269999999997E-2</v>
      </c>
    </row>
    <row r="2577" spans="1:2" x14ac:dyDescent="0.3">
      <c r="A2577">
        <v>2576</v>
      </c>
      <c r="B2577" s="27">
        <v>8.7697040000000004E-2</v>
      </c>
    </row>
    <row r="2578" spans="1:2" x14ac:dyDescent="0.3">
      <c r="A2578">
        <v>2577</v>
      </c>
      <c r="B2578" s="27">
        <v>8.7707809999999997E-2</v>
      </c>
    </row>
    <row r="2579" spans="1:2" x14ac:dyDescent="0.3">
      <c r="A2579">
        <v>2578</v>
      </c>
      <c r="B2579" s="27">
        <v>8.7718589999999999E-2</v>
      </c>
    </row>
    <row r="2580" spans="1:2" x14ac:dyDescent="0.3">
      <c r="A2580">
        <v>2579</v>
      </c>
      <c r="B2580" s="27">
        <v>8.7729360000000006E-2</v>
      </c>
    </row>
    <row r="2581" spans="1:2" x14ac:dyDescent="0.3">
      <c r="A2581">
        <v>2580</v>
      </c>
      <c r="B2581" s="27">
        <v>8.7740139999999994E-2</v>
      </c>
    </row>
    <row r="2582" spans="1:2" x14ac:dyDescent="0.3">
      <c r="A2582">
        <v>2581</v>
      </c>
      <c r="B2582" s="27">
        <v>8.7750919999999996E-2</v>
      </c>
    </row>
    <row r="2583" spans="1:2" x14ac:dyDescent="0.3">
      <c r="A2583">
        <v>2582</v>
      </c>
      <c r="B2583" s="27">
        <v>8.7761699999999998E-2</v>
      </c>
    </row>
    <row r="2584" spans="1:2" x14ac:dyDescent="0.3">
      <c r="A2584">
        <v>2583</v>
      </c>
      <c r="B2584" s="27">
        <v>8.7772489999999995E-2</v>
      </c>
    </row>
    <row r="2585" spans="1:2" x14ac:dyDescent="0.3">
      <c r="A2585">
        <v>2584</v>
      </c>
      <c r="B2585" s="27">
        <v>8.7783269999999997E-2</v>
      </c>
    </row>
    <row r="2586" spans="1:2" x14ac:dyDescent="0.3">
      <c r="A2586">
        <v>2585</v>
      </c>
      <c r="B2586" s="27">
        <v>8.7794059999999993E-2</v>
      </c>
    </row>
    <row r="2587" spans="1:2" x14ac:dyDescent="0.3">
      <c r="A2587">
        <v>2586</v>
      </c>
      <c r="B2587" s="27">
        <v>8.7804850000000004E-2</v>
      </c>
    </row>
    <row r="2588" spans="1:2" x14ac:dyDescent="0.3">
      <c r="A2588">
        <v>2587</v>
      </c>
      <c r="B2588" s="27">
        <v>8.781564E-2</v>
      </c>
    </row>
    <row r="2589" spans="1:2" x14ac:dyDescent="0.3">
      <c r="A2589">
        <v>2588</v>
      </c>
      <c r="B2589" s="27">
        <v>8.7826440000000006E-2</v>
      </c>
    </row>
    <row r="2590" spans="1:2" x14ac:dyDescent="0.3">
      <c r="A2590">
        <v>2589</v>
      </c>
      <c r="B2590" s="27">
        <v>8.7837230000000002E-2</v>
      </c>
    </row>
    <row r="2591" spans="1:2" x14ac:dyDescent="0.3">
      <c r="A2591">
        <v>2590</v>
      </c>
      <c r="B2591" s="27">
        <v>8.7848029999999994E-2</v>
      </c>
    </row>
    <row r="2592" spans="1:2" x14ac:dyDescent="0.3">
      <c r="A2592">
        <v>2591</v>
      </c>
      <c r="B2592" s="27">
        <v>8.7858829999999999E-2</v>
      </c>
    </row>
    <row r="2593" spans="1:2" x14ac:dyDescent="0.3">
      <c r="A2593">
        <v>2592</v>
      </c>
      <c r="B2593" s="27">
        <v>8.7869630000000004E-2</v>
      </c>
    </row>
    <row r="2594" spans="1:2" x14ac:dyDescent="0.3">
      <c r="A2594">
        <v>2593</v>
      </c>
      <c r="B2594" s="27">
        <v>8.7880429999999995E-2</v>
      </c>
    </row>
    <row r="2595" spans="1:2" x14ac:dyDescent="0.3">
      <c r="A2595">
        <v>2594</v>
      </c>
      <c r="B2595" s="27">
        <v>8.7891239999999995E-2</v>
      </c>
    </row>
    <row r="2596" spans="1:2" x14ac:dyDescent="0.3">
      <c r="A2596">
        <v>2595</v>
      </c>
      <c r="B2596" s="27">
        <v>8.7902040000000001E-2</v>
      </c>
    </row>
    <row r="2597" spans="1:2" x14ac:dyDescent="0.3">
      <c r="A2597">
        <v>2596</v>
      </c>
      <c r="B2597" s="27">
        <v>8.7912850000000001E-2</v>
      </c>
    </row>
    <row r="2598" spans="1:2" x14ac:dyDescent="0.3">
      <c r="A2598">
        <v>2597</v>
      </c>
      <c r="B2598" s="27">
        <v>8.7923660000000001E-2</v>
      </c>
    </row>
    <row r="2599" spans="1:2" x14ac:dyDescent="0.3">
      <c r="A2599">
        <v>2598</v>
      </c>
      <c r="B2599" s="27">
        <v>8.7934470000000001E-2</v>
      </c>
    </row>
    <row r="2600" spans="1:2" x14ac:dyDescent="0.3">
      <c r="A2600">
        <v>2599</v>
      </c>
      <c r="B2600" s="27">
        <v>8.7945289999999995E-2</v>
      </c>
    </row>
    <row r="2601" spans="1:2" x14ac:dyDescent="0.3">
      <c r="A2601">
        <v>2600</v>
      </c>
      <c r="B2601" s="27">
        <v>8.7956099999999995E-2</v>
      </c>
    </row>
    <row r="2602" spans="1:2" x14ac:dyDescent="0.3">
      <c r="A2602">
        <v>2601</v>
      </c>
      <c r="B2602" s="27">
        <v>8.7966920000000004E-2</v>
      </c>
    </row>
    <row r="2603" spans="1:2" x14ac:dyDescent="0.3">
      <c r="A2603">
        <v>2602</v>
      </c>
      <c r="B2603" s="27">
        <v>8.7977739999999999E-2</v>
      </c>
    </row>
    <row r="2604" spans="1:2" x14ac:dyDescent="0.3">
      <c r="A2604">
        <v>2603</v>
      </c>
      <c r="B2604" s="27">
        <v>8.7988559999999993E-2</v>
      </c>
    </row>
    <row r="2605" spans="1:2" x14ac:dyDescent="0.3">
      <c r="A2605">
        <v>2604</v>
      </c>
      <c r="B2605" s="27">
        <v>8.7999389999999997E-2</v>
      </c>
    </row>
    <row r="2606" spans="1:2" x14ac:dyDescent="0.3">
      <c r="A2606">
        <v>2605</v>
      </c>
      <c r="B2606" s="27">
        <v>8.8010210000000005E-2</v>
      </c>
    </row>
    <row r="2607" spans="1:2" x14ac:dyDescent="0.3">
      <c r="A2607">
        <v>2606</v>
      </c>
      <c r="B2607" s="27">
        <v>8.8021039999999995E-2</v>
      </c>
    </row>
    <row r="2608" spans="1:2" x14ac:dyDescent="0.3">
      <c r="A2608">
        <v>2607</v>
      </c>
      <c r="B2608" s="27">
        <v>8.8031869999999998E-2</v>
      </c>
    </row>
    <row r="2609" spans="1:2" x14ac:dyDescent="0.3">
      <c r="A2609">
        <v>2608</v>
      </c>
      <c r="B2609" s="27">
        <v>8.8042700000000002E-2</v>
      </c>
    </row>
    <row r="2610" spans="1:2" x14ac:dyDescent="0.3">
      <c r="A2610">
        <v>2609</v>
      </c>
      <c r="B2610" s="27">
        <v>8.8053530000000005E-2</v>
      </c>
    </row>
    <row r="2611" spans="1:2" x14ac:dyDescent="0.3">
      <c r="A2611">
        <v>2610</v>
      </c>
      <c r="B2611" s="27">
        <v>8.8064370000000003E-2</v>
      </c>
    </row>
    <row r="2612" spans="1:2" x14ac:dyDescent="0.3">
      <c r="A2612">
        <v>2611</v>
      </c>
      <c r="B2612" s="27">
        <v>8.8075200000000006E-2</v>
      </c>
    </row>
    <row r="2613" spans="1:2" x14ac:dyDescent="0.3">
      <c r="A2613">
        <v>2612</v>
      </c>
      <c r="B2613" s="27">
        <v>8.8086040000000004E-2</v>
      </c>
    </row>
    <row r="2614" spans="1:2" x14ac:dyDescent="0.3">
      <c r="A2614">
        <v>2613</v>
      </c>
      <c r="B2614" s="27">
        <v>8.8096880000000002E-2</v>
      </c>
    </row>
    <row r="2615" spans="1:2" x14ac:dyDescent="0.3">
      <c r="A2615">
        <v>2614</v>
      </c>
      <c r="B2615" s="27">
        <v>8.810772E-2</v>
      </c>
    </row>
    <row r="2616" spans="1:2" x14ac:dyDescent="0.3">
      <c r="A2616">
        <v>2615</v>
      </c>
      <c r="B2616" s="27">
        <v>8.8118569999999993E-2</v>
      </c>
    </row>
    <row r="2617" spans="1:2" x14ac:dyDescent="0.3">
      <c r="A2617">
        <v>2616</v>
      </c>
      <c r="B2617" s="27">
        <v>8.8129410000000005E-2</v>
      </c>
    </row>
    <row r="2618" spans="1:2" x14ac:dyDescent="0.3">
      <c r="A2618">
        <v>2617</v>
      </c>
      <c r="B2618" s="27">
        <v>8.8140259999999998E-2</v>
      </c>
    </row>
    <row r="2619" spans="1:2" x14ac:dyDescent="0.3">
      <c r="A2619">
        <v>2618</v>
      </c>
      <c r="B2619" s="27">
        <v>8.8151110000000005E-2</v>
      </c>
    </row>
    <row r="2620" spans="1:2" x14ac:dyDescent="0.3">
      <c r="A2620">
        <v>2619</v>
      </c>
      <c r="B2620" s="27">
        <v>8.8161959999999998E-2</v>
      </c>
    </row>
    <row r="2621" spans="1:2" x14ac:dyDescent="0.3">
      <c r="A2621">
        <v>2620</v>
      </c>
      <c r="B2621" s="27">
        <v>8.8172819999999999E-2</v>
      </c>
    </row>
    <row r="2622" spans="1:2" x14ac:dyDescent="0.3">
      <c r="A2622">
        <v>2621</v>
      </c>
      <c r="B2622" s="27">
        <v>8.8183670000000006E-2</v>
      </c>
    </row>
    <row r="2623" spans="1:2" x14ac:dyDescent="0.3">
      <c r="A2623">
        <v>2622</v>
      </c>
      <c r="B2623" s="27">
        <v>8.8194529999999993E-2</v>
      </c>
    </row>
    <row r="2624" spans="1:2" x14ac:dyDescent="0.3">
      <c r="A2624">
        <v>2623</v>
      </c>
      <c r="B2624" s="27">
        <v>8.8205389999999995E-2</v>
      </c>
    </row>
    <row r="2625" spans="1:2" x14ac:dyDescent="0.3">
      <c r="A2625">
        <v>2624</v>
      </c>
      <c r="B2625" s="27">
        <v>8.8216249999999996E-2</v>
      </c>
    </row>
    <row r="2626" spans="1:2" x14ac:dyDescent="0.3">
      <c r="A2626">
        <v>2625</v>
      </c>
      <c r="B2626" s="27">
        <v>8.8227109999999997E-2</v>
      </c>
    </row>
    <row r="2627" spans="1:2" x14ac:dyDescent="0.3">
      <c r="A2627">
        <v>2626</v>
      </c>
      <c r="B2627" s="27">
        <v>8.8237979999999994E-2</v>
      </c>
    </row>
    <row r="2628" spans="1:2" x14ac:dyDescent="0.3">
      <c r="A2628">
        <v>2627</v>
      </c>
      <c r="B2628" s="27">
        <v>8.8248839999999995E-2</v>
      </c>
    </row>
    <row r="2629" spans="1:2" x14ac:dyDescent="0.3">
      <c r="A2629">
        <v>2628</v>
      </c>
      <c r="B2629" s="27">
        <v>8.8259710000000005E-2</v>
      </c>
    </row>
    <row r="2630" spans="1:2" x14ac:dyDescent="0.3">
      <c r="A2630">
        <v>2629</v>
      </c>
      <c r="B2630" s="27">
        <v>8.8270580000000001E-2</v>
      </c>
    </row>
    <row r="2631" spans="1:2" x14ac:dyDescent="0.3">
      <c r="A2631">
        <v>2630</v>
      </c>
      <c r="B2631" s="27">
        <v>8.8281460000000006E-2</v>
      </c>
    </row>
    <row r="2632" spans="1:2" x14ac:dyDescent="0.3">
      <c r="A2632">
        <v>2631</v>
      </c>
      <c r="B2632" s="27">
        <v>8.8292330000000002E-2</v>
      </c>
    </row>
    <row r="2633" spans="1:2" x14ac:dyDescent="0.3">
      <c r="A2633">
        <v>2632</v>
      </c>
      <c r="B2633" s="27">
        <v>8.8303209999999993E-2</v>
      </c>
    </row>
    <row r="2634" spans="1:2" x14ac:dyDescent="0.3">
      <c r="A2634">
        <v>2633</v>
      </c>
      <c r="B2634" s="27">
        <v>8.8314089999999998E-2</v>
      </c>
    </row>
    <row r="2635" spans="1:2" x14ac:dyDescent="0.3">
      <c r="A2635">
        <v>2634</v>
      </c>
      <c r="B2635" s="27">
        <v>8.8324970000000003E-2</v>
      </c>
    </row>
    <row r="2636" spans="1:2" x14ac:dyDescent="0.3">
      <c r="A2636">
        <v>2635</v>
      </c>
      <c r="B2636" s="27">
        <v>8.8335849999999994E-2</v>
      </c>
    </row>
    <row r="2637" spans="1:2" x14ac:dyDescent="0.3">
      <c r="A2637">
        <v>2636</v>
      </c>
      <c r="B2637" s="27">
        <v>8.8346729999999998E-2</v>
      </c>
    </row>
    <row r="2638" spans="1:2" x14ac:dyDescent="0.3">
      <c r="A2638">
        <v>2637</v>
      </c>
      <c r="B2638" s="27">
        <v>8.8357619999999998E-2</v>
      </c>
    </row>
    <row r="2639" spans="1:2" x14ac:dyDescent="0.3">
      <c r="A2639">
        <v>2638</v>
      </c>
      <c r="B2639" s="27">
        <v>8.8368500000000003E-2</v>
      </c>
    </row>
    <row r="2640" spans="1:2" x14ac:dyDescent="0.3">
      <c r="A2640">
        <v>2639</v>
      </c>
      <c r="B2640" s="27">
        <v>8.8379390000000002E-2</v>
      </c>
    </row>
    <row r="2641" spans="1:2" x14ac:dyDescent="0.3">
      <c r="A2641">
        <v>2640</v>
      </c>
      <c r="B2641" s="27">
        <v>8.8390289999999996E-2</v>
      </c>
    </row>
    <row r="2642" spans="1:2" x14ac:dyDescent="0.3">
      <c r="A2642">
        <v>2641</v>
      </c>
      <c r="B2642" s="27">
        <v>8.8401179999999996E-2</v>
      </c>
    </row>
    <row r="2643" spans="1:2" x14ac:dyDescent="0.3">
      <c r="A2643">
        <v>2642</v>
      </c>
      <c r="B2643" s="27">
        <v>8.8412069999999995E-2</v>
      </c>
    </row>
    <row r="2644" spans="1:2" x14ac:dyDescent="0.3">
      <c r="A2644">
        <v>2643</v>
      </c>
      <c r="B2644" s="27">
        <v>8.8422970000000004E-2</v>
      </c>
    </row>
    <row r="2645" spans="1:2" x14ac:dyDescent="0.3">
      <c r="A2645">
        <v>2644</v>
      </c>
      <c r="B2645" s="27">
        <v>8.8433869999999998E-2</v>
      </c>
    </row>
    <row r="2646" spans="1:2" x14ac:dyDescent="0.3">
      <c r="A2646">
        <v>2645</v>
      </c>
      <c r="B2646" s="27">
        <v>8.8444770000000006E-2</v>
      </c>
    </row>
    <row r="2647" spans="1:2" x14ac:dyDescent="0.3">
      <c r="A2647">
        <v>2646</v>
      </c>
      <c r="B2647" s="27">
        <v>8.845567E-2</v>
      </c>
    </row>
    <row r="2648" spans="1:2" x14ac:dyDescent="0.3">
      <c r="A2648">
        <v>2647</v>
      </c>
      <c r="B2648" s="27">
        <v>8.8466580000000003E-2</v>
      </c>
    </row>
    <row r="2649" spans="1:2" x14ac:dyDescent="0.3">
      <c r="A2649">
        <v>2648</v>
      </c>
      <c r="B2649" s="27">
        <v>8.8477490000000006E-2</v>
      </c>
    </row>
    <row r="2650" spans="1:2" x14ac:dyDescent="0.3">
      <c r="A2650">
        <v>2649</v>
      </c>
      <c r="B2650" s="27">
        <v>8.848839E-2</v>
      </c>
    </row>
    <row r="2651" spans="1:2" x14ac:dyDescent="0.3">
      <c r="A2651">
        <v>2650</v>
      </c>
      <c r="B2651" s="27">
        <v>8.8499300000000003E-2</v>
      </c>
    </row>
    <row r="2652" spans="1:2" x14ac:dyDescent="0.3">
      <c r="A2652">
        <v>2651</v>
      </c>
      <c r="B2652" s="27">
        <v>8.8510220000000001E-2</v>
      </c>
    </row>
    <row r="2653" spans="1:2" x14ac:dyDescent="0.3">
      <c r="A2653">
        <v>2652</v>
      </c>
      <c r="B2653" s="27">
        <v>8.8521130000000003E-2</v>
      </c>
    </row>
    <row r="2654" spans="1:2" x14ac:dyDescent="0.3">
      <c r="A2654">
        <v>2653</v>
      </c>
      <c r="B2654" s="27">
        <v>8.8532050000000001E-2</v>
      </c>
    </row>
    <row r="2655" spans="1:2" x14ac:dyDescent="0.3">
      <c r="A2655">
        <v>2654</v>
      </c>
      <c r="B2655" s="27">
        <v>8.8542969999999999E-2</v>
      </c>
    </row>
    <row r="2656" spans="1:2" x14ac:dyDescent="0.3">
      <c r="A2656">
        <v>2655</v>
      </c>
      <c r="B2656" s="27">
        <v>8.8553889999999996E-2</v>
      </c>
    </row>
    <row r="2657" spans="1:2" x14ac:dyDescent="0.3">
      <c r="A2657">
        <v>2656</v>
      </c>
      <c r="B2657" s="27">
        <v>8.8564809999999994E-2</v>
      </c>
    </row>
    <row r="2658" spans="1:2" x14ac:dyDescent="0.3">
      <c r="A2658">
        <v>2657</v>
      </c>
      <c r="B2658" s="27">
        <v>8.8575730000000005E-2</v>
      </c>
    </row>
    <row r="2659" spans="1:2" x14ac:dyDescent="0.3">
      <c r="A2659">
        <v>2658</v>
      </c>
      <c r="B2659" s="27">
        <v>8.8586659999999998E-2</v>
      </c>
    </row>
    <row r="2660" spans="1:2" x14ac:dyDescent="0.3">
      <c r="A2660">
        <v>2659</v>
      </c>
      <c r="B2660" s="27">
        <v>8.8597579999999995E-2</v>
      </c>
    </row>
    <row r="2661" spans="1:2" x14ac:dyDescent="0.3">
      <c r="A2661">
        <v>2660</v>
      </c>
      <c r="B2661" s="27">
        <v>8.8608510000000001E-2</v>
      </c>
    </row>
    <row r="2662" spans="1:2" x14ac:dyDescent="0.3">
      <c r="A2662">
        <v>2661</v>
      </c>
      <c r="B2662" s="27">
        <v>8.8619439999999994E-2</v>
      </c>
    </row>
    <row r="2663" spans="1:2" x14ac:dyDescent="0.3">
      <c r="A2663">
        <v>2662</v>
      </c>
      <c r="B2663" s="27">
        <v>8.8630379999999995E-2</v>
      </c>
    </row>
    <row r="2664" spans="1:2" x14ac:dyDescent="0.3">
      <c r="A2664">
        <v>2663</v>
      </c>
      <c r="B2664" s="27">
        <v>8.8641310000000001E-2</v>
      </c>
    </row>
    <row r="2665" spans="1:2" x14ac:dyDescent="0.3">
      <c r="A2665">
        <v>2664</v>
      </c>
      <c r="B2665" s="27">
        <v>8.8652250000000002E-2</v>
      </c>
    </row>
    <row r="2666" spans="1:2" x14ac:dyDescent="0.3">
      <c r="A2666">
        <v>2665</v>
      </c>
      <c r="B2666" s="27">
        <v>8.8663190000000003E-2</v>
      </c>
    </row>
    <row r="2667" spans="1:2" x14ac:dyDescent="0.3">
      <c r="A2667">
        <v>2666</v>
      </c>
      <c r="B2667" s="27">
        <v>8.8674130000000004E-2</v>
      </c>
    </row>
    <row r="2668" spans="1:2" x14ac:dyDescent="0.3">
      <c r="A2668">
        <v>2667</v>
      </c>
      <c r="B2668" s="27">
        <v>8.8685070000000005E-2</v>
      </c>
    </row>
    <row r="2669" spans="1:2" x14ac:dyDescent="0.3">
      <c r="A2669">
        <v>2668</v>
      </c>
      <c r="B2669" s="27">
        <v>8.869602E-2</v>
      </c>
    </row>
    <row r="2670" spans="1:2" x14ac:dyDescent="0.3">
      <c r="A2670">
        <v>2669</v>
      </c>
      <c r="B2670" s="27">
        <v>8.8706960000000001E-2</v>
      </c>
    </row>
    <row r="2671" spans="1:2" x14ac:dyDescent="0.3">
      <c r="A2671">
        <v>2670</v>
      </c>
      <c r="B2671" s="27">
        <v>8.8717909999999997E-2</v>
      </c>
    </row>
    <row r="2672" spans="1:2" x14ac:dyDescent="0.3">
      <c r="A2672">
        <v>2671</v>
      </c>
      <c r="B2672" s="27">
        <v>8.8728860000000007E-2</v>
      </c>
    </row>
    <row r="2673" spans="1:2" x14ac:dyDescent="0.3">
      <c r="A2673">
        <v>2672</v>
      </c>
      <c r="B2673" s="27">
        <v>8.8739819999999997E-2</v>
      </c>
    </row>
    <row r="2674" spans="1:2" x14ac:dyDescent="0.3">
      <c r="A2674">
        <v>2673</v>
      </c>
      <c r="B2674" s="27">
        <v>8.8750770000000007E-2</v>
      </c>
    </row>
    <row r="2675" spans="1:2" x14ac:dyDescent="0.3">
      <c r="A2675">
        <v>2674</v>
      </c>
      <c r="B2675" s="27">
        <v>8.8761729999999997E-2</v>
      </c>
    </row>
    <row r="2676" spans="1:2" x14ac:dyDescent="0.3">
      <c r="A2676">
        <v>2675</v>
      </c>
      <c r="B2676" s="27">
        <v>8.8772680000000007E-2</v>
      </c>
    </row>
    <row r="2677" spans="1:2" x14ac:dyDescent="0.3">
      <c r="A2677">
        <v>2676</v>
      </c>
      <c r="B2677" s="27">
        <v>8.8783639999999997E-2</v>
      </c>
    </row>
    <row r="2678" spans="1:2" x14ac:dyDescent="0.3">
      <c r="A2678">
        <v>2677</v>
      </c>
      <c r="B2678" s="27">
        <v>8.8794609999999996E-2</v>
      </c>
    </row>
    <row r="2679" spans="1:2" x14ac:dyDescent="0.3">
      <c r="A2679">
        <v>2678</v>
      </c>
      <c r="B2679" s="27">
        <v>8.880557E-2</v>
      </c>
    </row>
    <row r="2680" spans="1:2" x14ac:dyDescent="0.3">
      <c r="A2680">
        <v>2679</v>
      </c>
      <c r="B2680" s="27">
        <v>8.8816530000000005E-2</v>
      </c>
    </row>
    <row r="2681" spans="1:2" x14ac:dyDescent="0.3">
      <c r="A2681">
        <v>2680</v>
      </c>
      <c r="B2681" s="27">
        <v>8.8827500000000004E-2</v>
      </c>
    </row>
    <row r="2682" spans="1:2" x14ac:dyDescent="0.3">
      <c r="A2682">
        <v>2681</v>
      </c>
      <c r="B2682" s="27">
        <v>8.8838470000000003E-2</v>
      </c>
    </row>
    <row r="2683" spans="1:2" x14ac:dyDescent="0.3">
      <c r="A2683">
        <v>2682</v>
      </c>
      <c r="B2683" s="27">
        <v>8.8849440000000002E-2</v>
      </c>
    </row>
    <row r="2684" spans="1:2" x14ac:dyDescent="0.3">
      <c r="A2684">
        <v>2683</v>
      </c>
      <c r="B2684" s="27">
        <v>8.8860419999999996E-2</v>
      </c>
    </row>
    <row r="2685" spans="1:2" x14ac:dyDescent="0.3">
      <c r="A2685">
        <v>2684</v>
      </c>
      <c r="B2685" s="27">
        <v>8.8871389999999995E-2</v>
      </c>
    </row>
    <row r="2686" spans="1:2" x14ac:dyDescent="0.3">
      <c r="A2686">
        <v>2685</v>
      </c>
      <c r="B2686" s="27">
        <v>8.8882370000000002E-2</v>
      </c>
    </row>
    <row r="2687" spans="1:2" x14ac:dyDescent="0.3">
      <c r="A2687">
        <v>2686</v>
      </c>
      <c r="B2687" s="27">
        <v>8.8893349999999996E-2</v>
      </c>
    </row>
    <row r="2688" spans="1:2" x14ac:dyDescent="0.3">
      <c r="A2688">
        <v>2687</v>
      </c>
      <c r="B2688" s="27">
        <v>8.8904330000000004E-2</v>
      </c>
    </row>
    <row r="2689" spans="1:2" x14ac:dyDescent="0.3">
      <c r="A2689">
        <v>2688</v>
      </c>
      <c r="B2689" s="27">
        <v>8.8915309999999997E-2</v>
      </c>
    </row>
    <row r="2690" spans="1:2" x14ac:dyDescent="0.3">
      <c r="A2690">
        <v>2689</v>
      </c>
      <c r="B2690" s="27">
        <v>8.89263E-2</v>
      </c>
    </row>
    <row r="2691" spans="1:2" x14ac:dyDescent="0.3">
      <c r="A2691">
        <v>2690</v>
      </c>
      <c r="B2691" s="27">
        <v>8.8937279999999994E-2</v>
      </c>
    </row>
    <row r="2692" spans="1:2" x14ac:dyDescent="0.3">
      <c r="A2692">
        <v>2691</v>
      </c>
      <c r="B2692" s="27">
        <v>8.8948269999999996E-2</v>
      </c>
    </row>
    <row r="2693" spans="1:2" x14ac:dyDescent="0.3">
      <c r="A2693">
        <v>2692</v>
      </c>
      <c r="B2693" s="27">
        <v>8.8959259999999998E-2</v>
      </c>
    </row>
    <row r="2694" spans="1:2" x14ac:dyDescent="0.3">
      <c r="A2694">
        <v>2693</v>
      </c>
      <c r="B2694" s="27">
        <v>8.8970259999999995E-2</v>
      </c>
    </row>
    <row r="2695" spans="1:2" x14ac:dyDescent="0.3">
      <c r="A2695">
        <v>2694</v>
      </c>
      <c r="B2695" s="27">
        <v>8.8981249999999998E-2</v>
      </c>
    </row>
    <row r="2696" spans="1:2" x14ac:dyDescent="0.3">
      <c r="A2696">
        <v>2695</v>
      </c>
      <c r="B2696" s="27">
        <v>8.8992249999999995E-2</v>
      </c>
    </row>
    <row r="2697" spans="1:2" x14ac:dyDescent="0.3">
      <c r="A2697">
        <v>2696</v>
      </c>
      <c r="B2697" s="27">
        <v>8.9003239999999997E-2</v>
      </c>
    </row>
    <row r="2698" spans="1:2" x14ac:dyDescent="0.3">
      <c r="A2698">
        <v>2697</v>
      </c>
      <c r="B2698" s="27">
        <v>8.9014239999999994E-2</v>
      </c>
    </row>
    <row r="2699" spans="1:2" x14ac:dyDescent="0.3">
      <c r="A2699">
        <v>2698</v>
      </c>
      <c r="B2699" s="27">
        <v>8.902525E-2</v>
      </c>
    </row>
    <row r="2700" spans="1:2" x14ac:dyDescent="0.3">
      <c r="A2700">
        <v>2699</v>
      </c>
      <c r="B2700" s="27">
        <v>8.9036249999999997E-2</v>
      </c>
    </row>
    <row r="2701" spans="1:2" x14ac:dyDescent="0.3">
      <c r="A2701">
        <v>2700</v>
      </c>
      <c r="B2701" s="27">
        <v>8.9047260000000003E-2</v>
      </c>
    </row>
    <row r="2702" spans="1:2" x14ac:dyDescent="0.3">
      <c r="A2702">
        <v>2701</v>
      </c>
      <c r="B2702" s="27">
        <v>8.905826E-2</v>
      </c>
    </row>
    <row r="2703" spans="1:2" x14ac:dyDescent="0.3">
      <c r="A2703">
        <v>2702</v>
      </c>
      <c r="B2703" s="27">
        <v>8.9069270000000006E-2</v>
      </c>
    </row>
    <row r="2704" spans="1:2" x14ac:dyDescent="0.3">
      <c r="A2704">
        <v>2703</v>
      </c>
      <c r="B2704" s="27">
        <v>8.9080290000000006E-2</v>
      </c>
    </row>
    <row r="2705" spans="1:2" x14ac:dyDescent="0.3">
      <c r="A2705">
        <v>2704</v>
      </c>
      <c r="B2705" s="27">
        <v>8.9091299999999998E-2</v>
      </c>
    </row>
    <row r="2706" spans="1:2" x14ac:dyDescent="0.3">
      <c r="A2706">
        <v>2705</v>
      </c>
      <c r="B2706" s="27">
        <v>8.9102310000000004E-2</v>
      </c>
    </row>
    <row r="2707" spans="1:2" x14ac:dyDescent="0.3">
      <c r="A2707">
        <v>2706</v>
      </c>
      <c r="B2707" s="27">
        <v>8.9113330000000004E-2</v>
      </c>
    </row>
    <row r="2708" spans="1:2" x14ac:dyDescent="0.3">
      <c r="A2708">
        <v>2707</v>
      </c>
      <c r="B2708" s="27">
        <v>8.9124350000000005E-2</v>
      </c>
    </row>
    <row r="2709" spans="1:2" x14ac:dyDescent="0.3">
      <c r="A2709">
        <v>2708</v>
      </c>
      <c r="B2709" s="27">
        <v>8.9135370000000005E-2</v>
      </c>
    </row>
    <row r="2710" spans="1:2" x14ac:dyDescent="0.3">
      <c r="A2710">
        <v>2709</v>
      </c>
      <c r="B2710" s="27">
        <v>8.9146400000000001E-2</v>
      </c>
    </row>
    <row r="2711" spans="1:2" x14ac:dyDescent="0.3">
      <c r="A2711">
        <v>2710</v>
      </c>
      <c r="B2711" s="27">
        <v>8.9157420000000001E-2</v>
      </c>
    </row>
    <row r="2712" spans="1:2" x14ac:dyDescent="0.3">
      <c r="A2712">
        <v>2711</v>
      </c>
      <c r="B2712" s="27">
        <v>8.9168449999999996E-2</v>
      </c>
    </row>
    <row r="2713" spans="1:2" x14ac:dyDescent="0.3">
      <c r="A2713">
        <v>2712</v>
      </c>
      <c r="B2713" s="27">
        <v>8.9179480000000005E-2</v>
      </c>
    </row>
    <row r="2714" spans="1:2" x14ac:dyDescent="0.3">
      <c r="A2714">
        <v>2713</v>
      </c>
      <c r="B2714" s="27">
        <v>8.9190510000000001E-2</v>
      </c>
    </row>
    <row r="2715" spans="1:2" x14ac:dyDescent="0.3">
      <c r="A2715">
        <v>2714</v>
      </c>
      <c r="B2715" s="27">
        <v>8.9201539999999996E-2</v>
      </c>
    </row>
    <row r="2716" spans="1:2" x14ac:dyDescent="0.3">
      <c r="A2716">
        <v>2715</v>
      </c>
      <c r="B2716" s="27">
        <v>8.921258E-2</v>
      </c>
    </row>
    <row r="2717" spans="1:2" x14ac:dyDescent="0.3">
      <c r="A2717">
        <v>2716</v>
      </c>
      <c r="B2717" s="27">
        <v>8.9223609999999995E-2</v>
      </c>
    </row>
    <row r="2718" spans="1:2" x14ac:dyDescent="0.3">
      <c r="A2718">
        <v>2717</v>
      </c>
      <c r="B2718" s="27">
        <v>8.9234649999999999E-2</v>
      </c>
    </row>
    <row r="2719" spans="1:2" x14ac:dyDescent="0.3">
      <c r="A2719">
        <v>2718</v>
      </c>
      <c r="B2719" s="27">
        <v>8.9245690000000003E-2</v>
      </c>
    </row>
    <row r="2720" spans="1:2" x14ac:dyDescent="0.3">
      <c r="A2720">
        <v>2719</v>
      </c>
      <c r="B2720" s="27">
        <v>8.9256730000000006E-2</v>
      </c>
    </row>
    <row r="2721" spans="1:2" x14ac:dyDescent="0.3">
      <c r="A2721">
        <v>2720</v>
      </c>
      <c r="B2721" s="27">
        <v>8.9267780000000005E-2</v>
      </c>
    </row>
    <row r="2722" spans="1:2" x14ac:dyDescent="0.3">
      <c r="A2722">
        <v>2721</v>
      </c>
      <c r="B2722" s="27">
        <v>8.9278819999999995E-2</v>
      </c>
    </row>
    <row r="2723" spans="1:2" x14ac:dyDescent="0.3">
      <c r="A2723">
        <v>2722</v>
      </c>
      <c r="B2723" s="27">
        <v>8.9289869999999993E-2</v>
      </c>
    </row>
    <row r="2724" spans="1:2" x14ac:dyDescent="0.3">
      <c r="A2724">
        <v>2723</v>
      </c>
      <c r="B2724" s="27">
        <v>8.9300920000000006E-2</v>
      </c>
    </row>
    <row r="2725" spans="1:2" x14ac:dyDescent="0.3">
      <c r="A2725">
        <v>2724</v>
      </c>
      <c r="B2725" s="27">
        <v>8.9311970000000004E-2</v>
      </c>
    </row>
    <row r="2726" spans="1:2" x14ac:dyDescent="0.3">
      <c r="A2726">
        <v>2725</v>
      </c>
      <c r="B2726" s="27">
        <v>8.9323029999999998E-2</v>
      </c>
    </row>
    <row r="2727" spans="1:2" x14ac:dyDescent="0.3">
      <c r="A2727">
        <v>2726</v>
      </c>
      <c r="B2727" s="27">
        <v>8.9334079999999996E-2</v>
      </c>
    </row>
    <row r="2728" spans="1:2" x14ac:dyDescent="0.3">
      <c r="A2728">
        <v>2727</v>
      </c>
      <c r="B2728" s="27">
        <v>8.9345140000000003E-2</v>
      </c>
    </row>
    <row r="2729" spans="1:2" x14ac:dyDescent="0.3">
      <c r="A2729">
        <v>2728</v>
      </c>
      <c r="B2729" s="27">
        <v>8.9356199999999997E-2</v>
      </c>
    </row>
    <row r="2730" spans="1:2" x14ac:dyDescent="0.3">
      <c r="A2730">
        <v>2729</v>
      </c>
      <c r="B2730" s="27">
        <v>8.9367260000000004E-2</v>
      </c>
    </row>
    <row r="2731" spans="1:2" x14ac:dyDescent="0.3">
      <c r="A2731">
        <v>2730</v>
      </c>
      <c r="B2731" s="27">
        <v>8.9378330000000006E-2</v>
      </c>
    </row>
    <row r="2732" spans="1:2" x14ac:dyDescent="0.3">
      <c r="A2732">
        <v>2731</v>
      </c>
      <c r="B2732" s="27">
        <v>8.9389389999999999E-2</v>
      </c>
    </row>
    <row r="2733" spans="1:2" x14ac:dyDescent="0.3">
      <c r="A2733">
        <v>2732</v>
      </c>
      <c r="B2733" s="27">
        <v>8.9400460000000001E-2</v>
      </c>
    </row>
    <row r="2734" spans="1:2" x14ac:dyDescent="0.3">
      <c r="A2734">
        <v>2733</v>
      </c>
      <c r="B2734" s="27">
        <v>8.9411530000000003E-2</v>
      </c>
    </row>
    <row r="2735" spans="1:2" x14ac:dyDescent="0.3">
      <c r="A2735">
        <v>2734</v>
      </c>
      <c r="B2735" s="27">
        <v>8.9422600000000005E-2</v>
      </c>
    </row>
    <row r="2736" spans="1:2" x14ac:dyDescent="0.3">
      <c r="A2736">
        <v>2735</v>
      </c>
      <c r="B2736" s="27">
        <v>8.9433680000000002E-2</v>
      </c>
    </row>
    <row r="2737" spans="1:2" x14ac:dyDescent="0.3">
      <c r="A2737">
        <v>2736</v>
      </c>
      <c r="B2737" s="27">
        <v>8.9444750000000003E-2</v>
      </c>
    </row>
    <row r="2738" spans="1:2" x14ac:dyDescent="0.3">
      <c r="A2738">
        <v>2737</v>
      </c>
      <c r="B2738" s="27">
        <v>8.945583E-2</v>
      </c>
    </row>
    <row r="2739" spans="1:2" x14ac:dyDescent="0.3">
      <c r="A2739">
        <v>2738</v>
      </c>
      <c r="B2739" s="27">
        <v>8.9466909999999997E-2</v>
      </c>
    </row>
    <row r="2740" spans="1:2" x14ac:dyDescent="0.3">
      <c r="A2740">
        <v>2739</v>
      </c>
      <c r="B2740" s="27">
        <v>8.9477989999999993E-2</v>
      </c>
    </row>
    <row r="2741" spans="1:2" x14ac:dyDescent="0.3">
      <c r="A2741">
        <v>2740</v>
      </c>
      <c r="B2741" s="27">
        <v>8.9489070000000004E-2</v>
      </c>
    </row>
    <row r="2742" spans="1:2" x14ac:dyDescent="0.3">
      <c r="A2742">
        <v>2741</v>
      </c>
      <c r="B2742" s="27">
        <v>8.9500159999999995E-2</v>
      </c>
    </row>
    <row r="2743" spans="1:2" x14ac:dyDescent="0.3">
      <c r="A2743">
        <v>2742</v>
      </c>
      <c r="B2743" s="27">
        <v>8.9511240000000006E-2</v>
      </c>
    </row>
    <row r="2744" spans="1:2" x14ac:dyDescent="0.3">
      <c r="A2744">
        <v>2743</v>
      </c>
      <c r="B2744" s="27">
        <v>8.9522329999999997E-2</v>
      </c>
    </row>
    <row r="2745" spans="1:2" x14ac:dyDescent="0.3">
      <c r="A2745">
        <v>2744</v>
      </c>
      <c r="B2745" s="27">
        <v>8.9533420000000002E-2</v>
      </c>
    </row>
    <row r="2746" spans="1:2" x14ac:dyDescent="0.3">
      <c r="A2746">
        <v>2745</v>
      </c>
      <c r="B2746" s="27">
        <v>8.9544520000000002E-2</v>
      </c>
    </row>
    <row r="2747" spans="1:2" x14ac:dyDescent="0.3">
      <c r="A2747">
        <v>2746</v>
      </c>
      <c r="B2747" s="27">
        <v>8.9555609999999994E-2</v>
      </c>
    </row>
    <row r="2748" spans="1:2" x14ac:dyDescent="0.3">
      <c r="A2748">
        <v>2747</v>
      </c>
      <c r="B2748" s="27">
        <v>8.9566709999999994E-2</v>
      </c>
    </row>
    <row r="2749" spans="1:2" x14ac:dyDescent="0.3">
      <c r="A2749">
        <v>2748</v>
      </c>
      <c r="B2749" s="27">
        <v>8.9577809999999994E-2</v>
      </c>
    </row>
    <row r="2750" spans="1:2" x14ac:dyDescent="0.3">
      <c r="A2750">
        <v>2749</v>
      </c>
      <c r="B2750" s="27">
        <v>8.9588909999999994E-2</v>
      </c>
    </row>
    <row r="2751" spans="1:2" x14ac:dyDescent="0.3">
      <c r="A2751">
        <v>2750</v>
      </c>
      <c r="B2751" s="27">
        <v>8.9600009999999994E-2</v>
      </c>
    </row>
    <row r="2752" spans="1:2" x14ac:dyDescent="0.3">
      <c r="A2752">
        <v>2751</v>
      </c>
      <c r="B2752" s="27">
        <v>8.9611109999999994E-2</v>
      </c>
    </row>
    <row r="2753" spans="1:2" x14ac:dyDescent="0.3">
      <c r="A2753">
        <v>2752</v>
      </c>
      <c r="B2753" s="27">
        <v>8.9622220000000002E-2</v>
      </c>
    </row>
    <row r="2754" spans="1:2" x14ac:dyDescent="0.3">
      <c r="A2754">
        <v>2753</v>
      </c>
      <c r="B2754" s="27">
        <v>8.9633329999999997E-2</v>
      </c>
    </row>
    <row r="2755" spans="1:2" x14ac:dyDescent="0.3">
      <c r="A2755">
        <v>2754</v>
      </c>
      <c r="B2755" s="27">
        <v>8.9644440000000006E-2</v>
      </c>
    </row>
    <row r="2756" spans="1:2" x14ac:dyDescent="0.3">
      <c r="A2756">
        <v>2755</v>
      </c>
      <c r="B2756" s="27">
        <v>8.9655550000000001E-2</v>
      </c>
    </row>
    <row r="2757" spans="1:2" x14ac:dyDescent="0.3">
      <c r="A2757">
        <v>2756</v>
      </c>
      <c r="B2757" s="27">
        <v>8.9666659999999995E-2</v>
      </c>
    </row>
    <row r="2758" spans="1:2" x14ac:dyDescent="0.3">
      <c r="A2758">
        <v>2757</v>
      </c>
      <c r="B2758" s="27">
        <v>8.9677779999999999E-2</v>
      </c>
    </row>
    <row r="2759" spans="1:2" x14ac:dyDescent="0.3">
      <c r="A2759">
        <v>2758</v>
      </c>
      <c r="B2759" s="27">
        <v>8.9688900000000002E-2</v>
      </c>
    </row>
    <row r="2760" spans="1:2" x14ac:dyDescent="0.3">
      <c r="A2760">
        <v>2759</v>
      </c>
      <c r="B2760" s="27">
        <v>8.9700020000000005E-2</v>
      </c>
    </row>
    <row r="2761" spans="1:2" x14ac:dyDescent="0.3">
      <c r="A2761">
        <v>2760</v>
      </c>
      <c r="B2761" s="27">
        <v>8.9711139999999995E-2</v>
      </c>
    </row>
    <row r="2762" spans="1:2" x14ac:dyDescent="0.3">
      <c r="A2762">
        <v>2761</v>
      </c>
      <c r="B2762" s="27">
        <v>8.9722259999999998E-2</v>
      </c>
    </row>
    <row r="2763" spans="1:2" x14ac:dyDescent="0.3">
      <c r="A2763">
        <v>2762</v>
      </c>
      <c r="B2763" s="27">
        <v>8.9733389999999996E-2</v>
      </c>
    </row>
    <row r="2764" spans="1:2" x14ac:dyDescent="0.3">
      <c r="A2764">
        <v>2763</v>
      </c>
      <c r="B2764" s="27">
        <v>8.9744519999999994E-2</v>
      </c>
    </row>
    <row r="2765" spans="1:2" x14ac:dyDescent="0.3">
      <c r="A2765">
        <v>2764</v>
      </c>
      <c r="B2765" s="27">
        <v>8.9755650000000006E-2</v>
      </c>
    </row>
    <row r="2766" spans="1:2" x14ac:dyDescent="0.3">
      <c r="A2766">
        <v>2765</v>
      </c>
      <c r="B2766" s="27">
        <v>8.9766780000000004E-2</v>
      </c>
    </row>
    <row r="2767" spans="1:2" x14ac:dyDescent="0.3">
      <c r="A2767">
        <v>2766</v>
      </c>
      <c r="B2767" s="27">
        <v>8.9777910000000002E-2</v>
      </c>
    </row>
    <row r="2768" spans="1:2" x14ac:dyDescent="0.3">
      <c r="A2768">
        <v>2767</v>
      </c>
      <c r="B2768" s="27">
        <v>8.9789049999999995E-2</v>
      </c>
    </row>
    <row r="2769" spans="1:2" x14ac:dyDescent="0.3">
      <c r="A2769">
        <v>2768</v>
      </c>
      <c r="B2769" s="27">
        <v>8.9800179999999993E-2</v>
      </c>
    </row>
    <row r="2770" spans="1:2" x14ac:dyDescent="0.3">
      <c r="A2770">
        <v>2769</v>
      </c>
      <c r="B2770" s="27">
        <v>8.981132E-2</v>
      </c>
    </row>
    <row r="2771" spans="1:2" x14ac:dyDescent="0.3">
      <c r="A2771">
        <v>2770</v>
      </c>
      <c r="B2771" s="27">
        <v>8.9822460000000007E-2</v>
      </c>
    </row>
    <row r="2772" spans="1:2" x14ac:dyDescent="0.3">
      <c r="A2772">
        <v>2771</v>
      </c>
      <c r="B2772" s="27">
        <v>8.9833609999999994E-2</v>
      </c>
    </row>
    <row r="2773" spans="1:2" x14ac:dyDescent="0.3">
      <c r="A2773">
        <v>2772</v>
      </c>
      <c r="B2773" s="27">
        <v>8.9844750000000001E-2</v>
      </c>
    </row>
    <row r="2774" spans="1:2" x14ac:dyDescent="0.3">
      <c r="A2774">
        <v>2773</v>
      </c>
      <c r="B2774" s="27">
        <v>8.9855900000000002E-2</v>
      </c>
    </row>
    <row r="2775" spans="1:2" x14ac:dyDescent="0.3">
      <c r="A2775">
        <v>2774</v>
      </c>
      <c r="B2775" s="27">
        <v>8.9867050000000004E-2</v>
      </c>
    </row>
    <row r="2776" spans="1:2" x14ac:dyDescent="0.3">
      <c r="A2776">
        <v>2775</v>
      </c>
      <c r="B2776" s="27">
        <v>8.9878200000000005E-2</v>
      </c>
    </row>
    <row r="2777" spans="1:2" x14ac:dyDescent="0.3">
      <c r="A2777">
        <v>2776</v>
      </c>
      <c r="B2777" s="27">
        <v>8.9889350000000007E-2</v>
      </c>
    </row>
    <row r="2778" spans="1:2" x14ac:dyDescent="0.3">
      <c r="A2778">
        <v>2777</v>
      </c>
      <c r="B2778" s="27">
        <v>8.9900510000000003E-2</v>
      </c>
    </row>
    <row r="2779" spans="1:2" x14ac:dyDescent="0.3">
      <c r="A2779">
        <v>2778</v>
      </c>
      <c r="B2779" s="27">
        <v>8.9911660000000004E-2</v>
      </c>
    </row>
    <row r="2780" spans="1:2" x14ac:dyDescent="0.3">
      <c r="A2780">
        <v>2779</v>
      </c>
      <c r="B2780" s="27">
        <v>8.9922820000000001E-2</v>
      </c>
    </row>
    <row r="2781" spans="1:2" x14ac:dyDescent="0.3">
      <c r="A2781">
        <v>2780</v>
      </c>
      <c r="B2781" s="27">
        <v>8.9933979999999997E-2</v>
      </c>
    </row>
    <row r="2782" spans="1:2" x14ac:dyDescent="0.3">
      <c r="A2782">
        <v>2781</v>
      </c>
      <c r="B2782" s="27">
        <v>8.9945150000000001E-2</v>
      </c>
    </row>
    <row r="2783" spans="1:2" x14ac:dyDescent="0.3">
      <c r="A2783">
        <v>2782</v>
      </c>
      <c r="B2783" s="27">
        <v>8.9956309999999998E-2</v>
      </c>
    </row>
    <row r="2784" spans="1:2" x14ac:dyDescent="0.3">
      <c r="A2784">
        <v>2783</v>
      </c>
      <c r="B2784" s="27">
        <v>8.9967480000000002E-2</v>
      </c>
    </row>
    <row r="2785" spans="1:2" x14ac:dyDescent="0.3">
      <c r="A2785">
        <v>2784</v>
      </c>
      <c r="B2785" s="27">
        <v>8.9978649999999993E-2</v>
      </c>
    </row>
    <row r="2786" spans="1:2" x14ac:dyDescent="0.3">
      <c r="A2786">
        <v>2785</v>
      </c>
      <c r="B2786" s="27">
        <v>8.9989819999999998E-2</v>
      </c>
    </row>
    <row r="2787" spans="1:2" x14ac:dyDescent="0.3">
      <c r="A2787">
        <v>2786</v>
      </c>
      <c r="B2787" s="27">
        <v>9.0000990000000003E-2</v>
      </c>
    </row>
    <row r="2788" spans="1:2" x14ac:dyDescent="0.3">
      <c r="A2788">
        <v>2787</v>
      </c>
      <c r="B2788" s="27">
        <v>9.0012159999999994E-2</v>
      </c>
    </row>
    <row r="2789" spans="1:2" x14ac:dyDescent="0.3">
      <c r="A2789">
        <v>2788</v>
      </c>
      <c r="B2789" s="27">
        <v>9.0023339999999993E-2</v>
      </c>
    </row>
    <row r="2790" spans="1:2" x14ac:dyDescent="0.3">
      <c r="A2790">
        <v>2789</v>
      </c>
      <c r="B2790" s="27">
        <v>9.0034520000000007E-2</v>
      </c>
    </row>
    <row r="2791" spans="1:2" x14ac:dyDescent="0.3">
      <c r="A2791">
        <v>2790</v>
      </c>
      <c r="B2791" s="27">
        <v>9.0045700000000006E-2</v>
      </c>
    </row>
    <row r="2792" spans="1:2" x14ac:dyDescent="0.3">
      <c r="A2792">
        <v>2791</v>
      </c>
      <c r="B2792" s="27">
        <v>9.0056880000000006E-2</v>
      </c>
    </row>
    <row r="2793" spans="1:2" x14ac:dyDescent="0.3">
      <c r="A2793">
        <v>2792</v>
      </c>
      <c r="B2793" s="27">
        <v>9.006807E-2</v>
      </c>
    </row>
    <row r="2794" spans="1:2" x14ac:dyDescent="0.3">
      <c r="A2794">
        <v>2793</v>
      </c>
      <c r="B2794" s="27">
        <v>9.007925E-2</v>
      </c>
    </row>
    <row r="2795" spans="1:2" x14ac:dyDescent="0.3">
      <c r="A2795">
        <v>2794</v>
      </c>
      <c r="B2795" s="27">
        <v>9.0090439999999994E-2</v>
      </c>
    </row>
    <row r="2796" spans="1:2" x14ac:dyDescent="0.3">
      <c r="A2796">
        <v>2795</v>
      </c>
      <c r="B2796" s="27">
        <v>9.0101630000000002E-2</v>
      </c>
    </row>
    <row r="2797" spans="1:2" x14ac:dyDescent="0.3">
      <c r="A2797">
        <v>2796</v>
      </c>
      <c r="B2797" s="27">
        <v>9.0112819999999996E-2</v>
      </c>
    </row>
    <row r="2798" spans="1:2" x14ac:dyDescent="0.3">
      <c r="A2798">
        <v>2797</v>
      </c>
      <c r="B2798" s="27">
        <v>9.0124019999999999E-2</v>
      </c>
    </row>
    <row r="2799" spans="1:2" x14ac:dyDescent="0.3">
      <c r="A2799">
        <v>2798</v>
      </c>
      <c r="B2799" s="27">
        <v>9.0135209999999993E-2</v>
      </c>
    </row>
    <row r="2800" spans="1:2" x14ac:dyDescent="0.3">
      <c r="A2800">
        <v>2799</v>
      </c>
      <c r="B2800" s="27">
        <v>9.0146409999999996E-2</v>
      </c>
    </row>
    <row r="2801" spans="1:2" x14ac:dyDescent="0.3">
      <c r="A2801">
        <v>2800</v>
      </c>
      <c r="B2801" s="27">
        <v>9.0157609999999999E-2</v>
      </c>
    </row>
    <row r="2802" spans="1:2" x14ac:dyDescent="0.3">
      <c r="A2802">
        <v>2801</v>
      </c>
      <c r="B2802" s="27">
        <v>9.0168810000000002E-2</v>
      </c>
    </row>
    <row r="2803" spans="1:2" x14ac:dyDescent="0.3">
      <c r="A2803">
        <v>2802</v>
      </c>
      <c r="B2803" s="27">
        <v>9.018002E-2</v>
      </c>
    </row>
    <row r="2804" spans="1:2" x14ac:dyDescent="0.3">
      <c r="A2804">
        <v>2803</v>
      </c>
      <c r="B2804" s="27">
        <v>9.0191220000000002E-2</v>
      </c>
    </row>
    <row r="2805" spans="1:2" x14ac:dyDescent="0.3">
      <c r="A2805">
        <v>2804</v>
      </c>
      <c r="B2805" s="27">
        <v>9.020243E-2</v>
      </c>
    </row>
    <row r="2806" spans="1:2" x14ac:dyDescent="0.3">
      <c r="A2806">
        <v>2805</v>
      </c>
      <c r="B2806" s="27">
        <v>9.0213639999999998E-2</v>
      </c>
    </row>
    <row r="2807" spans="1:2" x14ac:dyDescent="0.3">
      <c r="A2807">
        <v>2806</v>
      </c>
      <c r="B2807" s="27">
        <v>9.0224849999999995E-2</v>
      </c>
    </row>
    <row r="2808" spans="1:2" x14ac:dyDescent="0.3">
      <c r="A2808">
        <v>2807</v>
      </c>
      <c r="B2808" s="27">
        <v>9.0236060000000007E-2</v>
      </c>
    </row>
    <row r="2809" spans="1:2" x14ac:dyDescent="0.3">
      <c r="A2809">
        <v>2808</v>
      </c>
      <c r="B2809" s="27">
        <v>9.0247279999999999E-2</v>
      </c>
    </row>
    <row r="2810" spans="1:2" x14ac:dyDescent="0.3">
      <c r="A2810">
        <v>2809</v>
      </c>
      <c r="B2810" s="27">
        <v>9.0258500000000005E-2</v>
      </c>
    </row>
    <row r="2811" spans="1:2" x14ac:dyDescent="0.3">
      <c r="A2811">
        <v>2810</v>
      </c>
      <c r="B2811" s="27">
        <v>9.0269719999999998E-2</v>
      </c>
    </row>
    <row r="2812" spans="1:2" x14ac:dyDescent="0.3">
      <c r="A2812">
        <v>2811</v>
      </c>
      <c r="B2812" s="27">
        <v>9.0280940000000004E-2</v>
      </c>
    </row>
    <row r="2813" spans="1:2" x14ac:dyDescent="0.3">
      <c r="A2813">
        <v>2812</v>
      </c>
      <c r="B2813" s="27">
        <v>9.0292159999999996E-2</v>
      </c>
    </row>
    <row r="2814" spans="1:2" x14ac:dyDescent="0.3">
      <c r="A2814">
        <v>2813</v>
      </c>
      <c r="B2814" s="27">
        <v>9.0303389999999997E-2</v>
      </c>
    </row>
    <row r="2815" spans="1:2" x14ac:dyDescent="0.3">
      <c r="A2815">
        <v>2814</v>
      </c>
      <c r="B2815" s="27">
        <v>9.0314610000000003E-2</v>
      </c>
    </row>
    <row r="2816" spans="1:2" x14ac:dyDescent="0.3">
      <c r="A2816">
        <v>2815</v>
      </c>
      <c r="B2816" s="27">
        <v>9.0325840000000004E-2</v>
      </c>
    </row>
    <row r="2817" spans="1:2" x14ac:dyDescent="0.3">
      <c r="A2817">
        <v>2816</v>
      </c>
      <c r="B2817" s="27">
        <v>9.0337070000000005E-2</v>
      </c>
    </row>
    <row r="2818" spans="1:2" x14ac:dyDescent="0.3">
      <c r="A2818">
        <v>2817</v>
      </c>
      <c r="B2818" s="27">
        <v>9.0348310000000001E-2</v>
      </c>
    </row>
    <row r="2819" spans="1:2" x14ac:dyDescent="0.3">
      <c r="A2819">
        <v>2818</v>
      </c>
      <c r="B2819" s="27">
        <v>9.0359540000000002E-2</v>
      </c>
    </row>
    <row r="2820" spans="1:2" x14ac:dyDescent="0.3">
      <c r="A2820">
        <v>2819</v>
      </c>
      <c r="B2820" s="27">
        <v>9.0370779999999998E-2</v>
      </c>
    </row>
    <row r="2821" spans="1:2" x14ac:dyDescent="0.3">
      <c r="A2821">
        <v>2820</v>
      </c>
      <c r="B2821" s="27">
        <v>9.0382019999999993E-2</v>
      </c>
    </row>
    <row r="2822" spans="1:2" x14ac:dyDescent="0.3">
      <c r="A2822">
        <v>2821</v>
      </c>
      <c r="B2822" s="27">
        <v>9.0393260000000003E-2</v>
      </c>
    </row>
    <row r="2823" spans="1:2" x14ac:dyDescent="0.3">
      <c r="A2823">
        <v>2822</v>
      </c>
      <c r="B2823" s="27">
        <v>9.0404499999999999E-2</v>
      </c>
    </row>
    <row r="2824" spans="1:2" x14ac:dyDescent="0.3">
      <c r="A2824">
        <v>2823</v>
      </c>
      <c r="B2824" s="27">
        <v>9.0415750000000003E-2</v>
      </c>
    </row>
    <row r="2825" spans="1:2" x14ac:dyDescent="0.3">
      <c r="A2825">
        <v>2824</v>
      </c>
      <c r="B2825" s="27">
        <v>9.0426999999999993E-2</v>
      </c>
    </row>
    <row r="2826" spans="1:2" x14ac:dyDescent="0.3">
      <c r="A2826">
        <v>2825</v>
      </c>
      <c r="B2826" s="27">
        <v>9.0438240000000003E-2</v>
      </c>
    </row>
    <row r="2827" spans="1:2" x14ac:dyDescent="0.3">
      <c r="A2827">
        <v>2826</v>
      </c>
      <c r="B2827" s="27">
        <v>9.0449500000000002E-2</v>
      </c>
    </row>
    <row r="2828" spans="1:2" x14ac:dyDescent="0.3">
      <c r="A2828">
        <v>2827</v>
      </c>
      <c r="B2828" s="27">
        <v>9.0460750000000006E-2</v>
      </c>
    </row>
    <row r="2829" spans="1:2" x14ac:dyDescent="0.3">
      <c r="A2829">
        <v>2828</v>
      </c>
      <c r="B2829" s="27">
        <v>9.0471999999999997E-2</v>
      </c>
    </row>
    <row r="2830" spans="1:2" x14ac:dyDescent="0.3">
      <c r="A2830">
        <v>2829</v>
      </c>
      <c r="B2830" s="27">
        <v>9.0483259999999996E-2</v>
      </c>
    </row>
    <row r="2831" spans="1:2" x14ac:dyDescent="0.3">
      <c r="A2831">
        <v>2830</v>
      </c>
      <c r="B2831" s="27">
        <v>9.0494519999999995E-2</v>
      </c>
    </row>
    <row r="2832" spans="1:2" x14ac:dyDescent="0.3">
      <c r="A2832">
        <v>2831</v>
      </c>
      <c r="B2832" s="27">
        <v>9.0505779999999994E-2</v>
      </c>
    </row>
    <row r="2833" spans="1:2" x14ac:dyDescent="0.3">
      <c r="A2833">
        <v>2832</v>
      </c>
      <c r="B2833" s="27">
        <v>9.0517039999999993E-2</v>
      </c>
    </row>
    <row r="2834" spans="1:2" x14ac:dyDescent="0.3">
      <c r="A2834">
        <v>2833</v>
      </c>
      <c r="B2834" s="27">
        <v>9.0528310000000001E-2</v>
      </c>
    </row>
    <row r="2835" spans="1:2" x14ac:dyDescent="0.3">
      <c r="A2835">
        <v>2834</v>
      </c>
      <c r="B2835" s="27">
        <v>9.053957E-2</v>
      </c>
    </row>
    <row r="2836" spans="1:2" x14ac:dyDescent="0.3">
      <c r="A2836">
        <v>2835</v>
      </c>
      <c r="B2836" s="27">
        <v>9.0549699999999997E-2</v>
      </c>
    </row>
    <row r="2837" spans="1:2" x14ac:dyDescent="0.3">
      <c r="A2837">
        <v>2836</v>
      </c>
      <c r="B2837" s="27">
        <v>9.0559819999999999E-2</v>
      </c>
    </row>
    <row r="2838" spans="1:2" x14ac:dyDescent="0.3">
      <c r="A2838">
        <v>2837</v>
      </c>
      <c r="B2838" s="27">
        <v>9.0569949999999996E-2</v>
      </c>
    </row>
    <row r="2839" spans="1:2" x14ac:dyDescent="0.3">
      <c r="A2839">
        <v>2838</v>
      </c>
      <c r="B2839" s="27">
        <v>9.0580079999999993E-2</v>
      </c>
    </row>
    <row r="2840" spans="1:2" x14ac:dyDescent="0.3">
      <c r="A2840">
        <v>2839</v>
      </c>
      <c r="B2840" s="27">
        <v>9.0590210000000004E-2</v>
      </c>
    </row>
    <row r="2841" spans="1:2" x14ac:dyDescent="0.3">
      <c r="A2841">
        <v>2840</v>
      </c>
      <c r="B2841" s="27">
        <v>9.0600340000000001E-2</v>
      </c>
    </row>
    <row r="2842" spans="1:2" x14ac:dyDescent="0.3">
      <c r="A2842">
        <v>2841</v>
      </c>
      <c r="B2842" s="27">
        <v>9.0610479999999993E-2</v>
      </c>
    </row>
    <row r="2843" spans="1:2" x14ac:dyDescent="0.3">
      <c r="A2843">
        <v>2842</v>
      </c>
      <c r="B2843" s="27">
        <v>9.0620610000000004E-2</v>
      </c>
    </row>
    <row r="2844" spans="1:2" x14ac:dyDescent="0.3">
      <c r="A2844">
        <v>2843</v>
      </c>
      <c r="B2844" s="27">
        <v>9.0630749999999996E-2</v>
      </c>
    </row>
    <row r="2845" spans="1:2" x14ac:dyDescent="0.3">
      <c r="A2845">
        <v>2844</v>
      </c>
      <c r="B2845" s="27">
        <v>9.0640879999999993E-2</v>
      </c>
    </row>
    <row r="2846" spans="1:2" x14ac:dyDescent="0.3">
      <c r="A2846">
        <v>2845</v>
      </c>
      <c r="B2846" s="27">
        <v>9.0651019999999999E-2</v>
      </c>
    </row>
    <row r="2847" spans="1:2" x14ac:dyDescent="0.3">
      <c r="A2847">
        <v>2846</v>
      </c>
      <c r="B2847" s="27">
        <v>9.0661169999999999E-2</v>
      </c>
    </row>
    <row r="2848" spans="1:2" x14ac:dyDescent="0.3">
      <c r="A2848">
        <v>2847</v>
      </c>
      <c r="B2848" s="27">
        <v>9.0671310000000005E-2</v>
      </c>
    </row>
    <row r="2849" spans="1:2" x14ac:dyDescent="0.3">
      <c r="A2849">
        <v>2848</v>
      </c>
      <c r="B2849" s="27">
        <v>9.0681449999999997E-2</v>
      </c>
    </row>
    <row r="2850" spans="1:2" x14ac:dyDescent="0.3">
      <c r="A2850">
        <v>2849</v>
      </c>
      <c r="B2850" s="27">
        <v>9.0691599999999997E-2</v>
      </c>
    </row>
    <row r="2851" spans="1:2" x14ac:dyDescent="0.3">
      <c r="A2851">
        <v>2850</v>
      </c>
      <c r="B2851" s="27">
        <v>9.0701740000000003E-2</v>
      </c>
    </row>
    <row r="2852" spans="1:2" x14ac:dyDescent="0.3">
      <c r="A2852">
        <v>2851</v>
      </c>
      <c r="B2852" s="27">
        <v>9.0711890000000003E-2</v>
      </c>
    </row>
    <row r="2853" spans="1:2" x14ac:dyDescent="0.3">
      <c r="A2853">
        <v>2852</v>
      </c>
      <c r="B2853" s="27">
        <v>9.0722040000000004E-2</v>
      </c>
    </row>
    <row r="2854" spans="1:2" x14ac:dyDescent="0.3">
      <c r="A2854">
        <v>2853</v>
      </c>
      <c r="B2854" s="27">
        <v>9.0732190000000004E-2</v>
      </c>
    </row>
    <row r="2855" spans="1:2" x14ac:dyDescent="0.3">
      <c r="A2855">
        <v>2854</v>
      </c>
      <c r="B2855" s="27">
        <v>9.0742349999999999E-2</v>
      </c>
    </row>
    <row r="2856" spans="1:2" x14ac:dyDescent="0.3">
      <c r="A2856">
        <v>2855</v>
      </c>
      <c r="B2856" s="27">
        <v>9.07525E-2</v>
      </c>
    </row>
    <row r="2857" spans="1:2" x14ac:dyDescent="0.3">
      <c r="A2857">
        <v>2856</v>
      </c>
      <c r="B2857" s="27">
        <v>9.0762659999999995E-2</v>
      </c>
    </row>
    <row r="2858" spans="1:2" x14ac:dyDescent="0.3">
      <c r="A2858">
        <v>2857</v>
      </c>
      <c r="B2858" s="27">
        <v>9.0772820000000004E-2</v>
      </c>
    </row>
    <row r="2859" spans="1:2" x14ac:dyDescent="0.3">
      <c r="A2859">
        <v>2858</v>
      </c>
      <c r="B2859" s="27">
        <v>9.0782979999999999E-2</v>
      </c>
    </row>
    <row r="2860" spans="1:2" x14ac:dyDescent="0.3">
      <c r="A2860">
        <v>2859</v>
      </c>
      <c r="B2860" s="27">
        <v>9.0793139999999994E-2</v>
      </c>
    </row>
    <row r="2861" spans="1:2" x14ac:dyDescent="0.3">
      <c r="A2861">
        <v>2860</v>
      </c>
      <c r="B2861" s="27">
        <v>9.0803300000000003E-2</v>
      </c>
    </row>
    <row r="2862" spans="1:2" x14ac:dyDescent="0.3">
      <c r="A2862">
        <v>2861</v>
      </c>
      <c r="B2862" s="27">
        <v>9.0813459999999999E-2</v>
      </c>
    </row>
    <row r="2863" spans="1:2" x14ac:dyDescent="0.3">
      <c r="A2863">
        <v>2862</v>
      </c>
      <c r="B2863" s="27">
        <v>9.0823630000000002E-2</v>
      </c>
    </row>
    <row r="2864" spans="1:2" x14ac:dyDescent="0.3">
      <c r="A2864">
        <v>2863</v>
      </c>
      <c r="B2864" s="27">
        <v>9.0833800000000006E-2</v>
      </c>
    </row>
    <row r="2865" spans="1:2" x14ac:dyDescent="0.3">
      <c r="A2865">
        <v>2864</v>
      </c>
      <c r="B2865" s="27">
        <v>9.0843960000000001E-2</v>
      </c>
    </row>
    <row r="2866" spans="1:2" x14ac:dyDescent="0.3">
      <c r="A2866">
        <v>2865</v>
      </c>
      <c r="B2866" s="27">
        <v>9.0854130000000005E-2</v>
      </c>
    </row>
    <row r="2867" spans="1:2" x14ac:dyDescent="0.3">
      <c r="A2867">
        <v>2866</v>
      </c>
      <c r="B2867" s="27">
        <v>9.0864310000000004E-2</v>
      </c>
    </row>
    <row r="2868" spans="1:2" x14ac:dyDescent="0.3">
      <c r="A2868">
        <v>2867</v>
      </c>
      <c r="B2868" s="27">
        <v>9.0874479999999994E-2</v>
      </c>
    </row>
    <row r="2869" spans="1:2" x14ac:dyDescent="0.3">
      <c r="A2869">
        <v>2868</v>
      </c>
      <c r="B2869" s="27">
        <v>9.0884649999999997E-2</v>
      </c>
    </row>
    <row r="2870" spans="1:2" x14ac:dyDescent="0.3">
      <c r="A2870">
        <v>2869</v>
      </c>
      <c r="B2870" s="27">
        <v>9.0894829999999996E-2</v>
      </c>
    </row>
    <row r="2871" spans="1:2" x14ac:dyDescent="0.3">
      <c r="A2871">
        <v>2870</v>
      </c>
      <c r="B2871" s="27">
        <v>9.0905009999999994E-2</v>
      </c>
    </row>
    <row r="2872" spans="1:2" x14ac:dyDescent="0.3">
      <c r="A2872">
        <v>2871</v>
      </c>
      <c r="B2872" s="27">
        <v>9.0915190000000007E-2</v>
      </c>
    </row>
    <row r="2873" spans="1:2" x14ac:dyDescent="0.3">
      <c r="A2873">
        <v>2872</v>
      </c>
      <c r="B2873" s="27">
        <v>9.0925370000000005E-2</v>
      </c>
    </row>
    <row r="2874" spans="1:2" x14ac:dyDescent="0.3">
      <c r="A2874">
        <v>2873</v>
      </c>
      <c r="B2874" s="27">
        <v>9.0935550000000004E-2</v>
      </c>
    </row>
    <row r="2875" spans="1:2" x14ac:dyDescent="0.3">
      <c r="A2875">
        <v>2874</v>
      </c>
      <c r="B2875" s="27">
        <v>9.0945730000000002E-2</v>
      </c>
    </row>
    <row r="2876" spans="1:2" x14ac:dyDescent="0.3">
      <c r="A2876">
        <v>2875</v>
      </c>
      <c r="B2876" s="27">
        <v>9.0955919999999996E-2</v>
      </c>
    </row>
    <row r="2877" spans="1:2" x14ac:dyDescent="0.3">
      <c r="A2877">
        <v>2876</v>
      </c>
      <c r="B2877" s="27">
        <v>9.0966110000000003E-2</v>
      </c>
    </row>
    <row r="2878" spans="1:2" x14ac:dyDescent="0.3">
      <c r="A2878">
        <v>2877</v>
      </c>
      <c r="B2878" s="27">
        <v>9.0976290000000001E-2</v>
      </c>
    </row>
    <row r="2879" spans="1:2" x14ac:dyDescent="0.3">
      <c r="A2879">
        <v>2878</v>
      </c>
      <c r="B2879" s="27">
        <v>9.0986479999999995E-2</v>
      </c>
    </row>
    <row r="2880" spans="1:2" x14ac:dyDescent="0.3">
      <c r="A2880">
        <v>2879</v>
      </c>
      <c r="B2880" s="27">
        <v>9.0996679999999996E-2</v>
      </c>
    </row>
    <row r="2881" spans="1:2" x14ac:dyDescent="0.3">
      <c r="A2881">
        <v>2880</v>
      </c>
      <c r="B2881" s="27">
        <v>9.1006870000000004E-2</v>
      </c>
    </row>
    <row r="2882" spans="1:2" x14ac:dyDescent="0.3">
      <c r="A2882">
        <v>2881</v>
      </c>
      <c r="B2882" s="27">
        <v>9.1017059999999997E-2</v>
      </c>
    </row>
    <row r="2883" spans="1:2" x14ac:dyDescent="0.3">
      <c r="A2883">
        <v>2882</v>
      </c>
      <c r="B2883" s="27">
        <v>9.1027259999999999E-2</v>
      </c>
    </row>
    <row r="2884" spans="1:2" x14ac:dyDescent="0.3">
      <c r="A2884">
        <v>2883</v>
      </c>
      <c r="B2884" s="27">
        <v>9.1037460000000001E-2</v>
      </c>
    </row>
    <row r="2885" spans="1:2" x14ac:dyDescent="0.3">
      <c r="A2885">
        <v>2884</v>
      </c>
      <c r="B2885" s="27">
        <v>9.1047660000000002E-2</v>
      </c>
    </row>
    <row r="2886" spans="1:2" x14ac:dyDescent="0.3">
      <c r="A2886">
        <v>2885</v>
      </c>
      <c r="B2886" s="27">
        <v>9.1057860000000004E-2</v>
      </c>
    </row>
    <row r="2887" spans="1:2" x14ac:dyDescent="0.3">
      <c r="A2887">
        <v>2886</v>
      </c>
      <c r="B2887" s="27">
        <v>9.1068060000000006E-2</v>
      </c>
    </row>
    <row r="2888" spans="1:2" x14ac:dyDescent="0.3">
      <c r="A2888">
        <v>2887</v>
      </c>
      <c r="B2888" s="27">
        <v>9.1078259999999994E-2</v>
      </c>
    </row>
    <row r="2889" spans="1:2" x14ac:dyDescent="0.3">
      <c r="A2889">
        <v>2888</v>
      </c>
      <c r="B2889" s="27">
        <v>9.1088470000000005E-2</v>
      </c>
    </row>
    <row r="2890" spans="1:2" x14ac:dyDescent="0.3">
      <c r="A2890">
        <v>2889</v>
      </c>
      <c r="B2890" s="27">
        <v>9.1098680000000001E-2</v>
      </c>
    </row>
    <row r="2891" spans="1:2" x14ac:dyDescent="0.3">
      <c r="A2891">
        <v>2890</v>
      </c>
      <c r="B2891" s="27">
        <v>9.1108889999999998E-2</v>
      </c>
    </row>
    <row r="2892" spans="1:2" x14ac:dyDescent="0.3">
      <c r="A2892">
        <v>2891</v>
      </c>
      <c r="B2892" s="27">
        <v>9.1119099999999995E-2</v>
      </c>
    </row>
    <row r="2893" spans="1:2" x14ac:dyDescent="0.3">
      <c r="A2893">
        <v>2892</v>
      </c>
      <c r="B2893" s="27">
        <v>9.1129310000000005E-2</v>
      </c>
    </row>
    <row r="2894" spans="1:2" x14ac:dyDescent="0.3">
      <c r="A2894">
        <v>2893</v>
      </c>
      <c r="B2894" s="27">
        <v>9.1139520000000002E-2</v>
      </c>
    </row>
    <row r="2895" spans="1:2" x14ac:dyDescent="0.3">
      <c r="A2895">
        <v>2894</v>
      </c>
      <c r="B2895" s="27">
        <v>9.1149740000000007E-2</v>
      </c>
    </row>
    <row r="2896" spans="1:2" x14ac:dyDescent="0.3">
      <c r="A2896">
        <v>2895</v>
      </c>
      <c r="B2896" s="27">
        <v>9.1159950000000003E-2</v>
      </c>
    </row>
    <row r="2897" spans="1:2" x14ac:dyDescent="0.3">
      <c r="A2897">
        <v>2896</v>
      </c>
      <c r="B2897" s="27">
        <v>9.1170169999999995E-2</v>
      </c>
    </row>
    <row r="2898" spans="1:2" x14ac:dyDescent="0.3">
      <c r="A2898">
        <v>2897</v>
      </c>
      <c r="B2898" s="27">
        <v>9.118039E-2</v>
      </c>
    </row>
    <row r="2899" spans="1:2" x14ac:dyDescent="0.3">
      <c r="A2899">
        <v>2898</v>
      </c>
      <c r="B2899" s="27">
        <v>9.1190610000000005E-2</v>
      </c>
    </row>
    <row r="2900" spans="1:2" x14ac:dyDescent="0.3">
      <c r="A2900">
        <v>2899</v>
      </c>
      <c r="B2900" s="27">
        <v>9.1200829999999997E-2</v>
      </c>
    </row>
    <row r="2901" spans="1:2" x14ac:dyDescent="0.3">
      <c r="A2901">
        <v>2900</v>
      </c>
      <c r="B2901" s="27">
        <v>9.1211059999999997E-2</v>
      </c>
    </row>
    <row r="2902" spans="1:2" x14ac:dyDescent="0.3">
      <c r="A2902">
        <v>2901</v>
      </c>
      <c r="B2902" s="27">
        <v>9.1221280000000002E-2</v>
      </c>
    </row>
    <row r="2903" spans="1:2" x14ac:dyDescent="0.3">
      <c r="A2903">
        <v>2902</v>
      </c>
      <c r="B2903" s="27">
        <v>9.1231510000000002E-2</v>
      </c>
    </row>
    <row r="2904" spans="1:2" x14ac:dyDescent="0.3">
      <c r="A2904">
        <v>2903</v>
      </c>
      <c r="B2904" s="27">
        <v>9.1241740000000002E-2</v>
      </c>
    </row>
    <row r="2905" spans="1:2" x14ac:dyDescent="0.3">
      <c r="A2905">
        <v>2904</v>
      </c>
      <c r="B2905" s="27">
        <v>9.1251970000000002E-2</v>
      </c>
    </row>
    <row r="2906" spans="1:2" x14ac:dyDescent="0.3">
      <c r="A2906">
        <v>2905</v>
      </c>
      <c r="B2906" s="27">
        <v>9.1262200000000002E-2</v>
      </c>
    </row>
    <row r="2907" spans="1:2" x14ac:dyDescent="0.3">
      <c r="A2907">
        <v>2906</v>
      </c>
      <c r="B2907" s="27">
        <v>9.1272430000000002E-2</v>
      </c>
    </row>
    <row r="2908" spans="1:2" x14ac:dyDescent="0.3">
      <c r="A2908">
        <v>2907</v>
      </c>
      <c r="B2908" s="27">
        <v>9.1282669999999996E-2</v>
      </c>
    </row>
    <row r="2909" spans="1:2" x14ac:dyDescent="0.3">
      <c r="A2909">
        <v>2908</v>
      </c>
      <c r="B2909" s="27">
        <v>9.1292899999999996E-2</v>
      </c>
    </row>
    <row r="2910" spans="1:2" x14ac:dyDescent="0.3">
      <c r="A2910">
        <v>2909</v>
      </c>
      <c r="B2910" s="27">
        <v>9.1303140000000005E-2</v>
      </c>
    </row>
    <row r="2911" spans="1:2" x14ac:dyDescent="0.3">
      <c r="A2911">
        <v>2910</v>
      </c>
      <c r="B2911" s="27">
        <v>9.131338E-2</v>
      </c>
    </row>
    <row r="2912" spans="1:2" x14ac:dyDescent="0.3">
      <c r="A2912">
        <v>2911</v>
      </c>
      <c r="B2912" s="27">
        <v>9.1323619999999994E-2</v>
      </c>
    </row>
    <row r="2913" spans="1:2" x14ac:dyDescent="0.3">
      <c r="A2913">
        <v>2912</v>
      </c>
      <c r="B2913" s="27">
        <v>9.1333860000000003E-2</v>
      </c>
    </row>
    <row r="2914" spans="1:2" x14ac:dyDescent="0.3">
      <c r="A2914">
        <v>2913</v>
      </c>
      <c r="B2914" s="27">
        <v>9.1344110000000006E-2</v>
      </c>
    </row>
    <row r="2915" spans="1:2" x14ac:dyDescent="0.3">
      <c r="A2915">
        <v>2914</v>
      </c>
      <c r="B2915" s="27">
        <v>9.1354350000000001E-2</v>
      </c>
    </row>
    <row r="2916" spans="1:2" x14ac:dyDescent="0.3">
      <c r="A2916">
        <v>2915</v>
      </c>
      <c r="B2916" s="27">
        <v>9.1364600000000004E-2</v>
      </c>
    </row>
    <row r="2917" spans="1:2" x14ac:dyDescent="0.3">
      <c r="A2917">
        <v>2916</v>
      </c>
      <c r="B2917" s="27">
        <v>9.1374849999999994E-2</v>
      </c>
    </row>
    <row r="2918" spans="1:2" x14ac:dyDescent="0.3">
      <c r="A2918">
        <v>2917</v>
      </c>
      <c r="B2918" s="27">
        <v>9.1385099999999997E-2</v>
      </c>
    </row>
    <row r="2919" spans="1:2" x14ac:dyDescent="0.3">
      <c r="A2919">
        <v>2918</v>
      </c>
      <c r="B2919" s="27">
        <v>9.139535E-2</v>
      </c>
    </row>
    <row r="2920" spans="1:2" x14ac:dyDescent="0.3">
      <c r="A2920">
        <v>2919</v>
      </c>
      <c r="B2920" s="27">
        <v>9.1405609999999998E-2</v>
      </c>
    </row>
    <row r="2921" spans="1:2" x14ac:dyDescent="0.3">
      <c r="A2921">
        <v>2920</v>
      </c>
      <c r="B2921" s="27">
        <v>9.1415860000000002E-2</v>
      </c>
    </row>
    <row r="2922" spans="1:2" x14ac:dyDescent="0.3">
      <c r="A2922">
        <v>2921</v>
      </c>
      <c r="B2922" s="27">
        <v>9.142612E-2</v>
      </c>
    </row>
    <row r="2923" spans="1:2" x14ac:dyDescent="0.3">
      <c r="A2923">
        <v>2922</v>
      </c>
      <c r="B2923" s="27">
        <v>9.1436370000000003E-2</v>
      </c>
    </row>
    <row r="2924" spans="1:2" x14ac:dyDescent="0.3">
      <c r="A2924">
        <v>2923</v>
      </c>
      <c r="B2924" s="27">
        <v>9.1446630000000001E-2</v>
      </c>
    </row>
    <row r="2925" spans="1:2" x14ac:dyDescent="0.3">
      <c r="A2925">
        <v>2924</v>
      </c>
      <c r="B2925" s="27">
        <v>9.1456899999999994E-2</v>
      </c>
    </row>
    <row r="2926" spans="1:2" x14ac:dyDescent="0.3">
      <c r="A2926">
        <v>2925</v>
      </c>
      <c r="B2926" s="27">
        <v>9.1467160000000006E-2</v>
      </c>
    </row>
    <row r="2927" spans="1:2" x14ac:dyDescent="0.3">
      <c r="A2927">
        <v>2926</v>
      </c>
      <c r="B2927" s="27">
        <v>9.1477420000000004E-2</v>
      </c>
    </row>
    <row r="2928" spans="1:2" x14ac:dyDescent="0.3">
      <c r="A2928">
        <v>2927</v>
      </c>
      <c r="B2928" s="27">
        <v>9.1487689999999997E-2</v>
      </c>
    </row>
    <row r="2929" spans="1:2" x14ac:dyDescent="0.3">
      <c r="A2929">
        <v>2928</v>
      </c>
      <c r="B2929" s="27">
        <v>9.1497960000000003E-2</v>
      </c>
    </row>
    <row r="2930" spans="1:2" x14ac:dyDescent="0.3">
      <c r="A2930">
        <v>2929</v>
      </c>
      <c r="B2930" s="27">
        <v>9.1508220000000001E-2</v>
      </c>
    </row>
    <row r="2931" spans="1:2" x14ac:dyDescent="0.3">
      <c r="A2931">
        <v>2930</v>
      </c>
      <c r="B2931" s="27">
        <v>9.1518500000000003E-2</v>
      </c>
    </row>
    <row r="2932" spans="1:2" x14ac:dyDescent="0.3">
      <c r="A2932">
        <v>2931</v>
      </c>
      <c r="B2932" s="27">
        <v>9.1528769999999995E-2</v>
      </c>
    </row>
    <row r="2933" spans="1:2" x14ac:dyDescent="0.3">
      <c r="A2933">
        <v>2932</v>
      </c>
      <c r="B2933" s="27">
        <v>9.1539040000000002E-2</v>
      </c>
    </row>
    <row r="2934" spans="1:2" x14ac:dyDescent="0.3">
      <c r="A2934">
        <v>2933</v>
      </c>
      <c r="B2934" s="27">
        <v>9.1549320000000003E-2</v>
      </c>
    </row>
    <row r="2935" spans="1:2" x14ac:dyDescent="0.3">
      <c r="A2935">
        <v>2934</v>
      </c>
      <c r="B2935" s="27">
        <v>9.1559589999999996E-2</v>
      </c>
    </row>
    <row r="2936" spans="1:2" x14ac:dyDescent="0.3">
      <c r="A2936">
        <v>2935</v>
      </c>
      <c r="B2936" s="27">
        <v>9.1569869999999998E-2</v>
      </c>
    </row>
    <row r="2937" spans="1:2" x14ac:dyDescent="0.3">
      <c r="A2937">
        <v>2936</v>
      </c>
      <c r="B2937" s="27">
        <v>9.1580149999999999E-2</v>
      </c>
    </row>
    <row r="2938" spans="1:2" x14ac:dyDescent="0.3">
      <c r="A2938">
        <v>2937</v>
      </c>
      <c r="B2938" s="27">
        <v>9.159043E-2</v>
      </c>
    </row>
    <row r="2939" spans="1:2" x14ac:dyDescent="0.3">
      <c r="A2939">
        <v>2938</v>
      </c>
      <c r="B2939" s="27">
        <v>9.1600710000000002E-2</v>
      </c>
    </row>
    <row r="2940" spans="1:2" x14ac:dyDescent="0.3">
      <c r="A2940">
        <v>2939</v>
      </c>
      <c r="B2940" s="27">
        <v>9.1610999999999998E-2</v>
      </c>
    </row>
    <row r="2941" spans="1:2" x14ac:dyDescent="0.3">
      <c r="A2941">
        <v>2940</v>
      </c>
      <c r="B2941" s="27">
        <v>9.1621289999999994E-2</v>
      </c>
    </row>
    <row r="2942" spans="1:2" x14ac:dyDescent="0.3">
      <c r="A2942">
        <v>2941</v>
      </c>
      <c r="B2942" s="27">
        <v>9.1631569999999996E-2</v>
      </c>
    </row>
    <row r="2943" spans="1:2" x14ac:dyDescent="0.3">
      <c r="A2943">
        <v>2942</v>
      </c>
      <c r="B2943" s="27">
        <v>9.1641860000000006E-2</v>
      </c>
    </row>
    <row r="2944" spans="1:2" x14ac:dyDescent="0.3">
      <c r="A2944">
        <v>2943</v>
      </c>
      <c r="B2944" s="27">
        <v>9.1652150000000002E-2</v>
      </c>
    </row>
    <row r="2945" spans="1:2" x14ac:dyDescent="0.3">
      <c r="A2945">
        <v>2944</v>
      </c>
      <c r="B2945" s="27">
        <v>9.1662439999999998E-2</v>
      </c>
    </row>
    <row r="2946" spans="1:2" x14ac:dyDescent="0.3">
      <c r="A2946">
        <v>2945</v>
      </c>
      <c r="B2946" s="27">
        <v>9.1672740000000003E-2</v>
      </c>
    </row>
    <row r="2947" spans="1:2" x14ac:dyDescent="0.3">
      <c r="A2947">
        <v>2946</v>
      </c>
      <c r="B2947" s="27">
        <v>9.1683029999999999E-2</v>
      </c>
    </row>
    <row r="2948" spans="1:2" x14ac:dyDescent="0.3">
      <c r="A2948">
        <v>2947</v>
      </c>
      <c r="B2948" s="27">
        <v>9.1693330000000003E-2</v>
      </c>
    </row>
    <row r="2949" spans="1:2" x14ac:dyDescent="0.3">
      <c r="A2949">
        <v>2948</v>
      </c>
      <c r="B2949" s="27">
        <v>9.1703629999999994E-2</v>
      </c>
    </row>
    <row r="2950" spans="1:2" x14ac:dyDescent="0.3">
      <c r="A2950">
        <v>2949</v>
      </c>
      <c r="B2950" s="27">
        <v>9.1713929999999999E-2</v>
      </c>
    </row>
    <row r="2951" spans="1:2" x14ac:dyDescent="0.3">
      <c r="A2951">
        <v>2950</v>
      </c>
      <c r="B2951" s="27">
        <v>9.1724230000000004E-2</v>
      </c>
    </row>
    <row r="2952" spans="1:2" x14ac:dyDescent="0.3">
      <c r="A2952">
        <v>2951</v>
      </c>
      <c r="B2952" s="27">
        <v>9.1734529999999995E-2</v>
      </c>
    </row>
    <row r="2953" spans="1:2" x14ac:dyDescent="0.3">
      <c r="A2953">
        <v>2952</v>
      </c>
      <c r="B2953" s="27">
        <v>9.1744839999999994E-2</v>
      </c>
    </row>
    <row r="2954" spans="1:2" x14ac:dyDescent="0.3">
      <c r="A2954">
        <v>2953</v>
      </c>
      <c r="B2954" s="27">
        <v>9.1755139999999999E-2</v>
      </c>
    </row>
    <row r="2955" spans="1:2" x14ac:dyDescent="0.3">
      <c r="A2955">
        <v>2954</v>
      </c>
      <c r="B2955" s="27">
        <v>9.1765449999999998E-2</v>
      </c>
    </row>
    <row r="2956" spans="1:2" x14ac:dyDescent="0.3">
      <c r="A2956">
        <v>2955</v>
      </c>
      <c r="B2956" s="27">
        <v>9.1775759999999998E-2</v>
      </c>
    </row>
    <row r="2957" spans="1:2" x14ac:dyDescent="0.3">
      <c r="A2957">
        <v>2956</v>
      </c>
      <c r="B2957" s="27">
        <v>9.1786069999999997E-2</v>
      </c>
    </row>
    <row r="2958" spans="1:2" x14ac:dyDescent="0.3">
      <c r="A2958">
        <v>2957</v>
      </c>
      <c r="B2958" s="27">
        <v>9.1796390000000005E-2</v>
      </c>
    </row>
    <row r="2959" spans="1:2" x14ac:dyDescent="0.3">
      <c r="A2959">
        <v>2958</v>
      </c>
      <c r="B2959" s="27">
        <v>9.1806700000000005E-2</v>
      </c>
    </row>
    <row r="2960" spans="1:2" x14ac:dyDescent="0.3">
      <c r="A2960">
        <v>2959</v>
      </c>
      <c r="B2960" s="27">
        <v>9.1817019999999999E-2</v>
      </c>
    </row>
    <row r="2961" spans="1:2" x14ac:dyDescent="0.3">
      <c r="A2961">
        <v>2960</v>
      </c>
      <c r="B2961" s="27">
        <v>9.1827329999999999E-2</v>
      </c>
    </row>
    <row r="2962" spans="1:2" x14ac:dyDescent="0.3">
      <c r="A2962">
        <v>2961</v>
      </c>
      <c r="B2962" s="27">
        <v>9.1837650000000007E-2</v>
      </c>
    </row>
    <row r="2963" spans="1:2" x14ac:dyDescent="0.3">
      <c r="A2963">
        <v>2962</v>
      </c>
      <c r="B2963" s="27">
        <v>9.1847970000000001E-2</v>
      </c>
    </row>
    <row r="2964" spans="1:2" x14ac:dyDescent="0.3">
      <c r="A2964">
        <v>2963</v>
      </c>
      <c r="B2964" s="27">
        <v>9.1858289999999995E-2</v>
      </c>
    </row>
    <row r="2965" spans="1:2" x14ac:dyDescent="0.3">
      <c r="A2965">
        <v>2964</v>
      </c>
      <c r="B2965" s="27">
        <v>9.1868619999999998E-2</v>
      </c>
    </row>
    <row r="2966" spans="1:2" x14ac:dyDescent="0.3">
      <c r="A2966">
        <v>2965</v>
      </c>
      <c r="B2966" s="27">
        <v>9.1878940000000006E-2</v>
      </c>
    </row>
    <row r="2967" spans="1:2" x14ac:dyDescent="0.3">
      <c r="A2967">
        <v>2966</v>
      </c>
      <c r="B2967" s="27">
        <v>9.1889269999999995E-2</v>
      </c>
    </row>
    <row r="2968" spans="1:2" x14ac:dyDescent="0.3">
      <c r="A2968">
        <v>2967</v>
      </c>
      <c r="B2968" s="27">
        <v>9.1899599999999998E-2</v>
      </c>
    </row>
    <row r="2969" spans="1:2" x14ac:dyDescent="0.3">
      <c r="A2969">
        <v>2968</v>
      </c>
      <c r="B2969" s="27">
        <v>9.1909930000000001E-2</v>
      </c>
    </row>
    <row r="2970" spans="1:2" x14ac:dyDescent="0.3">
      <c r="A2970">
        <v>2969</v>
      </c>
      <c r="B2970" s="27">
        <v>9.1920260000000004E-2</v>
      </c>
    </row>
    <row r="2971" spans="1:2" x14ac:dyDescent="0.3">
      <c r="A2971">
        <v>2970</v>
      </c>
      <c r="B2971" s="27">
        <v>9.1930590000000006E-2</v>
      </c>
    </row>
    <row r="2972" spans="1:2" x14ac:dyDescent="0.3">
      <c r="A2972">
        <v>2971</v>
      </c>
      <c r="B2972" s="27">
        <v>9.1940919999999995E-2</v>
      </c>
    </row>
    <row r="2973" spans="1:2" x14ac:dyDescent="0.3">
      <c r="A2973">
        <v>2972</v>
      </c>
      <c r="B2973" s="27">
        <v>9.1951260000000007E-2</v>
      </c>
    </row>
    <row r="2974" spans="1:2" x14ac:dyDescent="0.3">
      <c r="A2974">
        <v>2973</v>
      </c>
      <c r="B2974" s="27">
        <v>9.1961600000000004E-2</v>
      </c>
    </row>
    <row r="2975" spans="1:2" x14ac:dyDescent="0.3">
      <c r="A2975">
        <v>2974</v>
      </c>
      <c r="B2975" s="27">
        <v>9.1971940000000002E-2</v>
      </c>
    </row>
    <row r="2976" spans="1:2" x14ac:dyDescent="0.3">
      <c r="A2976">
        <v>2975</v>
      </c>
      <c r="B2976" s="27">
        <v>9.198228E-2</v>
      </c>
    </row>
    <row r="2977" spans="1:2" x14ac:dyDescent="0.3">
      <c r="A2977">
        <v>2976</v>
      </c>
      <c r="B2977" s="27">
        <v>9.1992619999999997E-2</v>
      </c>
    </row>
    <row r="2978" spans="1:2" x14ac:dyDescent="0.3">
      <c r="A2978">
        <v>2977</v>
      </c>
      <c r="B2978" s="27">
        <v>9.2002959999999995E-2</v>
      </c>
    </row>
    <row r="2979" spans="1:2" x14ac:dyDescent="0.3">
      <c r="A2979">
        <v>2978</v>
      </c>
      <c r="B2979" s="27">
        <v>9.2013310000000001E-2</v>
      </c>
    </row>
    <row r="2980" spans="1:2" x14ac:dyDescent="0.3">
      <c r="A2980">
        <v>2979</v>
      </c>
      <c r="B2980" s="27">
        <v>9.2023659999999993E-2</v>
      </c>
    </row>
    <row r="2981" spans="1:2" x14ac:dyDescent="0.3">
      <c r="A2981">
        <v>2980</v>
      </c>
      <c r="B2981" s="27">
        <v>9.2034000000000005E-2</v>
      </c>
    </row>
    <row r="2982" spans="1:2" x14ac:dyDescent="0.3">
      <c r="A2982">
        <v>2981</v>
      </c>
      <c r="B2982" s="27">
        <v>9.2044349999999997E-2</v>
      </c>
    </row>
    <row r="2983" spans="1:2" x14ac:dyDescent="0.3">
      <c r="A2983">
        <v>2982</v>
      </c>
      <c r="B2983" s="27">
        <v>9.2054709999999998E-2</v>
      </c>
    </row>
    <row r="2984" spans="1:2" x14ac:dyDescent="0.3">
      <c r="A2984">
        <v>2983</v>
      </c>
      <c r="B2984" s="27">
        <v>9.2065060000000004E-2</v>
      </c>
    </row>
    <row r="2985" spans="1:2" x14ac:dyDescent="0.3">
      <c r="A2985">
        <v>2984</v>
      </c>
      <c r="B2985" s="27">
        <v>9.2075409999999996E-2</v>
      </c>
    </row>
    <row r="2986" spans="1:2" x14ac:dyDescent="0.3">
      <c r="A2986">
        <v>2985</v>
      </c>
      <c r="B2986" s="27">
        <v>9.2085769999999997E-2</v>
      </c>
    </row>
    <row r="2987" spans="1:2" x14ac:dyDescent="0.3">
      <c r="A2987">
        <v>2986</v>
      </c>
      <c r="B2987" s="27">
        <v>9.2096129999999998E-2</v>
      </c>
    </row>
    <row r="2988" spans="1:2" x14ac:dyDescent="0.3">
      <c r="A2988">
        <v>2987</v>
      </c>
      <c r="B2988" s="27">
        <v>9.2106489999999999E-2</v>
      </c>
    </row>
    <row r="2989" spans="1:2" x14ac:dyDescent="0.3">
      <c r="A2989">
        <v>2988</v>
      </c>
      <c r="B2989" s="27">
        <v>9.211685E-2</v>
      </c>
    </row>
    <row r="2990" spans="1:2" x14ac:dyDescent="0.3">
      <c r="A2990">
        <v>2989</v>
      </c>
      <c r="B2990" s="27">
        <v>9.2127210000000001E-2</v>
      </c>
    </row>
    <row r="2991" spans="1:2" x14ac:dyDescent="0.3">
      <c r="A2991">
        <v>2990</v>
      </c>
      <c r="B2991" s="27">
        <v>9.2137570000000002E-2</v>
      </c>
    </row>
    <row r="2992" spans="1:2" x14ac:dyDescent="0.3">
      <c r="A2992">
        <v>2991</v>
      </c>
      <c r="B2992" s="27">
        <v>9.2147939999999998E-2</v>
      </c>
    </row>
    <row r="2993" spans="1:2" x14ac:dyDescent="0.3">
      <c r="A2993">
        <v>2992</v>
      </c>
      <c r="B2993" s="27">
        <v>9.2158309999999993E-2</v>
      </c>
    </row>
    <row r="2994" spans="1:2" x14ac:dyDescent="0.3">
      <c r="A2994">
        <v>2993</v>
      </c>
      <c r="B2994" s="27">
        <v>9.2168680000000003E-2</v>
      </c>
    </row>
    <row r="2995" spans="1:2" x14ac:dyDescent="0.3">
      <c r="A2995">
        <v>2994</v>
      </c>
      <c r="B2995" s="27">
        <v>9.2179049999999998E-2</v>
      </c>
    </row>
    <row r="2996" spans="1:2" x14ac:dyDescent="0.3">
      <c r="A2996">
        <v>2995</v>
      </c>
      <c r="B2996" s="27">
        <v>9.2189419999999994E-2</v>
      </c>
    </row>
    <row r="2997" spans="1:2" x14ac:dyDescent="0.3">
      <c r="A2997">
        <v>2996</v>
      </c>
      <c r="B2997" s="27">
        <v>9.2199790000000004E-2</v>
      </c>
    </row>
    <row r="2998" spans="1:2" x14ac:dyDescent="0.3">
      <c r="A2998">
        <v>2997</v>
      </c>
      <c r="B2998" s="27">
        <v>9.2210169999999994E-2</v>
      </c>
    </row>
    <row r="2999" spans="1:2" x14ac:dyDescent="0.3">
      <c r="A2999">
        <v>2998</v>
      </c>
      <c r="B2999" s="27">
        <v>9.2220540000000004E-2</v>
      </c>
    </row>
    <row r="3000" spans="1:2" x14ac:dyDescent="0.3">
      <c r="A3000">
        <v>2999</v>
      </c>
      <c r="B3000" s="27">
        <v>9.2230919999999994E-2</v>
      </c>
    </row>
    <row r="3001" spans="1:2" x14ac:dyDescent="0.3">
      <c r="A3001">
        <v>3000</v>
      </c>
      <c r="B3001" s="27">
        <v>9.2241299999999998E-2</v>
      </c>
    </row>
    <row r="3002" spans="1:2" x14ac:dyDescent="0.3">
      <c r="A3002">
        <v>3001</v>
      </c>
      <c r="B3002" s="27">
        <v>9.2251680000000003E-2</v>
      </c>
    </row>
    <row r="3003" spans="1:2" x14ac:dyDescent="0.3">
      <c r="A3003">
        <v>3002</v>
      </c>
      <c r="B3003" s="27">
        <v>9.2262070000000002E-2</v>
      </c>
    </row>
    <row r="3004" spans="1:2" x14ac:dyDescent="0.3">
      <c r="A3004">
        <v>3003</v>
      </c>
      <c r="B3004" s="27">
        <v>9.2272450000000006E-2</v>
      </c>
    </row>
    <row r="3005" spans="1:2" x14ac:dyDescent="0.3">
      <c r="A3005">
        <v>3004</v>
      </c>
      <c r="B3005" s="27">
        <v>9.2282840000000005E-2</v>
      </c>
    </row>
    <row r="3006" spans="1:2" x14ac:dyDescent="0.3">
      <c r="A3006">
        <v>3005</v>
      </c>
      <c r="B3006" s="27">
        <v>9.2293230000000004E-2</v>
      </c>
    </row>
    <row r="3007" spans="1:2" x14ac:dyDescent="0.3">
      <c r="A3007">
        <v>3006</v>
      </c>
      <c r="B3007" s="27">
        <v>9.2303609999999994E-2</v>
      </c>
    </row>
    <row r="3008" spans="1:2" x14ac:dyDescent="0.3">
      <c r="A3008">
        <v>3007</v>
      </c>
      <c r="B3008" s="27">
        <v>9.2314010000000002E-2</v>
      </c>
    </row>
    <row r="3009" spans="1:2" x14ac:dyDescent="0.3">
      <c r="A3009">
        <v>3008</v>
      </c>
      <c r="B3009" s="27">
        <v>9.2324400000000001E-2</v>
      </c>
    </row>
    <row r="3010" spans="1:2" x14ac:dyDescent="0.3">
      <c r="A3010">
        <v>3009</v>
      </c>
      <c r="B3010" s="27">
        <v>9.233479E-2</v>
      </c>
    </row>
    <row r="3011" spans="1:2" x14ac:dyDescent="0.3">
      <c r="A3011">
        <v>3010</v>
      </c>
      <c r="B3011" s="27">
        <v>9.2345189999999994E-2</v>
      </c>
    </row>
    <row r="3012" spans="1:2" x14ac:dyDescent="0.3">
      <c r="A3012">
        <v>3011</v>
      </c>
      <c r="B3012" s="27">
        <v>9.2355580000000007E-2</v>
      </c>
    </row>
    <row r="3013" spans="1:2" x14ac:dyDescent="0.3">
      <c r="A3013">
        <v>3012</v>
      </c>
      <c r="B3013" s="27">
        <v>9.236598E-2</v>
      </c>
    </row>
    <row r="3014" spans="1:2" x14ac:dyDescent="0.3">
      <c r="A3014">
        <v>3013</v>
      </c>
      <c r="B3014" s="27">
        <v>9.2376379999999994E-2</v>
      </c>
    </row>
    <row r="3015" spans="1:2" x14ac:dyDescent="0.3">
      <c r="A3015">
        <v>3014</v>
      </c>
      <c r="B3015" s="27">
        <v>9.2386789999999996E-2</v>
      </c>
    </row>
    <row r="3016" spans="1:2" x14ac:dyDescent="0.3">
      <c r="A3016">
        <v>3015</v>
      </c>
      <c r="B3016" s="27">
        <v>9.2397190000000004E-2</v>
      </c>
    </row>
    <row r="3017" spans="1:2" x14ac:dyDescent="0.3">
      <c r="A3017">
        <v>3016</v>
      </c>
      <c r="B3017" s="27">
        <v>9.2407589999999998E-2</v>
      </c>
    </row>
    <row r="3018" spans="1:2" x14ac:dyDescent="0.3">
      <c r="A3018">
        <v>3017</v>
      </c>
      <c r="B3018" s="27">
        <v>9.2418E-2</v>
      </c>
    </row>
    <row r="3019" spans="1:2" x14ac:dyDescent="0.3">
      <c r="A3019">
        <v>3018</v>
      </c>
      <c r="B3019" s="27">
        <v>9.2428410000000003E-2</v>
      </c>
    </row>
    <row r="3020" spans="1:2" x14ac:dyDescent="0.3">
      <c r="A3020">
        <v>3019</v>
      </c>
      <c r="B3020" s="27">
        <v>9.2438820000000005E-2</v>
      </c>
    </row>
    <row r="3021" spans="1:2" x14ac:dyDescent="0.3">
      <c r="A3021">
        <v>3020</v>
      </c>
      <c r="B3021" s="27">
        <v>9.2449229999999993E-2</v>
      </c>
    </row>
    <row r="3022" spans="1:2" x14ac:dyDescent="0.3">
      <c r="A3022">
        <v>3021</v>
      </c>
      <c r="B3022" s="27">
        <v>9.2459639999999996E-2</v>
      </c>
    </row>
    <row r="3023" spans="1:2" x14ac:dyDescent="0.3">
      <c r="A3023">
        <v>3022</v>
      </c>
      <c r="B3023" s="27">
        <v>9.2470060000000007E-2</v>
      </c>
    </row>
    <row r="3024" spans="1:2" x14ac:dyDescent="0.3">
      <c r="A3024">
        <v>3023</v>
      </c>
      <c r="B3024" s="27">
        <v>9.2480469999999995E-2</v>
      </c>
    </row>
    <row r="3025" spans="1:2" x14ac:dyDescent="0.3">
      <c r="A3025">
        <v>3024</v>
      </c>
      <c r="B3025" s="27">
        <v>9.2490890000000006E-2</v>
      </c>
    </row>
    <row r="3026" spans="1:2" x14ac:dyDescent="0.3">
      <c r="A3026">
        <v>3025</v>
      </c>
      <c r="B3026" s="27">
        <v>9.2501310000000003E-2</v>
      </c>
    </row>
    <row r="3027" spans="1:2" x14ac:dyDescent="0.3">
      <c r="A3027">
        <v>3026</v>
      </c>
      <c r="B3027" s="27">
        <v>9.251173E-2</v>
      </c>
    </row>
    <row r="3028" spans="1:2" x14ac:dyDescent="0.3">
      <c r="A3028">
        <v>3027</v>
      </c>
      <c r="B3028" s="27">
        <v>9.2522149999999997E-2</v>
      </c>
    </row>
    <row r="3029" spans="1:2" x14ac:dyDescent="0.3">
      <c r="A3029">
        <v>3028</v>
      </c>
      <c r="B3029" s="27">
        <v>9.2532580000000003E-2</v>
      </c>
    </row>
    <row r="3030" spans="1:2" x14ac:dyDescent="0.3">
      <c r="A3030">
        <v>3029</v>
      </c>
      <c r="B3030" s="27">
        <v>9.2543E-2</v>
      </c>
    </row>
    <row r="3031" spans="1:2" x14ac:dyDescent="0.3">
      <c r="A3031">
        <v>3030</v>
      </c>
      <c r="B3031" s="27">
        <v>9.2553430000000006E-2</v>
      </c>
    </row>
    <row r="3032" spans="1:2" x14ac:dyDescent="0.3">
      <c r="A3032">
        <v>3031</v>
      </c>
      <c r="B3032" s="27">
        <v>9.2563859999999998E-2</v>
      </c>
    </row>
    <row r="3033" spans="1:2" x14ac:dyDescent="0.3">
      <c r="A3033">
        <v>3032</v>
      </c>
      <c r="B3033" s="27">
        <v>9.2574290000000004E-2</v>
      </c>
    </row>
    <row r="3034" spans="1:2" x14ac:dyDescent="0.3">
      <c r="A3034">
        <v>3033</v>
      </c>
      <c r="B3034" s="27">
        <v>9.2584719999999995E-2</v>
      </c>
    </row>
    <row r="3035" spans="1:2" x14ac:dyDescent="0.3">
      <c r="A3035">
        <v>3034</v>
      </c>
      <c r="B3035" s="27">
        <v>9.2595159999999996E-2</v>
      </c>
    </row>
    <row r="3036" spans="1:2" x14ac:dyDescent="0.3">
      <c r="A3036">
        <v>3035</v>
      </c>
      <c r="B3036" s="27">
        <v>9.2605590000000002E-2</v>
      </c>
    </row>
    <row r="3037" spans="1:2" x14ac:dyDescent="0.3">
      <c r="A3037">
        <v>3036</v>
      </c>
      <c r="B3037" s="27">
        <v>9.2616030000000002E-2</v>
      </c>
    </row>
    <row r="3038" spans="1:2" x14ac:dyDescent="0.3">
      <c r="A3038">
        <v>3037</v>
      </c>
      <c r="B3038" s="27">
        <v>9.2626470000000002E-2</v>
      </c>
    </row>
    <row r="3039" spans="1:2" x14ac:dyDescent="0.3">
      <c r="A3039">
        <v>3038</v>
      </c>
      <c r="B3039" s="27">
        <v>9.2636899999999994E-2</v>
      </c>
    </row>
    <row r="3040" spans="1:2" x14ac:dyDescent="0.3">
      <c r="A3040">
        <v>3039</v>
      </c>
      <c r="B3040" s="27">
        <v>9.2647350000000003E-2</v>
      </c>
    </row>
    <row r="3041" spans="1:2" x14ac:dyDescent="0.3">
      <c r="A3041">
        <v>3040</v>
      </c>
      <c r="B3041" s="27">
        <v>9.2657790000000004E-2</v>
      </c>
    </row>
    <row r="3042" spans="1:2" x14ac:dyDescent="0.3">
      <c r="A3042">
        <v>3041</v>
      </c>
      <c r="B3042" s="27">
        <v>9.2668230000000004E-2</v>
      </c>
    </row>
    <row r="3043" spans="1:2" x14ac:dyDescent="0.3">
      <c r="A3043">
        <v>3042</v>
      </c>
      <c r="B3043" s="27">
        <v>9.2678679999999999E-2</v>
      </c>
    </row>
    <row r="3044" spans="1:2" x14ac:dyDescent="0.3">
      <c r="A3044">
        <v>3043</v>
      </c>
      <c r="B3044" s="27">
        <v>9.2689129999999995E-2</v>
      </c>
    </row>
    <row r="3045" spans="1:2" x14ac:dyDescent="0.3">
      <c r="A3045">
        <v>3044</v>
      </c>
      <c r="B3045" s="27">
        <v>9.2699580000000004E-2</v>
      </c>
    </row>
    <row r="3046" spans="1:2" x14ac:dyDescent="0.3">
      <c r="A3046">
        <v>3045</v>
      </c>
      <c r="B3046" s="27">
        <v>9.2710029999999999E-2</v>
      </c>
    </row>
    <row r="3047" spans="1:2" x14ac:dyDescent="0.3">
      <c r="A3047">
        <v>3046</v>
      </c>
      <c r="B3047" s="27">
        <v>9.2720479999999994E-2</v>
      </c>
    </row>
    <row r="3048" spans="1:2" x14ac:dyDescent="0.3">
      <c r="A3048">
        <v>3047</v>
      </c>
      <c r="B3048" s="27">
        <v>9.2730930000000003E-2</v>
      </c>
    </row>
    <row r="3049" spans="1:2" x14ac:dyDescent="0.3">
      <c r="A3049">
        <v>3048</v>
      </c>
      <c r="B3049" s="27">
        <v>9.2741390000000007E-2</v>
      </c>
    </row>
    <row r="3050" spans="1:2" x14ac:dyDescent="0.3">
      <c r="A3050">
        <v>3049</v>
      </c>
      <c r="B3050" s="27">
        <v>9.2751849999999997E-2</v>
      </c>
    </row>
    <row r="3051" spans="1:2" x14ac:dyDescent="0.3">
      <c r="A3051">
        <v>3050</v>
      </c>
      <c r="B3051" s="27">
        <v>9.2762310000000001E-2</v>
      </c>
    </row>
    <row r="3052" spans="1:2" x14ac:dyDescent="0.3">
      <c r="A3052">
        <v>3051</v>
      </c>
      <c r="B3052" s="27">
        <v>9.2772770000000004E-2</v>
      </c>
    </row>
    <row r="3053" spans="1:2" x14ac:dyDescent="0.3">
      <c r="A3053">
        <v>3052</v>
      </c>
      <c r="B3053" s="27">
        <v>9.2783229999999994E-2</v>
      </c>
    </row>
    <row r="3054" spans="1:2" x14ac:dyDescent="0.3">
      <c r="A3054">
        <v>3053</v>
      </c>
      <c r="B3054" s="27">
        <v>9.2793689999999998E-2</v>
      </c>
    </row>
    <row r="3055" spans="1:2" x14ac:dyDescent="0.3">
      <c r="A3055">
        <v>3054</v>
      </c>
      <c r="B3055" s="27">
        <v>9.2804159999999997E-2</v>
      </c>
    </row>
    <row r="3056" spans="1:2" x14ac:dyDescent="0.3">
      <c r="A3056">
        <v>3055</v>
      </c>
      <c r="B3056" s="27">
        <v>9.281462E-2</v>
      </c>
    </row>
    <row r="3057" spans="1:2" x14ac:dyDescent="0.3">
      <c r="A3057">
        <v>3056</v>
      </c>
      <c r="B3057" s="27">
        <v>9.2825089999999999E-2</v>
      </c>
    </row>
    <row r="3058" spans="1:2" x14ac:dyDescent="0.3">
      <c r="A3058">
        <v>3057</v>
      </c>
      <c r="B3058" s="27">
        <v>9.2835559999999998E-2</v>
      </c>
    </row>
    <row r="3059" spans="1:2" x14ac:dyDescent="0.3">
      <c r="A3059">
        <v>3058</v>
      </c>
      <c r="B3059" s="27">
        <v>9.2846029999999996E-2</v>
      </c>
    </row>
    <row r="3060" spans="1:2" x14ac:dyDescent="0.3">
      <c r="A3060">
        <v>3059</v>
      </c>
      <c r="B3060" s="27">
        <v>9.2856510000000003E-2</v>
      </c>
    </row>
    <row r="3061" spans="1:2" x14ac:dyDescent="0.3">
      <c r="A3061">
        <v>3060</v>
      </c>
      <c r="B3061" s="27">
        <v>9.2866980000000002E-2</v>
      </c>
    </row>
    <row r="3062" spans="1:2" x14ac:dyDescent="0.3">
      <c r="A3062">
        <v>3061</v>
      </c>
      <c r="B3062" s="27">
        <v>9.2877459999999995E-2</v>
      </c>
    </row>
    <row r="3063" spans="1:2" x14ac:dyDescent="0.3">
      <c r="A3063">
        <v>3062</v>
      </c>
      <c r="B3063" s="27">
        <v>9.2887940000000002E-2</v>
      </c>
    </row>
    <row r="3064" spans="1:2" x14ac:dyDescent="0.3">
      <c r="A3064">
        <v>3063</v>
      </c>
      <c r="B3064" s="27">
        <v>9.2898419999999995E-2</v>
      </c>
    </row>
    <row r="3065" spans="1:2" x14ac:dyDescent="0.3">
      <c r="A3065">
        <v>3064</v>
      </c>
      <c r="B3065" s="27">
        <v>9.2908900000000003E-2</v>
      </c>
    </row>
    <row r="3066" spans="1:2" x14ac:dyDescent="0.3">
      <c r="A3066">
        <v>3065</v>
      </c>
      <c r="B3066" s="27">
        <v>9.2919379999999996E-2</v>
      </c>
    </row>
    <row r="3067" spans="1:2" x14ac:dyDescent="0.3">
      <c r="A3067">
        <v>3066</v>
      </c>
      <c r="B3067" s="27">
        <v>9.2929860000000003E-2</v>
      </c>
    </row>
    <row r="3068" spans="1:2" x14ac:dyDescent="0.3">
      <c r="A3068">
        <v>3067</v>
      </c>
      <c r="B3068" s="27">
        <v>9.2940350000000005E-2</v>
      </c>
    </row>
    <row r="3069" spans="1:2" x14ac:dyDescent="0.3">
      <c r="A3069">
        <v>3068</v>
      </c>
      <c r="B3069" s="27">
        <v>9.2950840000000007E-2</v>
      </c>
    </row>
    <row r="3070" spans="1:2" x14ac:dyDescent="0.3">
      <c r="A3070">
        <v>3069</v>
      </c>
      <c r="B3070" s="27">
        <v>9.2961329999999995E-2</v>
      </c>
    </row>
    <row r="3071" spans="1:2" x14ac:dyDescent="0.3">
      <c r="A3071">
        <v>3070</v>
      </c>
      <c r="B3071" s="27">
        <v>9.2971819999999997E-2</v>
      </c>
    </row>
    <row r="3072" spans="1:2" x14ac:dyDescent="0.3">
      <c r="A3072">
        <v>3071</v>
      </c>
      <c r="B3072" s="27">
        <v>9.2982309999999999E-2</v>
      </c>
    </row>
    <row r="3073" spans="1:2" x14ac:dyDescent="0.3">
      <c r="A3073">
        <v>3072</v>
      </c>
      <c r="B3073" s="27">
        <v>9.29928E-2</v>
      </c>
    </row>
    <row r="3074" spans="1:2" x14ac:dyDescent="0.3">
      <c r="A3074">
        <v>3073</v>
      </c>
      <c r="B3074" s="27">
        <v>9.3003299999999997E-2</v>
      </c>
    </row>
    <row r="3075" spans="1:2" x14ac:dyDescent="0.3">
      <c r="A3075">
        <v>3074</v>
      </c>
      <c r="B3075" s="27">
        <v>9.3013789999999999E-2</v>
      </c>
    </row>
    <row r="3076" spans="1:2" x14ac:dyDescent="0.3">
      <c r="A3076">
        <v>3075</v>
      </c>
      <c r="B3076" s="27">
        <v>9.3024289999999996E-2</v>
      </c>
    </row>
    <row r="3077" spans="1:2" x14ac:dyDescent="0.3">
      <c r="A3077">
        <v>3076</v>
      </c>
      <c r="B3077" s="27">
        <v>9.3034790000000006E-2</v>
      </c>
    </row>
    <row r="3078" spans="1:2" x14ac:dyDescent="0.3">
      <c r="A3078">
        <v>3077</v>
      </c>
      <c r="B3078" s="27">
        <v>9.3045290000000003E-2</v>
      </c>
    </row>
    <row r="3079" spans="1:2" x14ac:dyDescent="0.3">
      <c r="A3079">
        <v>3078</v>
      </c>
      <c r="B3079" s="27">
        <v>9.3055799999999994E-2</v>
      </c>
    </row>
    <row r="3080" spans="1:2" x14ac:dyDescent="0.3">
      <c r="A3080">
        <v>3079</v>
      </c>
      <c r="B3080" s="27">
        <v>9.3066300000000005E-2</v>
      </c>
    </row>
    <row r="3081" spans="1:2" x14ac:dyDescent="0.3">
      <c r="A3081">
        <v>3080</v>
      </c>
      <c r="B3081" s="27">
        <v>9.3076809999999996E-2</v>
      </c>
    </row>
    <row r="3082" spans="1:2" x14ac:dyDescent="0.3">
      <c r="A3082">
        <v>3081</v>
      </c>
      <c r="B3082" s="27">
        <v>9.3087320000000001E-2</v>
      </c>
    </row>
    <row r="3083" spans="1:2" x14ac:dyDescent="0.3">
      <c r="A3083">
        <v>3082</v>
      </c>
      <c r="B3083" s="27">
        <v>9.3097830000000006E-2</v>
      </c>
    </row>
    <row r="3084" spans="1:2" x14ac:dyDescent="0.3">
      <c r="A3084">
        <v>3083</v>
      </c>
      <c r="B3084" s="27">
        <v>9.3108339999999998E-2</v>
      </c>
    </row>
    <row r="3085" spans="1:2" x14ac:dyDescent="0.3">
      <c r="A3085">
        <v>3084</v>
      </c>
      <c r="B3085" s="27">
        <v>9.3118850000000003E-2</v>
      </c>
    </row>
    <row r="3086" spans="1:2" x14ac:dyDescent="0.3">
      <c r="A3086">
        <v>3085</v>
      </c>
      <c r="B3086" s="27">
        <v>9.3129370000000003E-2</v>
      </c>
    </row>
    <row r="3087" spans="1:2" x14ac:dyDescent="0.3">
      <c r="A3087">
        <v>3086</v>
      </c>
      <c r="B3087" s="27">
        <v>9.3139879999999994E-2</v>
      </c>
    </row>
    <row r="3088" spans="1:2" x14ac:dyDescent="0.3">
      <c r="A3088">
        <v>3087</v>
      </c>
      <c r="B3088" s="27">
        <v>9.3150399999999994E-2</v>
      </c>
    </row>
    <row r="3089" spans="1:2" x14ac:dyDescent="0.3">
      <c r="A3089">
        <v>3088</v>
      </c>
      <c r="B3089" s="27">
        <v>9.3160919999999994E-2</v>
      </c>
    </row>
    <row r="3090" spans="1:2" x14ac:dyDescent="0.3">
      <c r="A3090">
        <v>3089</v>
      </c>
      <c r="B3090" s="27">
        <v>9.3171439999999994E-2</v>
      </c>
    </row>
    <row r="3091" spans="1:2" x14ac:dyDescent="0.3">
      <c r="A3091">
        <v>3090</v>
      </c>
      <c r="B3091" s="27">
        <v>9.3181959999999994E-2</v>
      </c>
    </row>
    <row r="3092" spans="1:2" x14ac:dyDescent="0.3">
      <c r="A3092">
        <v>3091</v>
      </c>
      <c r="B3092" s="27">
        <v>9.3192490000000003E-2</v>
      </c>
    </row>
    <row r="3093" spans="1:2" x14ac:dyDescent="0.3">
      <c r="A3093">
        <v>3092</v>
      </c>
      <c r="B3093" s="27">
        <v>9.3203010000000003E-2</v>
      </c>
    </row>
    <row r="3094" spans="1:2" x14ac:dyDescent="0.3">
      <c r="A3094">
        <v>3093</v>
      </c>
      <c r="B3094" s="27">
        <v>9.3213539999999998E-2</v>
      </c>
    </row>
    <row r="3095" spans="1:2" x14ac:dyDescent="0.3">
      <c r="A3095">
        <v>3094</v>
      </c>
      <c r="B3095" s="27">
        <v>9.3224070000000006E-2</v>
      </c>
    </row>
    <row r="3096" spans="1:2" x14ac:dyDescent="0.3">
      <c r="A3096">
        <v>3095</v>
      </c>
      <c r="B3096" s="27">
        <v>9.3234600000000001E-2</v>
      </c>
    </row>
    <row r="3097" spans="1:2" x14ac:dyDescent="0.3">
      <c r="A3097">
        <v>3096</v>
      </c>
      <c r="B3097" s="27">
        <v>9.3245129999999996E-2</v>
      </c>
    </row>
    <row r="3098" spans="1:2" x14ac:dyDescent="0.3">
      <c r="A3098">
        <v>3097</v>
      </c>
      <c r="B3098" s="27">
        <v>9.3255660000000004E-2</v>
      </c>
    </row>
    <row r="3099" spans="1:2" x14ac:dyDescent="0.3">
      <c r="A3099">
        <v>3098</v>
      </c>
      <c r="B3099" s="27">
        <v>9.3266199999999994E-2</v>
      </c>
    </row>
    <row r="3100" spans="1:2" x14ac:dyDescent="0.3">
      <c r="A3100">
        <v>3099</v>
      </c>
      <c r="B3100" s="27">
        <v>9.3276739999999997E-2</v>
      </c>
    </row>
    <row r="3101" spans="1:2" x14ac:dyDescent="0.3">
      <c r="A3101">
        <v>3100</v>
      </c>
      <c r="B3101" s="27">
        <v>9.328728E-2</v>
      </c>
    </row>
    <row r="3102" spans="1:2" x14ac:dyDescent="0.3">
      <c r="A3102">
        <v>3101</v>
      </c>
      <c r="B3102" s="27">
        <v>9.3297820000000004E-2</v>
      </c>
    </row>
    <row r="3103" spans="1:2" x14ac:dyDescent="0.3">
      <c r="A3103">
        <v>3102</v>
      </c>
      <c r="B3103" s="27">
        <v>9.3308360000000007E-2</v>
      </c>
    </row>
    <row r="3104" spans="1:2" x14ac:dyDescent="0.3">
      <c r="A3104">
        <v>3103</v>
      </c>
      <c r="B3104" s="27">
        <v>9.3318899999999996E-2</v>
      </c>
    </row>
    <row r="3105" spans="1:2" x14ac:dyDescent="0.3">
      <c r="A3105">
        <v>3104</v>
      </c>
      <c r="B3105" s="27">
        <v>9.3329449999999994E-2</v>
      </c>
    </row>
    <row r="3106" spans="1:2" x14ac:dyDescent="0.3">
      <c r="A3106">
        <v>3105</v>
      </c>
      <c r="B3106" s="27">
        <v>9.3339989999999998E-2</v>
      </c>
    </row>
    <row r="3107" spans="1:2" x14ac:dyDescent="0.3">
      <c r="A3107">
        <v>3106</v>
      </c>
      <c r="B3107" s="27">
        <v>9.3350539999999996E-2</v>
      </c>
    </row>
    <row r="3108" spans="1:2" x14ac:dyDescent="0.3">
      <c r="A3108">
        <v>3107</v>
      </c>
      <c r="B3108" s="27">
        <v>9.3361089999999994E-2</v>
      </c>
    </row>
    <row r="3109" spans="1:2" x14ac:dyDescent="0.3">
      <c r="A3109">
        <v>3108</v>
      </c>
      <c r="B3109" s="27">
        <v>9.3371640000000006E-2</v>
      </c>
    </row>
    <row r="3110" spans="1:2" x14ac:dyDescent="0.3">
      <c r="A3110">
        <v>3109</v>
      </c>
      <c r="B3110" s="27">
        <v>9.3382190000000004E-2</v>
      </c>
    </row>
    <row r="3111" spans="1:2" x14ac:dyDescent="0.3">
      <c r="A3111">
        <v>3110</v>
      </c>
      <c r="B3111" s="27">
        <v>9.3392749999999997E-2</v>
      </c>
    </row>
    <row r="3112" spans="1:2" x14ac:dyDescent="0.3">
      <c r="A3112">
        <v>3111</v>
      </c>
      <c r="B3112" s="27">
        <v>9.3403299999999995E-2</v>
      </c>
    </row>
    <row r="3113" spans="1:2" x14ac:dyDescent="0.3">
      <c r="A3113">
        <v>3112</v>
      </c>
      <c r="B3113" s="27">
        <v>9.3413860000000001E-2</v>
      </c>
    </row>
    <row r="3114" spans="1:2" x14ac:dyDescent="0.3">
      <c r="A3114">
        <v>3113</v>
      </c>
      <c r="B3114" s="27">
        <v>9.3424419999999994E-2</v>
      </c>
    </row>
    <row r="3115" spans="1:2" x14ac:dyDescent="0.3">
      <c r="A3115">
        <v>3114</v>
      </c>
      <c r="B3115" s="27">
        <v>9.3434980000000001E-2</v>
      </c>
    </row>
    <row r="3116" spans="1:2" x14ac:dyDescent="0.3">
      <c r="A3116">
        <v>3115</v>
      </c>
      <c r="B3116" s="27">
        <v>9.3445539999999994E-2</v>
      </c>
    </row>
    <row r="3117" spans="1:2" x14ac:dyDescent="0.3">
      <c r="A3117">
        <v>3116</v>
      </c>
      <c r="B3117" s="27">
        <v>9.3456109999999995E-2</v>
      </c>
    </row>
    <row r="3118" spans="1:2" x14ac:dyDescent="0.3">
      <c r="A3118">
        <v>3117</v>
      </c>
      <c r="B3118" s="27">
        <v>9.3466670000000002E-2</v>
      </c>
    </row>
    <row r="3119" spans="1:2" x14ac:dyDescent="0.3">
      <c r="A3119">
        <v>3118</v>
      </c>
      <c r="B3119" s="27">
        <v>9.3477240000000003E-2</v>
      </c>
    </row>
    <row r="3120" spans="1:2" x14ac:dyDescent="0.3">
      <c r="A3120">
        <v>3119</v>
      </c>
      <c r="B3120" s="27">
        <v>9.3487810000000005E-2</v>
      </c>
    </row>
    <row r="3121" spans="1:2" x14ac:dyDescent="0.3">
      <c r="A3121">
        <v>3120</v>
      </c>
      <c r="B3121" s="27">
        <v>9.3498380000000006E-2</v>
      </c>
    </row>
    <row r="3122" spans="1:2" x14ac:dyDescent="0.3">
      <c r="A3122">
        <v>3121</v>
      </c>
      <c r="B3122" s="27">
        <v>9.3508949999999993E-2</v>
      </c>
    </row>
    <row r="3123" spans="1:2" x14ac:dyDescent="0.3">
      <c r="A3123">
        <v>3122</v>
      </c>
      <c r="B3123" s="27">
        <v>9.3519530000000003E-2</v>
      </c>
    </row>
    <row r="3124" spans="1:2" x14ac:dyDescent="0.3">
      <c r="A3124">
        <v>3123</v>
      </c>
      <c r="B3124" s="27">
        <v>9.3530100000000005E-2</v>
      </c>
    </row>
    <row r="3125" spans="1:2" x14ac:dyDescent="0.3">
      <c r="A3125">
        <v>3124</v>
      </c>
      <c r="B3125" s="27">
        <v>9.3540680000000001E-2</v>
      </c>
    </row>
    <row r="3126" spans="1:2" x14ac:dyDescent="0.3">
      <c r="A3126">
        <v>3125</v>
      </c>
      <c r="B3126" s="27">
        <v>9.3551259999999997E-2</v>
      </c>
    </row>
    <row r="3127" spans="1:2" x14ac:dyDescent="0.3">
      <c r="A3127">
        <v>3126</v>
      </c>
      <c r="B3127" s="27">
        <v>9.3561839999999993E-2</v>
      </c>
    </row>
    <row r="3128" spans="1:2" x14ac:dyDescent="0.3">
      <c r="A3128">
        <v>3127</v>
      </c>
      <c r="B3128" s="27">
        <v>9.3572420000000003E-2</v>
      </c>
    </row>
    <row r="3129" spans="1:2" x14ac:dyDescent="0.3">
      <c r="A3129">
        <v>3128</v>
      </c>
      <c r="B3129" s="27">
        <v>9.3583E-2</v>
      </c>
    </row>
    <row r="3130" spans="1:2" x14ac:dyDescent="0.3">
      <c r="A3130">
        <v>3129</v>
      </c>
      <c r="B3130" s="27">
        <v>9.3593590000000004E-2</v>
      </c>
    </row>
    <row r="3131" spans="1:2" x14ac:dyDescent="0.3">
      <c r="A3131">
        <v>3130</v>
      </c>
      <c r="B3131" s="27">
        <v>9.3604179999999995E-2</v>
      </c>
    </row>
    <row r="3132" spans="1:2" x14ac:dyDescent="0.3">
      <c r="A3132">
        <v>3131</v>
      </c>
      <c r="B3132" s="27">
        <v>9.3614760000000005E-2</v>
      </c>
    </row>
    <row r="3133" spans="1:2" x14ac:dyDescent="0.3">
      <c r="A3133">
        <v>3132</v>
      </c>
      <c r="B3133" s="27">
        <v>9.3625349999999996E-2</v>
      </c>
    </row>
    <row r="3134" spans="1:2" x14ac:dyDescent="0.3">
      <c r="A3134">
        <v>3133</v>
      </c>
      <c r="B3134" s="27">
        <v>9.3635940000000001E-2</v>
      </c>
    </row>
    <row r="3135" spans="1:2" x14ac:dyDescent="0.3">
      <c r="A3135">
        <v>3134</v>
      </c>
      <c r="B3135" s="27">
        <v>9.364654E-2</v>
      </c>
    </row>
    <row r="3136" spans="1:2" x14ac:dyDescent="0.3">
      <c r="A3136">
        <v>3135</v>
      </c>
      <c r="B3136" s="27">
        <v>9.3657130000000005E-2</v>
      </c>
    </row>
    <row r="3137" spans="1:2" x14ac:dyDescent="0.3">
      <c r="A3137">
        <v>3136</v>
      </c>
      <c r="B3137" s="27">
        <v>9.3667730000000005E-2</v>
      </c>
    </row>
    <row r="3138" spans="1:2" x14ac:dyDescent="0.3">
      <c r="A3138">
        <v>3137</v>
      </c>
      <c r="B3138" s="27">
        <v>9.3678330000000004E-2</v>
      </c>
    </row>
    <row r="3139" spans="1:2" x14ac:dyDescent="0.3">
      <c r="A3139">
        <v>3138</v>
      </c>
      <c r="B3139" s="27">
        <v>9.3688930000000004E-2</v>
      </c>
    </row>
    <row r="3140" spans="1:2" x14ac:dyDescent="0.3">
      <c r="A3140">
        <v>3139</v>
      </c>
      <c r="B3140" s="27">
        <v>9.3699530000000003E-2</v>
      </c>
    </row>
    <row r="3141" spans="1:2" x14ac:dyDescent="0.3">
      <c r="A3141">
        <v>3140</v>
      </c>
      <c r="B3141" s="27">
        <v>9.3710130000000003E-2</v>
      </c>
    </row>
    <row r="3142" spans="1:2" x14ac:dyDescent="0.3">
      <c r="A3142">
        <v>3141</v>
      </c>
      <c r="B3142" s="27">
        <v>9.3720730000000002E-2</v>
      </c>
    </row>
    <row r="3143" spans="1:2" x14ac:dyDescent="0.3">
      <c r="A3143">
        <v>3142</v>
      </c>
      <c r="B3143" s="27">
        <v>9.3731339999999996E-2</v>
      </c>
    </row>
    <row r="3144" spans="1:2" x14ac:dyDescent="0.3">
      <c r="A3144">
        <v>3143</v>
      </c>
      <c r="B3144" s="27">
        <v>9.3741950000000004E-2</v>
      </c>
    </row>
    <row r="3145" spans="1:2" x14ac:dyDescent="0.3">
      <c r="A3145">
        <v>3144</v>
      </c>
      <c r="B3145" s="27">
        <v>9.3752559999999999E-2</v>
      </c>
    </row>
    <row r="3146" spans="1:2" x14ac:dyDescent="0.3">
      <c r="A3146">
        <v>3145</v>
      </c>
      <c r="B3146" s="27">
        <v>9.3763170000000007E-2</v>
      </c>
    </row>
    <row r="3147" spans="1:2" x14ac:dyDescent="0.3">
      <c r="A3147">
        <v>3146</v>
      </c>
      <c r="B3147" s="27">
        <v>9.3773780000000001E-2</v>
      </c>
    </row>
    <row r="3148" spans="1:2" x14ac:dyDescent="0.3">
      <c r="A3148">
        <v>3147</v>
      </c>
      <c r="B3148" s="27">
        <v>9.3784389999999995E-2</v>
      </c>
    </row>
    <row r="3149" spans="1:2" x14ac:dyDescent="0.3">
      <c r="A3149">
        <v>3148</v>
      </c>
      <c r="B3149" s="27">
        <v>9.3795009999999998E-2</v>
      </c>
    </row>
    <row r="3150" spans="1:2" x14ac:dyDescent="0.3">
      <c r="A3150">
        <v>3149</v>
      </c>
      <c r="B3150" s="27">
        <v>9.3805630000000001E-2</v>
      </c>
    </row>
    <row r="3151" spans="1:2" x14ac:dyDescent="0.3">
      <c r="A3151">
        <v>3150</v>
      </c>
      <c r="B3151" s="27">
        <v>9.3816250000000004E-2</v>
      </c>
    </row>
    <row r="3152" spans="1:2" x14ac:dyDescent="0.3">
      <c r="A3152">
        <v>3151</v>
      </c>
      <c r="B3152" s="27">
        <v>9.3826870000000007E-2</v>
      </c>
    </row>
    <row r="3153" spans="1:2" x14ac:dyDescent="0.3">
      <c r="A3153">
        <v>3152</v>
      </c>
      <c r="B3153" s="27">
        <v>9.3837489999999996E-2</v>
      </c>
    </row>
    <row r="3154" spans="1:2" x14ac:dyDescent="0.3">
      <c r="A3154">
        <v>3153</v>
      </c>
      <c r="B3154" s="27">
        <v>9.3848109999999998E-2</v>
      </c>
    </row>
    <row r="3155" spans="1:2" x14ac:dyDescent="0.3">
      <c r="A3155">
        <v>3154</v>
      </c>
      <c r="B3155" s="27">
        <v>9.3858739999999996E-2</v>
      </c>
    </row>
    <row r="3156" spans="1:2" x14ac:dyDescent="0.3">
      <c r="A3156">
        <v>3155</v>
      </c>
      <c r="B3156" s="27">
        <v>9.3869359999999999E-2</v>
      </c>
    </row>
    <row r="3157" spans="1:2" x14ac:dyDescent="0.3">
      <c r="A3157">
        <v>3156</v>
      </c>
      <c r="B3157" s="27">
        <v>9.3879989999999996E-2</v>
      </c>
    </row>
    <row r="3158" spans="1:2" x14ac:dyDescent="0.3">
      <c r="A3158">
        <v>3157</v>
      </c>
      <c r="B3158" s="27">
        <v>9.3890619999999994E-2</v>
      </c>
    </row>
    <row r="3159" spans="1:2" x14ac:dyDescent="0.3">
      <c r="A3159">
        <v>3158</v>
      </c>
      <c r="B3159" s="27">
        <v>9.3901250000000006E-2</v>
      </c>
    </row>
    <row r="3160" spans="1:2" x14ac:dyDescent="0.3">
      <c r="A3160">
        <v>3159</v>
      </c>
      <c r="B3160" s="27">
        <v>9.3911889999999998E-2</v>
      </c>
    </row>
    <row r="3161" spans="1:2" x14ac:dyDescent="0.3">
      <c r="A3161">
        <v>3160</v>
      </c>
      <c r="B3161" s="27">
        <v>9.3922519999999995E-2</v>
      </c>
    </row>
    <row r="3162" spans="1:2" x14ac:dyDescent="0.3">
      <c r="A3162">
        <v>3161</v>
      </c>
      <c r="B3162" s="27">
        <v>9.3933160000000002E-2</v>
      </c>
    </row>
    <row r="3163" spans="1:2" x14ac:dyDescent="0.3">
      <c r="A3163">
        <v>3162</v>
      </c>
      <c r="B3163" s="27">
        <v>9.3943799999999994E-2</v>
      </c>
    </row>
    <row r="3164" spans="1:2" x14ac:dyDescent="0.3">
      <c r="A3164">
        <v>3163</v>
      </c>
      <c r="B3164" s="27">
        <v>9.395444E-2</v>
      </c>
    </row>
    <row r="3165" spans="1:2" x14ac:dyDescent="0.3">
      <c r="A3165">
        <v>3164</v>
      </c>
      <c r="B3165" s="27">
        <v>9.3965080000000006E-2</v>
      </c>
    </row>
    <row r="3166" spans="1:2" x14ac:dyDescent="0.3">
      <c r="A3166">
        <v>3165</v>
      </c>
      <c r="B3166" s="27">
        <v>9.3975719999999999E-2</v>
      </c>
    </row>
    <row r="3167" spans="1:2" x14ac:dyDescent="0.3">
      <c r="A3167">
        <v>3166</v>
      </c>
      <c r="B3167" s="27">
        <v>9.398637E-2</v>
      </c>
    </row>
    <row r="3168" spans="1:2" x14ac:dyDescent="0.3">
      <c r="A3168">
        <v>3167</v>
      </c>
      <c r="B3168" s="27">
        <v>9.3997010000000006E-2</v>
      </c>
    </row>
    <row r="3169" spans="1:2" x14ac:dyDescent="0.3">
      <c r="A3169">
        <v>3168</v>
      </c>
      <c r="B3169" s="27">
        <v>9.4007660000000007E-2</v>
      </c>
    </row>
    <row r="3170" spans="1:2" x14ac:dyDescent="0.3">
      <c r="A3170">
        <v>3169</v>
      </c>
      <c r="B3170" s="27">
        <v>9.4018309999999994E-2</v>
      </c>
    </row>
    <row r="3171" spans="1:2" x14ac:dyDescent="0.3">
      <c r="A3171">
        <v>3170</v>
      </c>
      <c r="B3171" s="27">
        <v>9.4028959999999995E-2</v>
      </c>
    </row>
    <row r="3172" spans="1:2" x14ac:dyDescent="0.3">
      <c r="A3172">
        <v>3171</v>
      </c>
      <c r="B3172" s="27">
        <v>9.4039609999999996E-2</v>
      </c>
    </row>
    <row r="3173" spans="1:2" x14ac:dyDescent="0.3">
      <c r="A3173">
        <v>3172</v>
      </c>
      <c r="B3173" s="27">
        <v>9.4050270000000005E-2</v>
      </c>
    </row>
    <row r="3174" spans="1:2" x14ac:dyDescent="0.3">
      <c r="A3174">
        <v>3173</v>
      </c>
      <c r="B3174" s="27">
        <v>9.4060930000000001E-2</v>
      </c>
    </row>
    <row r="3175" spans="1:2" x14ac:dyDescent="0.3">
      <c r="A3175">
        <v>3174</v>
      </c>
      <c r="B3175" s="27">
        <v>9.4071580000000002E-2</v>
      </c>
    </row>
    <row r="3176" spans="1:2" x14ac:dyDescent="0.3">
      <c r="A3176">
        <v>3175</v>
      </c>
      <c r="B3176" s="27">
        <v>9.4082239999999998E-2</v>
      </c>
    </row>
    <row r="3177" spans="1:2" x14ac:dyDescent="0.3">
      <c r="A3177">
        <v>3176</v>
      </c>
      <c r="B3177" s="27">
        <v>9.4092899999999993E-2</v>
      </c>
    </row>
    <row r="3178" spans="1:2" x14ac:dyDescent="0.3">
      <c r="A3178">
        <v>3177</v>
      </c>
      <c r="B3178" s="27">
        <v>9.4103569999999997E-2</v>
      </c>
    </row>
    <row r="3179" spans="1:2" x14ac:dyDescent="0.3">
      <c r="A3179">
        <v>3178</v>
      </c>
      <c r="B3179" s="27">
        <v>9.4114229999999993E-2</v>
      </c>
    </row>
    <row r="3180" spans="1:2" x14ac:dyDescent="0.3">
      <c r="A3180">
        <v>3179</v>
      </c>
      <c r="B3180" s="27">
        <v>9.4124899999999997E-2</v>
      </c>
    </row>
    <row r="3181" spans="1:2" x14ac:dyDescent="0.3">
      <c r="A3181">
        <v>3180</v>
      </c>
      <c r="B3181" s="27">
        <v>9.4135559999999993E-2</v>
      </c>
    </row>
    <row r="3182" spans="1:2" x14ac:dyDescent="0.3">
      <c r="A3182">
        <v>3181</v>
      </c>
      <c r="B3182" s="27">
        <v>9.4146229999999997E-2</v>
      </c>
    </row>
    <row r="3183" spans="1:2" x14ac:dyDescent="0.3">
      <c r="A3183">
        <v>3182</v>
      </c>
      <c r="B3183" s="27">
        <v>9.4156900000000002E-2</v>
      </c>
    </row>
    <row r="3184" spans="1:2" x14ac:dyDescent="0.3">
      <c r="A3184">
        <v>3183</v>
      </c>
      <c r="B3184" s="27">
        <v>9.4167570000000006E-2</v>
      </c>
    </row>
    <row r="3185" spans="1:2" x14ac:dyDescent="0.3">
      <c r="A3185">
        <v>3184</v>
      </c>
      <c r="B3185" s="27">
        <v>9.4178250000000005E-2</v>
      </c>
    </row>
    <row r="3186" spans="1:2" x14ac:dyDescent="0.3">
      <c r="A3186">
        <v>3185</v>
      </c>
      <c r="B3186" s="27">
        <v>9.4188919999999995E-2</v>
      </c>
    </row>
    <row r="3187" spans="1:2" x14ac:dyDescent="0.3">
      <c r="A3187">
        <v>3186</v>
      </c>
      <c r="B3187" s="27">
        <v>9.4199599999999994E-2</v>
      </c>
    </row>
    <row r="3188" spans="1:2" x14ac:dyDescent="0.3">
      <c r="A3188">
        <v>3187</v>
      </c>
      <c r="B3188" s="27">
        <v>9.4210279999999993E-2</v>
      </c>
    </row>
    <row r="3189" spans="1:2" x14ac:dyDescent="0.3">
      <c r="A3189">
        <v>3188</v>
      </c>
      <c r="B3189" s="27">
        <v>9.4220960000000006E-2</v>
      </c>
    </row>
    <row r="3190" spans="1:2" x14ac:dyDescent="0.3">
      <c r="A3190">
        <v>3189</v>
      </c>
      <c r="B3190" s="27">
        <v>9.4231640000000005E-2</v>
      </c>
    </row>
    <row r="3191" spans="1:2" x14ac:dyDescent="0.3">
      <c r="A3191">
        <v>3190</v>
      </c>
      <c r="B3191" s="27">
        <v>9.4242329999999999E-2</v>
      </c>
    </row>
    <row r="3192" spans="1:2" x14ac:dyDescent="0.3">
      <c r="A3192">
        <v>3191</v>
      </c>
      <c r="B3192" s="27">
        <v>9.4253009999999998E-2</v>
      </c>
    </row>
    <row r="3193" spans="1:2" x14ac:dyDescent="0.3">
      <c r="A3193">
        <v>3192</v>
      </c>
      <c r="B3193" s="27">
        <v>9.4263700000000006E-2</v>
      </c>
    </row>
    <row r="3194" spans="1:2" x14ac:dyDescent="0.3">
      <c r="A3194">
        <v>3193</v>
      </c>
      <c r="B3194" s="27">
        <v>9.427439E-2</v>
      </c>
    </row>
    <row r="3195" spans="1:2" x14ac:dyDescent="0.3">
      <c r="A3195">
        <v>3194</v>
      </c>
      <c r="B3195" s="27">
        <v>9.4285079999999993E-2</v>
      </c>
    </row>
    <row r="3196" spans="1:2" x14ac:dyDescent="0.3">
      <c r="A3196">
        <v>3195</v>
      </c>
      <c r="B3196" s="27">
        <v>9.4295770000000001E-2</v>
      </c>
    </row>
    <row r="3197" spans="1:2" x14ac:dyDescent="0.3">
      <c r="A3197">
        <v>3196</v>
      </c>
      <c r="B3197" s="27">
        <v>9.4306459999999995E-2</v>
      </c>
    </row>
    <row r="3198" spans="1:2" x14ac:dyDescent="0.3">
      <c r="A3198">
        <v>3197</v>
      </c>
      <c r="B3198" s="27">
        <v>9.4317159999999997E-2</v>
      </c>
    </row>
    <row r="3199" spans="1:2" x14ac:dyDescent="0.3">
      <c r="A3199">
        <v>3198</v>
      </c>
      <c r="B3199" s="27">
        <v>9.4327850000000005E-2</v>
      </c>
    </row>
    <row r="3200" spans="1:2" x14ac:dyDescent="0.3">
      <c r="A3200">
        <v>3199</v>
      </c>
      <c r="B3200" s="27">
        <v>9.4338549999999993E-2</v>
      </c>
    </row>
    <row r="3201" spans="1:2" x14ac:dyDescent="0.3">
      <c r="A3201">
        <v>3200</v>
      </c>
      <c r="B3201" s="27">
        <v>9.4349249999999996E-2</v>
      </c>
    </row>
    <row r="3202" spans="1:2" x14ac:dyDescent="0.3">
      <c r="A3202">
        <v>3201</v>
      </c>
      <c r="B3202" s="27">
        <v>9.4359949999999998E-2</v>
      </c>
    </row>
    <row r="3203" spans="1:2" x14ac:dyDescent="0.3">
      <c r="A3203">
        <v>3202</v>
      </c>
      <c r="B3203" s="27">
        <v>9.4370659999999995E-2</v>
      </c>
    </row>
    <row r="3204" spans="1:2" x14ac:dyDescent="0.3">
      <c r="A3204">
        <v>3203</v>
      </c>
      <c r="B3204" s="27">
        <v>9.4381359999999997E-2</v>
      </c>
    </row>
    <row r="3205" spans="1:2" x14ac:dyDescent="0.3">
      <c r="A3205">
        <v>3204</v>
      </c>
      <c r="B3205" s="27">
        <v>9.4392069999999995E-2</v>
      </c>
    </row>
    <row r="3206" spans="1:2" x14ac:dyDescent="0.3">
      <c r="A3206">
        <v>3205</v>
      </c>
      <c r="B3206" s="27">
        <v>9.4402780000000006E-2</v>
      </c>
    </row>
    <row r="3207" spans="1:2" x14ac:dyDescent="0.3">
      <c r="A3207">
        <v>3206</v>
      </c>
      <c r="B3207" s="27">
        <v>9.4413490000000003E-2</v>
      </c>
    </row>
    <row r="3208" spans="1:2" x14ac:dyDescent="0.3">
      <c r="A3208">
        <v>3207</v>
      </c>
      <c r="B3208" s="27">
        <v>9.44242E-2</v>
      </c>
    </row>
    <row r="3209" spans="1:2" x14ac:dyDescent="0.3">
      <c r="A3209">
        <v>3208</v>
      </c>
      <c r="B3209" s="27">
        <v>9.4434909999999997E-2</v>
      </c>
    </row>
    <row r="3210" spans="1:2" x14ac:dyDescent="0.3">
      <c r="A3210">
        <v>3209</v>
      </c>
      <c r="B3210" s="27">
        <v>9.4445619999999994E-2</v>
      </c>
    </row>
    <row r="3211" spans="1:2" x14ac:dyDescent="0.3">
      <c r="A3211">
        <v>3210</v>
      </c>
      <c r="B3211" s="27">
        <v>9.445634E-2</v>
      </c>
    </row>
    <row r="3212" spans="1:2" x14ac:dyDescent="0.3">
      <c r="A3212">
        <v>3211</v>
      </c>
      <c r="B3212" s="27">
        <v>9.4467060000000005E-2</v>
      </c>
    </row>
    <row r="3213" spans="1:2" x14ac:dyDescent="0.3">
      <c r="A3213">
        <v>3212</v>
      </c>
      <c r="B3213" s="27">
        <v>9.4477779999999997E-2</v>
      </c>
    </row>
    <row r="3214" spans="1:2" x14ac:dyDescent="0.3">
      <c r="A3214">
        <v>3213</v>
      </c>
      <c r="B3214" s="27">
        <v>9.4488500000000003E-2</v>
      </c>
    </row>
    <row r="3215" spans="1:2" x14ac:dyDescent="0.3">
      <c r="A3215">
        <v>3214</v>
      </c>
      <c r="B3215" s="27">
        <v>9.4499219999999995E-2</v>
      </c>
    </row>
    <row r="3216" spans="1:2" x14ac:dyDescent="0.3">
      <c r="A3216">
        <v>3215</v>
      </c>
      <c r="B3216" s="27">
        <v>9.4509949999999995E-2</v>
      </c>
    </row>
    <row r="3217" spans="1:2" x14ac:dyDescent="0.3">
      <c r="A3217">
        <v>3216</v>
      </c>
      <c r="B3217" s="27">
        <v>9.4520670000000001E-2</v>
      </c>
    </row>
    <row r="3218" spans="1:2" x14ac:dyDescent="0.3">
      <c r="A3218">
        <v>3217</v>
      </c>
      <c r="B3218" s="27">
        <v>9.4531400000000002E-2</v>
      </c>
    </row>
    <row r="3219" spans="1:2" x14ac:dyDescent="0.3">
      <c r="A3219">
        <v>3218</v>
      </c>
      <c r="B3219" s="27">
        <v>9.4542130000000002E-2</v>
      </c>
    </row>
    <row r="3220" spans="1:2" x14ac:dyDescent="0.3">
      <c r="A3220">
        <v>3219</v>
      </c>
      <c r="B3220" s="27">
        <v>9.4552860000000002E-2</v>
      </c>
    </row>
    <row r="3221" spans="1:2" x14ac:dyDescent="0.3">
      <c r="A3221">
        <v>3220</v>
      </c>
      <c r="B3221" s="27">
        <v>9.4563590000000003E-2</v>
      </c>
    </row>
    <row r="3222" spans="1:2" x14ac:dyDescent="0.3">
      <c r="A3222">
        <v>3221</v>
      </c>
      <c r="B3222" s="27">
        <v>9.4574329999999998E-2</v>
      </c>
    </row>
    <row r="3223" spans="1:2" x14ac:dyDescent="0.3">
      <c r="A3223">
        <v>3222</v>
      </c>
      <c r="B3223" s="27">
        <v>9.4585059999999999E-2</v>
      </c>
    </row>
    <row r="3224" spans="1:2" x14ac:dyDescent="0.3">
      <c r="A3224">
        <v>3223</v>
      </c>
      <c r="B3224" s="27">
        <v>9.4595799999999994E-2</v>
      </c>
    </row>
    <row r="3225" spans="1:2" x14ac:dyDescent="0.3">
      <c r="A3225">
        <v>3224</v>
      </c>
      <c r="B3225" s="27">
        <v>9.4606540000000003E-2</v>
      </c>
    </row>
    <row r="3226" spans="1:2" x14ac:dyDescent="0.3">
      <c r="A3226">
        <v>3225</v>
      </c>
      <c r="B3226" s="27">
        <v>9.4617279999999998E-2</v>
      </c>
    </row>
    <row r="3227" spans="1:2" x14ac:dyDescent="0.3">
      <c r="A3227">
        <v>3226</v>
      </c>
      <c r="B3227" s="27">
        <v>9.4628019999999993E-2</v>
      </c>
    </row>
    <row r="3228" spans="1:2" x14ac:dyDescent="0.3">
      <c r="A3228">
        <v>3227</v>
      </c>
      <c r="B3228" s="27">
        <v>9.4638769999999997E-2</v>
      </c>
    </row>
    <row r="3229" spans="1:2" x14ac:dyDescent="0.3">
      <c r="A3229">
        <v>3228</v>
      </c>
      <c r="B3229" s="27">
        <v>9.4649510000000006E-2</v>
      </c>
    </row>
    <row r="3230" spans="1:2" x14ac:dyDescent="0.3">
      <c r="A3230">
        <v>3229</v>
      </c>
      <c r="B3230" s="27">
        <v>9.4660259999999996E-2</v>
      </c>
    </row>
    <row r="3231" spans="1:2" x14ac:dyDescent="0.3">
      <c r="A3231">
        <v>3230</v>
      </c>
      <c r="B3231" s="27">
        <v>9.467101E-2</v>
      </c>
    </row>
    <row r="3232" spans="1:2" x14ac:dyDescent="0.3">
      <c r="A3232">
        <v>3231</v>
      </c>
      <c r="B3232" s="27">
        <v>9.4681760000000004E-2</v>
      </c>
    </row>
    <row r="3233" spans="1:2" x14ac:dyDescent="0.3">
      <c r="A3233">
        <v>3232</v>
      </c>
      <c r="B3233" s="27">
        <v>9.4692509999999994E-2</v>
      </c>
    </row>
    <row r="3234" spans="1:2" x14ac:dyDescent="0.3">
      <c r="A3234">
        <v>3233</v>
      </c>
      <c r="B3234" s="27">
        <v>9.4703259999999997E-2</v>
      </c>
    </row>
    <row r="3235" spans="1:2" x14ac:dyDescent="0.3">
      <c r="A3235">
        <v>3234</v>
      </c>
      <c r="B3235" s="27">
        <v>9.4714019999999996E-2</v>
      </c>
    </row>
    <row r="3236" spans="1:2" x14ac:dyDescent="0.3">
      <c r="A3236">
        <v>3235</v>
      </c>
      <c r="B3236" s="27">
        <v>9.4724779999999995E-2</v>
      </c>
    </row>
    <row r="3237" spans="1:2" x14ac:dyDescent="0.3">
      <c r="A3237">
        <v>3236</v>
      </c>
      <c r="B3237" s="27">
        <v>9.4735539999999993E-2</v>
      </c>
    </row>
    <row r="3238" spans="1:2" x14ac:dyDescent="0.3">
      <c r="A3238">
        <v>3237</v>
      </c>
      <c r="B3238" s="27">
        <v>9.4746300000000006E-2</v>
      </c>
    </row>
    <row r="3239" spans="1:2" x14ac:dyDescent="0.3">
      <c r="A3239">
        <v>3238</v>
      </c>
      <c r="B3239" s="27">
        <v>9.4757060000000004E-2</v>
      </c>
    </row>
    <row r="3240" spans="1:2" x14ac:dyDescent="0.3">
      <c r="A3240">
        <v>3239</v>
      </c>
      <c r="B3240" s="27">
        <v>9.4767820000000003E-2</v>
      </c>
    </row>
    <row r="3241" spans="1:2" x14ac:dyDescent="0.3">
      <c r="A3241">
        <v>3240</v>
      </c>
      <c r="B3241" s="27">
        <v>9.4778589999999996E-2</v>
      </c>
    </row>
    <row r="3242" spans="1:2" x14ac:dyDescent="0.3">
      <c r="A3242">
        <v>3241</v>
      </c>
      <c r="B3242" s="27">
        <v>9.4789349999999994E-2</v>
      </c>
    </row>
    <row r="3243" spans="1:2" x14ac:dyDescent="0.3">
      <c r="A3243">
        <v>3242</v>
      </c>
      <c r="B3243" s="27">
        <v>9.4800120000000002E-2</v>
      </c>
    </row>
    <row r="3244" spans="1:2" x14ac:dyDescent="0.3">
      <c r="A3244">
        <v>3243</v>
      </c>
      <c r="B3244" s="27">
        <v>9.4810889999999995E-2</v>
      </c>
    </row>
    <row r="3245" spans="1:2" x14ac:dyDescent="0.3">
      <c r="A3245">
        <v>3244</v>
      </c>
      <c r="B3245" s="27">
        <v>9.4821660000000002E-2</v>
      </c>
    </row>
    <row r="3246" spans="1:2" x14ac:dyDescent="0.3">
      <c r="A3246">
        <v>3245</v>
      </c>
      <c r="B3246" s="27">
        <v>9.4832440000000004E-2</v>
      </c>
    </row>
    <row r="3247" spans="1:2" x14ac:dyDescent="0.3">
      <c r="A3247">
        <v>3246</v>
      </c>
      <c r="B3247" s="27">
        <v>9.4843209999999997E-2</v>
      </c>
    </row>
    <row r="3248" spans="1:2" x14ac:dyDescent="0.3">
      <c r="A3248">
        <v>3247</v>
      </c>
      <c r="B3248" s="27">
        <v>9.4853989999999999E-2</v>
      </c>
    </row>
    <row r="3249" spans="1:2" x14ac:dyDescent="0.3">
      <c r="A3249">
        <v>3248</v>
      </c>
      <c r="B3249" s="27">
        <v>9.4864770000000001E-2</v>
      </c>
    </row>
    <row r="3250" spans="1:2" x14ac:dyDescent="0.3">
      <c r="A3250">
        <v>3249</v>
      </c>
      <c r="B3250" s="27">
        <v>9.4875550000000003E-2</v>
      </c>
    </row>
    <row r="3251" spans="1:2" x14ac:dyDescent="0.3">
      <c r="A3251">
        <v>3250</v>
      </c>
      <c r="B3251" s="27">
        <v>9.4886330000000005E-2</v>
      </c>
    </row>
    <row r="3252" spans="1:2" x14ac:dyDescent="0.3">
      <c r="A3252">
        <v>3251</v>
      </c>
      <c r="B3252" s="27">
        <v>9.4897110000000007E-2</v>
      </c>
    </row>
    <row r="3253" spans="1:2" x14ac:dyDescent="0.3">
      <c r="A3253">
        <v>3252</v>
      </c>
      <c r="B3253" s="27">
        <v>9.4907900000000003E-2</v>
      </c>
    </row>
    <row r="3254" spans="1:2" x14ac:dyDescent="0.3">
      <c r="A3254">
        <v>3253</v>
      </c>
      <c r="B3254" s="27">
        <v>9.491869E-2</v>
      </c>
    </row>
    <row r="3255" spans="1:2" x14ac:dyDescent="0.3">
      <c r="A3255">
        <v>3254</v>
      </c>
      <c r="B3255" s="27">
        <v>9.4929470000000002E-2</v>
      </c>
    </row>
    <row r="3256" spans="1:2" x14ac:dyDescent="0.3">
      <c r="A3256">
        <v>3255</v>
      </c>
      <c r="B3256" s="27">
        <v>9.4940259999999999E-2</v>
      </c>
    </row>
    <row r="3257" spans="1:2" x14ac:dyDescent="0.3">
      <c r="A3257">
        <v>3256</v>
      </c>
      <c r="B3257" s="27">
        <v>9.4951060000000004E-2</v>
      </c>
    </row>
    <row r="3258" spans="1:2" x14ac:dyDescent="0.3">
      <c r="A3258">
        <v>3257</v>
      </c>
      <c r="B3258" s="27">
        <v>9.496185E-2</v>
      </c>
    </row>
    <row r="3259" spans="1:2" x14ac:dyDescent="0.3">
      <c r="A3259">
        <v>3258</v>
      </c>
      <c r="B3259" s="27">
        <v>9.4972639999999997E-2</v>
      </c>
    </row>
    <row r="3260" spans="1:2" x14ac:dyDescent="0.3">
      <c r="A3260">
        <v>3259</v>
      </c>
      <c r="B3260" s="27">
        <v>9.4983440000000002E-2</v>
      </c>
    </row>
    <row r="3261" spans="1:2" x14ac:dyDescent="0.3">
      <c r="A3261">
        <v>3260</v>
      </c>
      <c r="B3261" s="27">
        <v>9.4994239999999994E-2</v>
      </c>
    </row>
    <row r="3262" spans="1:2" x14ac:dyDescent="0.3">
      <c r="A3262">
        <v>3261</v>
      </c>
      <c r="B3262" s="27">
        <v>9.5005039999999999E-2</v>
      </c>
    </row>
    <row r="3263" spans="1:2" x14ac:dyDescent="0.3">
      <c r="A3263">
        <v>3262</v>
      </c>
      <c r="B3263" s="27">
        <v>9.5015840000000004E-2</v>
      </c>
    </row>
    <row r="3264" spans="1:2" x14ac:dyDescent="0.3">
      <c r="A3264">
        <v>3263</v>
      </c>
      <c r="B3264" s="27">
        <v>9.5026639999999996E-2</v>
      </c>
    </row>
    <row r="3265" spans="1:2" x14ac:dyDescent="0.3">
      <c r="A3265">
        <v>3264</v>
      </c>
      <c r="B3265" s="27">
        <v>9.5037449999999996E-2</v>
      </c>
    </row>
    <row r="3266" spans="1:2" x14ac:dyDescent="0.3">
      <c r="A3266">
        <v>3265</v>
      </c>
      <c r="B3266" s="27">
        <v>9.5048250000000001E-2</v>
      </c>
    </row>
    <row r="3267" spans="1:2" x14ac:dyDescent="0.3">
      <c r="A3267">
        <v>3266</v>
      </c>
      <c r="B3267" s="27">
        <v>9.5059060000000001E-2</v>
      </c>
    </row>
    <row r="3268" spans="1:2" x14ac:dyDescent="0.3">
      <c r="A3268">
        <v>3267</v>
      </c>
      <c r="B3268" s="27">
        <v>9.5069870000000001E-2</v>
      </c>
    </row>
    <row r="3269" spans="1:2" x14ac:dyDescent="0.3">
      <c r="A3269">
        <v>3268</v>
      </c>
      <c r="B3269" s="27">
        <v>9.5080680000000001E-2</v>
      </c>
    </row>
    <row r="3270" spans="1:2" x14ac:dyDescent="0.3">
      <c r="A3270">
        <v>3269</v>
      </c>
      <c r="B3270" s="27">
        <v>9.5091499999999995E-2</v>
      </c>
    </row>
    <row r="3271" spans="1:2" x14ac:dyDescent="0.3">
      <c r="A3271">
        <v>3270</v>
      </c>
      <c r="B3271" s="27">
        <v>9.5102309999999995E-2</v>
      </c>
    </row>
    <row r="3272" spans="1:2" x14ac:dyDescent="0.3">
      <c r="A3272">
        <v>3271</v>
      </c>
      <c r="B3272" s="27">
        <v>9.5113130000000004E-2</v>
      </c>
    </row>
    <row r="3273" spans="1:2" x14ac:dyDescent="0.3">
      <c r="A3273">
        <v>3272</v>
      </c>
      <c r="B3273" s="27">
        <v>9.5123940000000004E-2</v>
      </c>
    </row>
    <row r="3274" spans="1:2" x14ac:dyDescent="0.3">
      <c r="A3274">
        <v>3273</v>
      </c>
      <c r="B3274" s="27">
        <v>9.5134759999999999E-2</v>
      </c>
    </row>
    <row r="3275" spans="1:2" x14ac:dyDescent="0.3">
      <c r="A3275">
        <v>3274</v>
      </c>
      <c r="B3275" s="27">
        <v>9.5145590000000002E-2</v>
      </c>
    </row>
    <row r="3276" spans="1:2" x14ac:dyDescent="0.3">
      <c r="A3276">
        <v>3275</v>
      </c>
      <c r="B3276" s="27">
        <v>9.5156409999999997E-2</v>
      </c>
    </row>
    <row r="3277" spans="1:2" x14ac:dyDescent="0.3">
      <c r="A3277">
        <v>3276</v>
      </c>
      <c r="B3277" s="27">
        <v>9.5167230000000005E-2</v>
      </c>
    </row>
    <row r="3278" spans="1:2" x14ac:dyDescent="0.3">
      <c r="A3278">
        <v>3277</v>
      </c>
      <c r="B3278" s="27">
        <v>9.5178059999999995E-2</v>
      </c>
    </row>
    <row r="3279" spans="1:2" x14ac:dyDescent="0.3">
      <c r="A3279">
        <v>3278</v>
      </c>
      <c r="B3279" s="27">
        <v>9.5188889999999998E-2</v>
      </c>
    </row>
    <row r="3280" spans="1:2" x14ac:dyDescent="0.3">
      <c r="A3280">
        <v>3279</v>
      </c>
      <c r="B3280" s="27">
        <v>9.5199720000000002E-2</v>
      </c>
    </row>
    <row r="3281" spans="1:2" x14ac:dyDescent="0.3">
      <c r="A3281">
        <v>3280</v>
      </c>
      <c r="B3281" s="27">
        <v>9.5210550000000005E-2</v>
      </c>
    </row>
    <row r="3282" spans="1:2" x14ac:dyDescent="0.3">
      <c r="A3282">
        <v>3281</v>
      </c>
      <c r="B3282" s="27">
        <v>9.5221379999999994E-2</v>
      </c>
    </row>
    <row r="3283" spans="1:2" x14ac:dyDescent="0.3">
      <c r="A3283">
        <v>3282</v>
      </c>
      <c r="B3283" s="27">
        <v>9.5232209999999998E-2</v>
      </c>
    </row>
    <row r="3284" spans="1:2" x14ac:dyDescent="0.3">
      <c r="A3284">
        <v>3283</v>
      </c>
      <c r="B3284" s="27">
        <v>9.5243049999999996E-2</v>
      </c>
    </row>
    <row r="3285" spans="1:2" x14ac:dyDescent="0.3">
      <c r="A3285">
        <v>3284</v>
      </c>
      <c r="B3285" s="27">
        <v>9.5253889999999994E-2</v>
      </c>
    </row>
    <row r="3286" spans="1:2" x14ac:dyDescent="0.3">
      <c r="A3286">
        <v>3285</v>
      </c>
      <c r="B3286" s="27">
        <v>9.5264730000000006E-2</v>
      </c>
    </row>
    <row r="3287" spans="1:2" x14ac:dyDescent="0.3">
      <c r="A3287">
        <v>3286</v>
      </c>
      <c r="B3287" s="27">
        <v>9.5275570000000004E-2</v>
      </c>
    </row>
    <row r="3288" spans="1:2" x14ac:dyDescent="0.3">
      <c r="A3288">
        <v>3287</v>
      </c>
      <c r="B3288" s="27">
        <v>9.5286410000000002E-2</v>
      </c>
    </row>
    <row r="3289" spans="1:2" x14ac:dyDescent="0.3">
      <c r="A3289">
        <v>3288</v>
      </c>
      <c r="B3289" s="27">
        <v>9.5297259999999995E-2</v>
      </c>
    </row>
    <row r="3290" spans="1:2" x14ac:dyDescent="0.3">
      <c r="A3290">
        <v>3289</v>
      </c>
      <c r="B3290" s="27">
        <v>9.5308100000000007E-2</v>
      </c>
    </row>
    <row r="3291" spans="1:2" x14ac:dyDescent="0.3">
      <c r="A3291">
        <v>3290</v>
      </c>
      <c r="B3291" s="27">
        <v>9.531895E-2</v>
      </c>
    </row>
    <row r="3292" spans="1:2" x14ac:dyDescent="0.3">
      <c r="A3292">
        <v>3291</v>
      </c>
      <c r="B3292" s="27">
        <v>9.5329800000000006E-2</v>
      </c>
    </row>
    <row r="3293" spans="1:2" x14ac:dyDescent="0.3">
      <c r="A3293">
        <v>3292</v>
      </c>
      <c r="B3293" s="27">
        <v>9.5340649999999999E-2</v>
      </c>
    </row>
    <row r="3294" spans="1:2" x14ac:dyDescent="0.3">
      <c r="A3294">
        <v>3293</v>
      </c>
      <c r="B3294" s="27">
        <v>9.5351500000000006E-2</v>
      </c>
    </row>
    <row r="3295" spans="1:2" x14ac:dyDescent="0.3">
      <c r="A3295">
        <v>3294</v>
      </c>
      <c r="B3295" s="27">
        <v>9.5362359999999993E-2</v>
      </c>
    </row>
    <row r="3296" spans="1:2" x14ac:dyDescent="0.3">
      <c r="A3296">
        <v>3295</v>
      </c>
      <c r="B3296" s="27">
        <v>9.537321E-2</v>
      </c>
    </row>
    <row r="3297" spans="1:2" x14ac:dyDescent="0.3">
      <c r="A3297">
        <v>3296</v>
      </c>
      <c r="B3297" s="27">
        <v>9.5384070000000001E-2</v>
      </c>
    </row>
    <row r="3298" spans="1:2" x14ac:dyDescent="0.3">
      <c r="A3298">
        <v>3297</v>
      </c>
      <c r="B3298" s="27">
        <v>9.5394930000000003E-2</v>
      </c>
    </row>
    <row r="3299" spans="1:2" x14ac:dyDescent="0.3">
      <c r="A3299">
        <v>3298</v>
      </c>
      <c r="B3299" s="27">
        <v>9.5405790000000004E-2</v>
      </c>
    </row>
    <row r="3300" spans="1:2" x14ac:dyDescent="0.3">
      <c r="A3300">
        <v>3299</v>
      </c>
      <c r="B3300" s="27">
        <v>9.5416650000000006E-2</v>
      </c>
    </row>
    <row r="3301" spans="1:2" x14ac:dyDescent="0.3">
      <c r="A3301">
        <v>3300</v>
      </c>
      <c r="B3301" s="27">
        <v>9.5427520000000002E-2</v>
      </c>
    </row>
    <row r="3302" spans="1:2" x14ac:dyDescent="0.3">
      <c r="A3302">
        <v>3301</v>
      </c>
      <c r="B3302" s="27">
        <v>9.5438380000000003E-2</v>
      </c>
    </row>
    <row r="3303" spans="1:2" x14ac:dyDescent="0.3">
      <c r="A3303">
        <v>3302</v>
      </c>
      <c r="B3303" s="27">
        <v>9.5449249999999999E-2</v>
      </c>
    </row>
    <row r="3304" spans="1:2" x14ac:dyDescent="0.3">
      <c r="A3304">
        <v>3303</v>
      </c>
      <c r="B3304" s="27">
        <v>9.5460119999999996E-2</v>
      </c>
    </row>
    <row r="3305" spans="1:2" x14ac:dyDescent="0.3">
      <c r="A3305">
        <v>3304</v>
      </c>
      <c r="B3305" s="27">
        <v>9.5470990000000006E-2</v>
      </c>
    </row>
    <row r="3306" spans="1:2" x14ac:dyDescent="0.3">
      <c r="A3306">
        <v>3305</v>
      </c>
      <c r="B3306" s="27">
        <v>9.5481860000000002E-2</v>
      </c>
    </row>
    <row r="3307" spans="1:2" x14ac:dyDescent="0.3">
      <c r="A3307">
        <v>3306</v>
      </c>
      <c r="B3307" s="27">
        <v>9.5492740000000007E-2</v>
      </c>
    </row>
    <row r="3308" spans="1:2" x14ac:dyDescent="0.3">
      <c r="A3308">
        <v>3307</v>
      </c>
      <c r="B3308" s="27">
        <v>9.5503610000000003E-2</v>
      </c>
    </row>
    <row r="3309" spans="1:2" x14ac:dyDescent="0.3">
      <c r="A3309">
        <v>3308</v>
      </c>
      <c r="B3309" s="27">
        <v>9.5514489999999994E-2</v>
      </c>
    </row>
    <row r="3310" spans="1:2" x14ac:dyDescent="0.3">
      <c r="A3310">
        <v>3309</v>
      </c>
      <c r="B3310" s="27">
        <v>9.5525369999999998E-2</v>
      </c>
    </row>
    <row r="3311" spans="1:2" x14ac:dyDescent="0.3">
      <c r="A3311">
        <v>3310</v>
      </c>
      <c r="B3311" s="27">
        <v>9.5536250000000003E-2</v>
      </c>
    </row>
    <row r="3312" spans="1:2" x14ac:dyDescent="0.3">
      <c r="A3312">
        <v>3311</v>
      </c>
      <c r="B3312" s="27">
        <v>9.5547129999999994E-2</v>
      </c>
    </row>
    <row r="3313" spans="1:2" x14ac:dyDescent="0.3">
      <c r="A3313">
        <v>3312</v>
      </c>
      <c r="B3313" s="27">
        <v>9.5558019999999994E-2</v>
      </c>
    </row>
    <row r="3314" spans="1:2" x14ac:dyDescent="0.3">
      <c r="A3314">
        <v>3313</v>
      </c>
      <c r="B3314" s="27">
        <v>9.5568899999999998E-2</v>
      </c>
    </row>
    <row r="3315" spans="1:2" x14ac:dyDescent="0.3">
      <c r="A3315">
        <v>3314</v>
      </c>
      <c r="B3315" s="27">
        <v>9.5579789999999998E-2</v>
      </c>
    </row>
    <row r="3316" spans="1:2" x14ac:dyDescent="0.3">
      <c r="A3316">
        <v>3315</v>
      </c>
      <c r="B3316" s="27">
        <v>9.5590679999999997E-2</v>
      </c>
    </row>
    <row r="3317" spans="1:2" x14ac:dyDescent="0.3">
      <c r="A3317">
        <v>3316</v>
      </c>
      <c r="B3317" s="27">
        <v>9.5601569999999997E-2</v>
      </c>
    </row>
    <row r="3318" spans="1:2" x14ac:dyDescent="0.3">
      <c r="A3318">
        <v>3317</v>
      </c>
      <c r="B3318" s="27">
        <v>9.5612459999999996E-2</v>
      </c>
    </row>
    <row r="3319" spans="1:2" x14ac:dyDescent="0.3">
      <c r="A3319">
        <v>3318</v>
      </c>
      <c r="B3319" s="27">
        <v>9.5623360000000004E-2</v>
      </c>
    </row>
    <row r="3320" spans="1:2" x14ac:dyDescent="0.3">
      <c r="A3320">
        <v>3319</v>
      </c>
      <c r="B3320" s="27">
        <v>9.5634250000000004E-2</v>
      </c>
    </row>
    <row r="3321" spans="1:2" x14ac:dyDescent="0.3">
      <c r="A3321">
        <v>3320</v>
      </c>
      <c r="B3321" s="27">
        <v>9.5645149999999998E-2</v>
      </c>
    </row>
    <row r="3322" spans="1:2" x14ac:dyDescent="0.3">
      <c r="A3322">
        <v>3321</v>
      </c>
      <c r="B3322" s="27">
        <v>9.5656050000000006E-2</v>
      </c>
    </row>
    <row r="3323" spans="1:2" x14ac:dyDescent="0.3">
      <c r="A3323">
        <v>3322</v>
      </c>
      <c r="B3323" s="27">
        <v>9.5666950000000001E-2</v>
      </c>
    </row>
    <row r="3324" spans="1:2" x14ac:dyDescent="0.3">
      <c r="A3324">
        <v>3323</v>
      </c>
      <c r="B3324" s="27">
        <v>9.5677849999999995E-2</v>
      </c>
    </row>
    <row r="3325" spans="1:2" x14ac:dyDescent="0.3">
      <c r="A3325">
        <v>3324</v>
      </c>
      <c r="B3325" s="27">
        <v>9.5688759999999998E-2</v>
      </c>
    </row>
    <row r="3326" spans="1:2" x14ac:dyDescent="0.3">
      <c r="A3326">
        <v>3325</v>
      </c>
      <c r="B3326" s="27">
        <v>9.5699660000000006E-2</v>
      </c>
    </row>
    <row r="3327" spans="1:2" x14ac:dyDescent="0.3">
      <c r="A3327">
        <v>3326</v>
      </c>
      <c r="B3327" s="27">
        <v>9.5710569999999995E-2</v>
      </c>
    </row>
    <row r="3328" spans="1:2" x14ac:dyDescent="0.3">
      <c r="A3328">
        <v>3327</v>
      </c>
      <c r="B3328" s="27">
        <v>9.5721479999999998E-2</v>
      </c>
    </row>
    <row r="3329" spans="1:2" x14ac:dyDescent="0.3">
      <c r="A3329">
        <v>3328</v>
      </c>
      <c r="B3329" s="27">
        <v>9.5732390000000001E-2</v>
      </c>
    </row>
    <row r="3330" spans="1:2" x14ac:dyDescent="0.3">
      <c r="A3330">
        <v>3329</v>
      </c>
      <c r="B3330" s="27">
        <v>9.5743300000000003E-2</v>
      </c>
    </row>
    <row r="3331" spans="1:2" x14ac:dyDescent="0.3">
      <c r="A3331">
        <v>3330</v>
      </c>
      <c r="B3331" s="27">
        <v>9.5754220000000001E-2</v>
      </c>
    </row>
    <row r="3332" spans="1:2" x14ac:dyDescent="0.3">
      <c r="A3332">
        <v>3331</v>
      </c>
      <c r="B3332" s="27">
        <v>9.5765130000000004E-2</v>
      </c>
    </row>
    <row r="3333" spans="1:2" x14ac:dyDescent="0.3">
      <c r="A3333">
        <v>3332</v>
      </c>
      <c r="B3333" s="27">
        <v>9.5776050000000001E-2</v>
      </c>
    </row>
    <row r="3334" spans="1:2" x14ac:dyDescent="0.3">
      <c r="A3334">
        <v>3333</v>
      </c>
      <c r="B3334" s="27">
        <v>9.5786969999999999E-2</v>
      </c>
    </row>
    <row r="3335" spans="1:2" x14ac:dyDescent="0.3">
      <c r="A3335">
        <v>3334</v>
      </c>
      <c r="B3335" s="27">
        <v>9.5797889999999997E-2</v>
      </c>
    </row>
    <row r="3336" spans="1:2" x14ac:dyDescent="0.3">
      <c r="A3336">
        <v>3335</v>
      </c>
      <c r="B3336" s="27">
        <v>9.5808809999999994E-2</v>
      </c>
    </row>
    <row r="3337" spans="1:2" x14ac:dyDescent="0.3">
      <c r="A3337">
        <v>3336</v>
      </c>
      <c r="B3337" s="27">
        <v>9.5819730000000006E-2</v>
      </c>
    </row>
    <row r="3338" spans="1:2" x14ac:dyDescent="0.3">
      <c r="A3338">
        <v>3337</v>
      </c>
      <c r="B3338" s="27">
        <v>9.5830659999999998E-2</v>
      </c>
    </row>
    <row r="3339" spans="1:2" x14ac:dyDescent="0.3">
      <c r="A3339">
        <v>3338</v>
      </c>
      <c r="B3339" s="27">
        <v>9.5841590000000004E-2</v>
      </c>
    </row>
    <row r="3340" spans="1:2" x14ac:dyDescent="0.3">
      <c r="A3340">
        <v>3339</v>
      </c>
      <c r="B3340" s="27">
        <v>9.5852519999999997E-2</v>
      </c>
    </row>
    <row r="3341" spans="1:2" x14ac:dyDescent="0.3">
      <c r="A3341">
        <v>3340</v>
      </c>
      <c r="B3341" s="27">
        <v>9.5863450000000003E-2</v>
      </c>
    </row>
    <row r="3342" spans="1:2" x14ac:dyDescent="0.3">
      <c r="A3342">
        <v>3341</v>
      </c>
      <c r="B3342" s="27">
        <v>9.5874379999999995E-2</v>
      </c>
    </row>
    <row r="3343" spans="1:2" x14ac:dyDescent="0.3">
      <c r="A3343">
        <v>3342</v>
      </c>
      <c r="B3343" s="27">
        <v>9.5885310000000001E-2</v>
      </c>
    </row>
    <row r="3344" spans="1:2" x14ac:dyDescent="0.3">
      <c r="A3344">
        <v>3343</v>
      </c>
      <c r="B3344" s="27">
        <v>9.5896250000000002E-2</v>
      </c>
    </row>
    <row r="3345" spans="1:2" x14ac:dyDescent="0.3">
      <c r="A3345">
        <v>3344</v>
      </c>
      <c r="B3345" s="27">
        <v>9.5907190000000003E-2</v>
      </c>
    </row>
    <row r="3346" spans="1:2" x14ac:dyDescent="0.3">
      <c r="A3346">
        <v>3345</v>
      </c>
      <c r="B3346" s="27">
        <v>9.5918130000000004E-2</v>
      </c>
    </row>
    <row r="3347" spans="1:2" x14ac:dyDescent="0.3">
      <c r="A3347">
        <v>3346</v>
      </c>
      <c r="B3347" s="27">
        <v>9.5929070000000005E-2</v>
      </c>
    </row>
    <row r="3348" spans="1:2" x14ac:dyDescent="0.3">
      <c r="A3348">
        <v>3347</v>
      </c>
      <c r="B3348" s="27">
        <v>9.5940010000000006E-2</v>
      </c>
    </row>
    <row r="3349" spans="1:2" x14ac:dyDescent="0.3">
      <c r="A3349">
        <v>3348</v>
      </c>
      <c r="B3349" s="27">
        <v>9.5950949999999993E-2</v>
      </c>
    </row>
    <row r="3350" spans="1:2" x14ac:dyDescent="0.3">
      <c r="A3350">
        <v>3349</v>
      </c>
      <c r="B3350" s="27">
        <v>9.5961900000000003E-2</v>
      </c>
    </row>
    <row r="3351" spans="1:2" x14ac:dyDescent="0.3">
      <c r="A3351">
        <v>3350</v>
      </c>
      <c r="B3351" s="27">
        <v>9.5972849999999998E-2</v>
      </c>
    </row>
    <row r="3352" spans="1:2" x14ac:dyDescent="0.3">
      <c r="A3352">
        <v>3351</v>
      </c>
      <c r="B3352" s="27">
        <v>9.5983799999999994E-2</v>
      </c>
    </row>
    <row r="3353" spans="1:2" x14ac:dyDescent="0.3">
      <c r="A3353">
        <v>3352</v>
      </c>
      <c r="B3353" s="27">
        <v>9.5994750000000004E-2</v>
      </c>
    </row>
    <row r="3354" spans="1:2" x14ac:dyDescent="0.3">
      <c r="A3354">
        <v>3353</v>
      </c>
      <c r="B3354" s="27">
        <v>9.6005699999999999E-2</v>
      </c>
    </row>
    <row r="3355" spans="1:2" x14ac:dyDescent="0.3">
      <c r="A3355">
        <v>3354</v>
      </c>
      <c r="B3355" s="27">
        <v>9.6016649999999995E-2</v>
      </c>
    </row>
    <row r="3356" spans="1:2" x14ac:dyDescent="0.3">
      <c r="A3356">
        <v>3355</v>
      </c>
      <c r="B3356" s="27">
        <v>9.6027609999999999E-2</v>
      </c>
    </row>
    <row r="3357" spans="1:2" x14ac:dyDescent="0.3">
      <c r="A3357">
        <v>3356</v>
      </c>
      <c r="B3357" s="27">
        <v>9.6038570000000004E-2</v>
      </c>
    </row>
    <row r="3358" spans="1:2" x14ac:dyDescent="0.3">
      <c r="A3358">
        <v>3357</v>
      </c>
      <c r="B3358" s="27">
        <v>9.6049529999999994E-2</v>
      </c>
    </row>
    <row r="3359" spans="1:2" x14ac:dyDescent="0.3">
      <c r="A3359">
        <v>3358</v>
      </c>
      <c r="B3359" s="27">
        <v>9.6060489999999998E-2</v>
      </c>
    </row>
    <row r="3360" spans="1:2" x14ac:dyDescent="0.3">
      <c r="A3360">
        <v>3359</v>
      </c>
      <c r="B3360" s="27">
        <v>9.6071450000000003E-2</v>
      </c>
    </row>
    <row r="3361" spans="1:2" x14ac:dyDescent="0.3">
      <c r="A3361">
        <v>3360</v>
      </c>
      <c r="B3361" s="27">
        <v>9.6082409999999993E-2</v>
      </c>
    </row>
    <row r="3362" spans="1:2" x14ac:dyDescent="0.3">
      <c r="A3362">
        <v>3361</v>
      </c>
      <c r="B3362" s="27">
        <v>9.6093380000000006E-2</v>
      </c>
    </row>
    <row r="3363" spans="1:2" x14ac:dyDescent="0.3">
      <c r="A3363">
        <v>3362</v>
      </c>
      <c r="B3363" s="27">
        <v>9.6104350000000005E-2</v>
      </c>
    </row>
    <row r="3364" spans="1:2" x14ac:dyDescent="0.3">
      <c r="A3364">
        <v>3363</v>
      </c>
      <c r="B3364" s="27">
        <v>9.6115320000000004E-2</v>
      </c>
    </row>
    <row r="3365" spans="1:2" x14ac:dyDescent="0.3">
      <c r="A3365">
        <v>3364</v>
      </c>
      <c r="B3365" s="27">
        <v>9.6126290000000003E-2</v>
      </c>
    </row>
    <row r="3366" spans="1:2" x14ac:dyDescent="0.3">
      <c r="A3366">
        <v>3365</v>
      </c>
      <c r="B3366" s="27">
        <v>9.6137260000000002E-2</v>
      </c>
    </row>
    <row r="3367" spans="1:2" x14ac:dyDescent="0.3">
      <c r="A3367">
        <v>3366</v>
      </c>
      <c r="B3367" s="27">
        <v>9.6148230000000001E-2</v>
      </c>
    </row>
    <row r="3368" spans="1:2" x14ac:dyDescent="0.3">
      <c r="A3368">
        <v>3367</v>
      </c>
      <c r="B3368" s="27">
        <v>9.6159209999999995E-2</v>
      </c>
    </row>
    <row r="3369" spans="1:2" x14ac:dyDescent="0.3">
      <c r="A3369">
        <v>3368</v>
      </c>
      <c r="B3369" s="27">
        <v>9.6170190000000003E-2</v>
      </c>
    </row>
    <row r="3370" spans="1:2" x14ac:dyDescent="0.3">
      <c r="A3370">
        <v>3369</v>
      </c>
      <c r="B3370" s="27">
        <v>9.6181169999999996E-2</v>
      </c>
    </row>
    <row r="3371" spans="1:2" x14ac:dyDescent="0.3">
      <c r="A3371">
        <v>3370</v>
      </c>
      <c r="B3371" s="27">
        <v>9.6192150000000004E-2</v>
      </c>
    </row>
    <row r="3372" spans="1:2" x14ac:dyDescent="0.3">
      <c r="A3372">
        <v>3371</v>
      </c>
      <c r="B3372" s="27">
        <v>9.6203129999999998E-2</v>
      </c>
    </row>
    <row r="3373" spans="1:2" x14ac:dyDescent="0.3">
      <c r="A3373">
        <v>3372</v>
      </c>
      <c r="B3373" s="27">
        <v>9.621412E-2</v>
      </c>
    </row>
    <row r="3374" spans="1:2" x14ac:dyDescent="0.3">
      <c r="A3374">
        <v>3373</v>
      </c>
      <c r="B3374" s="27">
        <v>9.6225099999999994E-2</v>
      </c>
    </row>
    <row r="3375" spans="1:2" x14ac:dyDescent="0.3">
      <c r="A3375">
        <v>3374</v>
      </c>
      <c r="B3375" s="27">
        <v>9.6236089999999996E-2</v>
      </c>
    </row>
    <row r="3376" spans="1:2" x14ac:dyDescent="0.3">
      <c r="A3376">
        <v>3375</v>
      </c>
      <c r="B3376" s="27">
        <v>9.6247079999999999E-2</v>
      </c>
    </row>
    <row r="3377" spans="1:2" x14ac:dyDescent="0.3">
      <c r="A3377">
        <v>3376</v>
      </c>
      <c r="B3377" s="27">
        <v>9.6258070000000001E-2</v>
      </c>
    </row>
    <row r="3378" spans="1:2" x14ac:dyDescent="0.3">
      <c r="A3378">
        <v>3377</v>
      </c>
      <c r="B3378" s="27">
        <v>9.6269060000000004E-2</v>
      </c>
    </row>
    <row r="3379" spans="1:2" x14ac:dyDescent="0.3">
      <c r="A3379">
        <v>3378</v>
      </c>
      <c r="B3379" s="27">
        <v>9.6280060000000001E-2</v>
      </c>
    </row>
    <row r="3380" spans="1:2" x14ac:dyDescent="0.3">
      <c r="A3380">
        <v>3379</v>
      </c>
      <c r="B3380" s="27">
        <v>9.6291050000000003E-2</v>
      </c>
    </row>
    <row r="3381" spans="1:2" x14ac:dyDescent="0.3">
      <c r="A3381">
        <v>3380</v>
      </c>
      <c r="B3381" s="27">
        <v>9.630205E-2</v>
      </c>
    </row>
    <row r="3382" spans="1:2" x14ac:dyDescent="0.3">
      <c r="A3382">
        <v>3381</v>
      </c>
      <c r="B3382" s="27">
        <v>9.6313049999999997E-2</v>
      </c>
    </row>
    <row r="3383" spans="1:2" x14ac:dyDescent="0.3">
      <c r="A3383">
        <v>3382</v>
      </c>
      <c r="B3383" s="27">
        <v>9.6324049999999994E-2</v>
      </c>
    </row>
    <row r="3384" spans="1:2" x14ac:dyDescent="0.3">
      <c r="A3384">
        <v>3383</v>
      </c>
      <c r="B3384" s="27">
        <v>9.6335050000000005E-2</v>
      </c>
    </row>
    <row r="3385" spans="1:2" x14ac:dyDescent="0.3">
      <c r="A3385">
        <v>3384</v>
      </c>
      <c r="B3385" s="27">
        <v>9.6346059999999997E-2</v>
      </c>
    </row>
    <row r="3386" spans="1:2" x14ac:dyDescent="0.3">
      <c r="A3386">
        <v>3385</v>
      </c>
      <c r="B3386" s="27">
        <v>9.6357059999999994E-2</v>
      </c>
    </row>
    <row r="3387" spans="1:2" x14ac:dyDescent="0.3">
      <c r="A3387">
        <v>3386</v>
      </c>
      <c r="B3387" s="27">
        <v>9.636807E-2</v>
      </c>
    </row>
    <row r="3388" spans="1:2" x14ac:dyDescent="0.3">
      <c r="A3388">
        <v>3387</v>
      </c>
      <c r="B3388" s="27">
        <v>9.6379080000000006E-2</v>
      </c>
    </row>
    <row r="3389" spans="1:2" x14ac:dyDescent="0.3">
      <c r="A3389">
        <v>3388</v>
      </c>
      <c r="B3389" s="27">
        <v>9.6390089999999998E-2</v>
      </c>
    </row>
    <row r="3390" spans="1:2" x14ac:dyDescent="0.3">
      <c r="A3390">
        <v>3389</v>
      </c>
      <c r="B3390" s="27">
        <v>9.6401109999999998E-2</v>
      </c>
    </row>
    <row r="3391" spans="1:2" x14ac:dyDescent="0.3">
      <c r="A3391">
        <v>3390</v>
      </c>
      <c r="B3391" s="27">
        <v>9.6412120000000004E-2</v>
      </c>
    </row>
    <row r="3392" spans="1:2" x14ac:dyDescent="0.3">
      <c r="A3392">
        <v>3391</v>
      </c>
      <c r="B3392" s="27">
        <v>9.6423140000000004E-2</v>
      </c>
    </row>
    <row r="3393" spans="1:2" x14ac:dyDescent="0.3">
      <c r="A3393">
        <v>3392</v>
      </c>
      <c r="B3393" s="27">
        <v>9.6434149999999996E-2</v>
      </c>
    </row>
    <row r="3394" spans="1:2" x14ac:dyDescent="0.3">
      <c r="A3394">
        <v>3393</v>
      </c>
      <c r="B3394" s="27">
        <v>9.6445169999999997E-2</v>
      </c>
    </row>
    <row r="3395" spans="1:2" x14ac:dyDescent="0.3">
      <c r="A3395">
        <v>3394</v>
      </c>
      <c r="B3395" s="27">
        <v>9.6456200000000006E-2</v>
      </c>
    </row>
    <row r="3396" spans="1:2" x14ac:dyDescent="0.3">
      <c r="A3396">
        <v>3395</v>
      </c>
      <c r="B3396" s="27">
        <v>9.6467220000000006E-2</v>
      </c>
    </row>
    <row r="3397" spans="1:2" x14ac:dyDescent="0.3">
      <c r="A3397">
        <v>3396</v>
      </c>
      <c r="B3397" s="27">
        <v>9.6478240000000007E-2</v>
      </c>
    </row>
    <row r="3398" spans="1:2" x14ac:dyDescent="0.3">
      <c r="A3398">
        <v>3397</v>
      </c>
      <c r="B3398" s="27">
        <v>9.6489270000000002E-2</v>
      </c>
    </row>
    <row r="3399" spans="1:2" x14ac:dyDescent="0.3">
      <c r="A3399">
        <v>3398</v>
      </c>
      <c r="B3399" s="27">
        <v>9.6500299999999997E-2</v>
      </c>
    </row>
    <row r="3400" spans="1:2" x14ac:dyDescent="0.3">
      <c r="A3400">
        <v>3399</v>
      </c>
      <c r="B3400" s="27">
        <v>9.6511330000000006E-2</v>
      </c>
    </row>
    <row r="3401" spans="1:2" x14ac:dyDescent="0.3">
      <c r="A3401">
        <v>3400</v>
      </c>
      <c r="B3401" s="27">
        <v>9.6522360000000001E-2</v>
      </c>
    </row>
    <row r="3402" spans="1:2" x14ac:dyDescent="0.3">
      <c r="A3402">
        <v>3401</v>
      </c>
      <c r="B3402" s="27">
        <v>9.6533389999999997E-2</v>
      </c>
    </row>
    <row r="3403" spans="1:2" x14ac:dyDescent="0.3">
      <c r="A3403">
        <v>3402</v>
      </c>
      <c r="B3403" s="27">
        <v>9.6544430000000001E-2</v>
      </c>
    </row>
    <row r="3404" spans="1:2" x14ac:dyDescent="0.3">
      <c r="A3404">
        <v>3403</v>
      </c>
      <c r="B3404" s="27">
        <v>9.6555459999999996E-2</v>
      </c>
    </row>
    <row r="3405" spans="1:2" x14ac:dyDescent="0.3">
      <c r="A3405">
        <v>3404</v>
      </c>
      <c r="B3405" s="27">
        <v>9.65665E-2</v>
      </c>
    </row>
    <row r="3406" spans="1:2" x14ac:dyDescent="0.3">
      <c r="A3406">
        <v>3405</v>
      </c>
      <c r="B3406" s="27">
        <v>9.6577540000000003E-2</v>
      </c>
    </row>
    <row r="3407" spans="1:2" x14ac:dyDescent="0.3">
      <c r="A3407">
        <v>3406</v>
      </c>
      <c r="B3407" s="27">
        <v>9.6588579999999993E-2</v>
      </c>
    </row>
    <row r="3408" spans="1:2" x14ac:dyDescent="0.3">
      <c r="A3408">
        <v>3407</v>
      </c>
      <c r="B3408" s="27">
        <v>9.6599630000000006E-2</v>
      </c>
    </row>
    <row r="3409" spans="1:2" x14ac:dyDescent="0.3">
      <c r="A3409">
        <v>3408</v>
      </c>
      <c r="B3409" s="27">
        <v>9.6610669999999996E-2</v>
      </c>
    </row>
    <row r="3410" spans="1:2" x14ac:dyDescent="0.3">
      <c r="A3410">
        <v>3409</v>
      </c>
      <c r="B3410" s="27">
        <v>9.6621719999999994E-2</v>
      </c>
    </row>
    <row r="3411" spans="1:2" x14ac:dyDescent="0.3">
      <c r="A3411">
        <v>3410</v>
      </c>
      <c r="B3411" s="27">
        <v>9.6632770000000007E-2</v>
      </c>
    </row>
    <row r="3412" spans="1:2" x14ac:dyDescent="0.3">
      <c r="A3412">
        <v>3411</v>
      </c>
      <c r="B3412" s="27">
        <v>9.6643820000000005E-2</v>
      </c>
    </row>
    <row r="3413" spans="1:2" x14ac:dyDescent="0.3">
      <c r="A3413">
        <v>3412</v>
      </c>
      <c r="B3413" s="27">
        <v>9.6654870000000004E-2</v>
      </c>
    </row>
    <row r="3414" spans="1:2" x14ac:dyDescent="0.3">
      <c r="A3414">
        <v>3413</v>
      </c>
      <c r="B3414" s="27">
        <v>9.6665920000000002E-2</v>
      </c>
    </row>
    <row r="3415" spans="1:2" x14ac:dyDescent="0.3">
      <c r="A3415">
        <v>3414</v>
      </c>
      <c r="B3415" s="27">
        <v>9.6676979999999996E-2</v>
      </c>
    </row>
    <row r="3416" spans="1:2" x14ac:dyDescent="0.3">
      <c r="A3416">
        <v>3415</v>
      </c>
      <c r="B3416" s="27">
        <v>9.6688029999999994E-2</v>
      </c>
    </row>
    <row r="3417" spans="1:2" x14ac:dyDescent="0.3">
      <c r="A3417">
        <v>3416</v>
      </c>
      <c r="B3417" s="27">
        <v>9.6699090000000001E-2</v>
      </c>
    </row>
    <row r="3418" spans="1:2" x14ac:dyDescent="0.3">
      <c r="A3418">
        <v>3417</v>
      </c>
      <c r="B3418" s="27">
        <v>9.6710149999999995E-2</v>
      </c>
    </row>
    <row r="3419" spans="1:2" x14ac:dyDescent="0.3">
      <c r="A3419">
        <v>3418</v>
      </c>
      <c r="B3419" s="27">
        <v>9.6721210000000002E-2</v>
      </c>
    </row>
    <row r="3420" spans="1:2" x14ac:dyDescent="0.3">
      <c r="A3420">
        <v>3419</v>
      </c>
      <c r="B3420" s="27">
        <v>9.6732280000000004E-2</v>
      </c>
    </row>
    <row r="3421" spans="1:2" x14ac:dyDescent="0.3">
      <c r="A3421">
        <v>3420</v>
      </c>
      <c r="B3421" s="27">
        <v>9.6743339999999997E-2</v>
      </c>
    </row>
    <row r="3422" spans="1:2" x14ac:dyDescent="0.3">
      <c r="A3422">
        <v>3421</v>
      </c>
      <c r="B3422" s="27">
        <v>9.6754409999999999E-2</v>
      </c>
    </row>
    <row r="3423" spans="1:2" x14ac:dyDescent="0.3">
      <c r="A3423">
        <v>3422</v>
      </c>
      <c r="B3423" s="27">
        <v>9.6765480000000001E-2</v>
      </c>
    </row>
    <row r="3424" spans="1:2" x14ac:dyDescent="0.3">
      <c r="A3424">
        <v>3423</v>
      </c>
      <c r="B3424" s="27">
        <v>9.6776550000000003E-2</v>
      </c>
    </row>
    <row r="3425" spans="1:2" x14ac:dyDescent="0.3">
      <c r="A3425">
        <v>3424</v>
      </c>
      <c r="B3425" s="27">
        <v>9.6787620000000005E-2</v>
      </c>
    </row>
    <row r="3426" spans="1:2" x14ac:dyDescent="0.3">
      <c r="A3426">
        <v>3425</v>
      </c>
      <c r="B3426" s="27">
        <v>9.6798690000000007E-2</v>
      </c>
    </row>
    <row r="3427" spans="1:2" x14ac:dyDescent="0.3">
      <c r="A3427">
        <v>3426</v>
      </c>
      <c r="B3427" s="27">
        <v>9.6809770000000003E-2</v>
      </c>
    </row>
    <row r="3428" spans="1:2" x14ac:dyDescent="0.3">
      <c r="A3428">
        <v>3427</v>
      </c>
      <c r="B3428" s="27">
        <v>9.682085E-2</v>
      </c>
    </row>
    <row r="3429" spans="1:2" x14ac:dyDescent="0.3">
      <c r="A3429">
        <v>3428</v>
      </c>
      <c r="B3429" s="27">
        <v>9.6831929999999997E-2</v>
      </c>
    </row>
    <row r="3430" spans="1:2" x14ac:dyDescent="0.3">
      <c r="A3430">
        <v>3429</v>
      </c>
      <c r="B3430" s="27">
        <v>9.6843009999999993E-2</v>
      </c>
    </row>
    <row r="3431" spans="1:2" x14ac:dyDescent="0.3">
      <c r="A3431">
        <v>3430</v>
      </c>
      <c r="B3431" s="27">
        <v>9.6854090000000004E-2</v>
      </c>
    </row>
    <row r="3432" spans="1:2" x14ac:dyDescent="0.3">
      <c r="A3432">
        <v>3431</v>
      </c>
      <c r="B3432" s="27">
        <v>9.686517E-2</v>
      </c>
    </row>
    <row r="3433" spans="1:2" x14ac:dyDescent="0.3">
      <c r="A3433">
        <v>3432</v>
      </c>
      <c r="B3433" s="27">
        <v>9.6876260000000006E-2</v>
      </c>
    </row>
    <row r="3434" spans="1:2" x14ac:dyDescent="0.3">
      <c r="A3434">
        <v>3433</v>
      </c>
      <c r="B3434" s="27">
        <v>9.6887340000000002E-2</v>
      </c>
    </row>
    <row r="3435" spans="1:2" x14ac:dyDescent="0.3">
      <c r="A3435">
        <v>3434</v>
      </c>
      <c r="B3435" s="27">
        <v>9.6898429999999994E-2</v>
      </c>
    </row>
    <row r="3436" spans="1:2" x14ac:dyDescent="0.3">
      <c r="A3436">
        <v>3435</v>
      </c>
      <c r="B3436" s="27">
        <v>9.6909519999999999E-2</v>
      </c>
    </row>
    <row r="3437" spans="1:2" x14ac:dyDescent="0.3">
      <c r="A3437">
        <v>3436</v>
      </c>
      <c r="B3437" s="27">
        <v>9.6920619999999999E-2</v>
      </c>
    </row>
    <row r="3438" spans="1:2" x14ac:dyDescent="0.3">
      <c r="A3438">
        <v>3437</v>
      </c>
      <c r="B3438" s="27">
        <v>9.6931710000000004E-2</v>
      </c>
    </row>
    <row r="3439" spans="1:2" x14ac:dyDescent="0.3">
      <c r="A3439">
        <v>3438</v>
      </c>
      <c r="B3439" s="27">
        <v>9.6942810000000004E-2</v>
      </c>
    </row>
    <row r="3440" spans="1:2" x14ac:dyDescent="0.3">
      <c r="A3440">
        <v>3439</v>
      </c>
      <c r="B3440" s="27">
        <v>9.6953899999999996E-2</v>
      </c>
    </row>
    <row r="3441" spans="1:2" x14ac:dyDescent="0.3">
      <c r="A3441">
        <v>3440</v>
      </c>
      <c r="B3441" s="27">
        <v>9.6964999999999996E-2</v>
      </c>
    </row>
    <row r="3442" spans="1:2" x14ac:dyDescent="0.3">
      <c r="A3442">
        <v>3441</v>
      </c>
      <c r="B3442" s="27">
        <v>9.6976099999999996E-2</v>
      </c>
    </row>
    <row r="3443" spans="1:2" x14ac:dyDescent="0.3">
      <c r="A3443">
        <v>3442</v>
      </c>
      <c r="B3443" s="27">
        <v>9.6987210000000004E-2</v>
      </c>
    </row>
    <row r="3444" spans="1:2" x14ac:dyDescent="0.3">
      <c r="A3444">
        <v>3443</v>
      </c>
      <c r="B3444" s="27">
        <v>9.6998310000000004E-2</v>
      </c>
    </row>
    <row r="3445" spans="1:2" x14ac:dyDescent="0.3">
      <c r="A3445">
        <v>3444</v>
      </c>
      <c r="B3445" s="27">
        <v>9.7009419999999999E-2</v>
      </c>
    </row>
    <row r="3446" spans="1:2" x14ac:dyDescent="0.3">
      <c r="A3446">
        <v>3445</v>
      </c>
      <c r="B3446" s="27">
        <v>9.7020519999999999E-2</v>
      </c>
    </row>
    <row r="3447" spans="1:2" x14ac:dyDescent="0.3">
      <c r="A3447">
        <v>3446</v>
      </c>
      <c r="B3447" s="27">
        <v>9.7031629999999994E-2</v>
      </c>
    </row>
    <row r="3448" spans="1:2" x14ac:dyDescent="0.3">
      <c r="A3448">
        <v>3447</v>
      </c>
      <c r="B3448" s="27">
        <v>9.7042740000000002E-2</v>
      </c>
    </row>
    <row r="3449" spans="1:2" x14ac:dyDescent="0.3">
      <c r="A3449">
        <v>3448</v>
      </c>
      <c r="B3449" s="27">
        <v>9.7053860000000006E-2</v>
      </c>
    </row>
    <row r="3450" spans="1:2" x14ac:dyDescent="0.3">
      <c r="A3450">
        <v>3449</v>
      </c>
      <c r="B3450" s="27">
        <v>9.706497E-2</v>
      </c>
    </row>
    <row r="3451" spans="1:2" x14ac:dyDescent="0.3">
      <c r="A3451">
        <v>3450</v>
      </c>
      <c r="B3451" s="27">
        <v>9.7076090000000004E-2</v>
      </c>
    </row>
    <row r="3452" spans="1:2" x14ac:dyDescent="0.3">
      <c r="A3452">
        <v>3451</v>
      </c>
      <c r="B3452" s="27">
        <v>9.7087209999999993E-2</v>
      </c>
    </row>
    <row r="3453" spans="1:2" x14ac:dyDescent="0.3">
      <c r="A3453">
        <v>3452</v>
      </c>
      <c r="B3453" s="27">
        <v>9.7098329999999997E-2</v>
      </c>
    </row>
    <row r="3454" spans="1:2" x14ac:dyDescent="0.3">
      <c r="A3454">
        <v>3453</v>
      </c>
      <c r="B3454" s="27">
        <v>9.710945E-2</v>
      </c>
    </row>
    <row r="3455" spans="1:2" x14ac:dyDescent="0.3">
      <c r="A3455">
        <v>3454</v>
      </c>
      <c r="B3455" s="27">
        <v>9.7120570000000003E-2</v>
      </c>
    </row>
    <row r="3456" spans="1:2" x14ac:dyDescent="0.3">
      <c r="A3456">
        <v>3455</v>
      </c>
      <c r="B3456" s="27">
        <v>9.7131690000000007E-2</v>
      </c>
    </row>
    <row r="3457" spans="1:2" x14ac:dyDescent="0.3">
      <c r="A3457">
        <v>3456</v>
      </c>
      <c r="B3457" s="27">
        <v>9.7142820000000005E-2</v>
      </c>
    </row>
    <row r="3458" spans="1:2" x14ac:dyDescent="0.3">
      <c r="A3458">
        <v>3457</v>
      </c>
      <c r="B3458" s="27">
        <v>9.7153950000000003E-2</v>
      </c>
    </row>
    <row r="3459" spans="1:2" x14ac:dyDescent="0.3">
      <c r="A3459">
        <v>3458</v>
      </c>
      <c r="B3459" s="27">
        <v>9.7165080000000001E-2</v>
      </c>
    </row>
    <row r="3460" spans="1:2" x14ac:dyDescent="0.3">
      <c r="A3460">
        <v>3459</v>
      </c>
      <c r="B3460" s="27">
        <v>9.7176209999999999E-2</v>
      </c>
    </row>
    <row r="3461" spans="1:2" x14ac:dyDescent="0.3">
      <c r="A3461">
        <v>3460</v>
      </c>
      <c r="B3461" s="27">
        <v>9.7187339999999997E-2</v>
      </c>
    </row>
    <row r="3462" spans="1:2" x14ac:dyDescent="0.3">
      <c r="A3462">
        <v>3461</v>
      </c>
      <c r="B3462" s="27">
        <v>9.7198480000000004E-2</v>
      </c>
    </row>
    <row r="3463" spans="1:2" x14ac:dyDescent="0.3">
      <c r="A3463">
        <v>3462</v>
      </c>
      <c r="B3463" s="27">
        <v>9.7209610000000002E-2</v>
      </c>
    </row>
    <row r="3464" spans="1:2" x14ac:dyDescent="0.3">
      <c r="A3464">
        <v>3463</v>
      </c>
      <c r="B3464" s="27">
        <v>9.7220749999999995E-2</v>
      </c>
    </row>
    <row r="3465" spans="1:2" x14ac:dyDescent="0.3">
      <c r="A3465">
        <v>3464</v>
      </c>
      <c r="B3465" s="27">
        <v>9.7231890000000001E-2</v>
      </c>
    </row>
    <row r="3466" spans="1:2" x14ac:dyDescent="0.3">
      <c r="A3466">
        <v>3465</v>
      </c>
      <c r="B3466" s="27">
        <v>9.7243040000000003E-2</v>
      </c>
    </row>
    <row r="3467" spans="1:2" x14ac:dyDescent="0.3">
      <c r="A3467">
        <v>3466</v>
      </c>
      <c r="B3467" s="27">
        <v>9.7254179999999996E-2</v>
      </c>
    </row>
    <row r="3468" spans="1:2" x14ac:dyDescent="0.3">
      <c r="A3468">
        <v>3467</v>
      </c>
      <c r="B3468" s="27">
        <v>9.7265320000000002E-2</v>
      </c>
    </row>
    <row r="3469" spans="1:2" x14ac:dyDescent="0.3">
      <c r="A3469">
        <v>3468</v>
      </c>
      <c r="B3469" s="27">
        <v>9.7276470000000004E-2</v>
      </c>
    </row>
    <row r="3470" spans="1:2" x14ac:dyDescent="0.3">
      <c r="A3470">
        <v>3469</v>
      </c>
      <c r="B3470" s="27">
        <v>9.7287620000000005E-2</v>
      </c>
    </row>
    <row r="3471" spans="1:2" x14ac:dyDescent="0.3">
      <c r="A3471">
        <v>3470</v>
      </c>
      <c r="B3471" s="27">
        <v>9.7298770000000007E-2</v>
      </c>
    </row>
    <row r="3472" spans="1:2" x14ac:dyDescent="0.3">
      <c r="A3472">
        <v>3471</v>
      </c>
      <c r="B3472" s="27">
        <v>9.7309919999999994E-2</v>
      </c>
    </row>
    <row r="3473" spans="1:2" x14ac:dyDescent="0.3">
      <c r="A3473">
        <v>3472</v>
      </c>
      <c r="B3473" s="27">
        <v>9.7321069999999996E-2</v>
      </c>
    </row>
    <row r="3474" spans="1:2" x14ac:dyDescent="0.3">
      <c r="A3474">
        <v>3473</v>
      </c>
      <c r="B3474" s="27">
        <v>9.7332230000000006E-2</v>
      </c>
    </row>
    <row r="3475" spans="1:2" x14ac:dyDescent="0.3">
      <c r="A3475">
        <v>3474</v>
      </c>
      <c r="B3475" s="27">
        <v>9.7343390000000002E-2</v>
      </c>
    </row>
    <row r="3476" spans="1:2" x14ac:dyDescent="0.3">
      <c r="A3476">
        <v>3475</v>
      </c>
      <c r="B3476" s="27">
        <v>9.7354549999999998E-2</v>
      </c>
    </row>
    <row r="3477" spans="1:2" x14ac:dyDescent="0.3">
      <c r="A3477">
        <v>3476</v>
      </c>
      <c r="B3477" s="27">
        <v>9.7365709999999994E-2</v>
      </c>
    </row>
    <row r="3478" spans="1:2" x14ac:dyDescent="0.3">
      <c r="A3478">
        <v>3477</v>
      </c>
      <c r="B3478" s="27">
        <v>9.7376870000000004E-2</v>
      </c>
    </row>
    <row r="3479" spans="1:2" x14ac:dyDescent="0.3">
      <c r="A3479">
        <v>3478</v>
      </c>
      <c r="B3479" s="27">
        <v>9.738803E-2</v>
      </c>
    </row>
    <row r="3480" spans="1:2" x14ac:dyDescent="0.3">
      <c r="A3480">
        <v>3479</v>
      </c>
      <c r="B3480" s="27">
        <v>9.7399200000000005E-2</v>
      </c>
    </row>
    <row r="3481" spans="1:2" x14ac:dyDescent="0.3">
      <c r="A3481">
        <v>3480</v>
      </c>
      <c r="B3481" s="27">
        <v>9.7410369999999996E-2</v>
      </c>
    </row>
    <row r="3482" spans="1:2" x14ac:dyDescent="0.3">
      <c r="A3482">
        <v>3481</v>
      </c>
      <c r="B3482" s="27">
        <v>9.7421540000000001E-2</v>
      </c>
    </row>
    <row r="3483" spans="1:2" x14ac:dyDescent="0.3">
      <c r="A3483">
        <v>3482</v>
      </c>
      <c r="B3483" s="27">
        <v>9.7432710000000006E-2</v>
      </c>
    </row>
    <row r="3484" spans="1:2" x14ac:dyDescent="0.3">
      <c r="A3484">
        <v>3483</v>
      </c>
      <c r="B3484" s="27">
        <v>9.7443879999999997E-2</v>
      </c>
    </row>
    <row r="3485" spans="1:2" x14ac:dyDescent="0.3">
      <c r="A3485">
        <v>3484</v>
      </c>
      <c r="B3485" s="27">
        <v>9.7455050000000001E-2</v>
      </c>
    </row>
    <row r="3486" spans="1:2" x14ac:dyDescent="0.3">
      <c r="A3486">
        <v>3485</v>
      </c>
      <c r="B3486" s="27">
        <v>9.7466230000000001E-2</v>
      </c>
    </row>
    <row r="3487" spans="1:2" x14ac:dyDescent="0.3">
      <c r="A3487">
        <v>3486</v>
      </c>
      <c r="B3487" s="27">
        <v>9.747741E-2</v>
      </c>
    </row>
    <row r="3488" spans="1:2" x14ac:dyDescent="0.3">
      <c r="A3488">
        <v>3487</v>
      </c>
      <c r="B3488" s="27">
        <v>9.748859E-2</v>
      </c>
    </row>
    <row r="3489" spans="1:2" x14ac:dyDescent="0.3">
      <c r="A3489">
        <v>3488</v>
      </c>
      <c r="B3489" s="27">
        <v>9.7499769999999999E-2</v>
      </c>
    </row>
    <row r="3490" spans="1:2" x14ac:dyDescent="0.3">
      <c r="A3490">
        <v>3489</v>
      </c>
      <c r="B3490" s="27">
        <v>9.7510949999999999E-2</v>
      </c>
    </row>
    <row r="3491" spans="1:2" x14ac:dyDescent="0.3">
      <c r="A3491">
        <v>3490</v>
      </c>
      <c r="B3491" s="27">
        <v>9.7522129999999999E-2</v>
      </c>
    </row>
    <row r="3492" spans="1:2" x14ac:dyDescent="0.3">
      <c r="A3492">
        <v>3491</v>
      </c>
      <c r="B3492" s="27">
        <v>9.7533320000000007E-2</v>
      </c>
    </row>
    <row r="3493" spans="1:2" x14ac:dyDescent="0.3">
      <c r="A3493">
        <v>3492</v>
      </c>
      <c r="B3493" s="27">
        <v>9.7544510000000001E-2</v>
      </c>
    </row>
    <row r="3494" spans="1:2" x14ac:dyDescent="0.3">
      <c r="A3494">
        <v>3493</v>
      </c>
      <c r="B3494" s="27">
        <v>9.7555699999999995E-2</v>
      </c>
    </row>
    <row r="3495" spans="1:2" x14ac:dyDescent="0.3">
      <c r="A3495">
        <v>3494</v>
      </c>
      <c r="B3495" s="27">
        <v>9.7566890000000003E-2</v>
      </c>
    </row>
    <row r="3496" spans="1:2" x14ac:dyDescent="0.3">
      <c r="A3496">
        <v>3495</v>
      </c>
      <c r="B3496" s="27">
        <v>9.7578079999999998E-2</v>
      </c>
    </row>
    <row r="3497" spans="1:2" x14ac:dyDescent="0.3">
      <c r="A3497">
        <v>3496</v>
      </c>
      <c r="B3497" s="27">
        <v>9.758928E-2</v>
      </c>
    </row>
    <row r="3498" spans="1:2" x14ac:dyDescent="0.3">
      <c r="A3498">
        <v>3497</v>
      </c>
      <c r="B3498" s="27">
        <v>9.7600469999999995E-2</v>
      </c>
    </row>
    <row r="3499" spans="1:2" x14ac:dyDescent="0.3">
      <c r="A3499">
        <v>3498</v>
      </c>
      <c r="B3499" s="27">
        <v>9.7611669999999998E-2</v>
      </c>
    </row>
    <row r="3500" spans="1:2" x14ac:dyDescent="0.3">
      <c r="A3500">
        <v>3499</v>
      </c>
      <c r="B3500" s="27">
        <v>9.762287E-2</v>
      </c>
    </row>
    <row r="3501" spans="1:2" x14ac:dyDescent="0.3">
      <c r="A3501">
        <v>3500</v>
      </c>
      <c r="B3501" s="27">
        <v>9.7634070000000003E-2</v>
      </c>
    </row>
    <row r="3502" spans="1:2" x14ac:dyDescent="0.3">
      <c r="A3502">
        <v>3501</v>
      </c>
      <c r="B3502" s="27">
        <v>9.7645280000000001E-2</v>
      </c>
    </row>
    <row r="3503" spans="1:2" x14ac:dyDescent="0.3">
      <c r="A3503">
        <v>3502</v>
      </c>
      <c r="B3503" s="27">
        <v>9.7656480000000004E-2</v>
      </c>
    </row>
    <row r="3504" spans="1:2" x14ac:dyDescent="0.3">
      <c r="A3504">
        <v>3503</v>
      </c>
      <c r="B3504" s="27">
        <v>9.7667690000000001E-2</v>
      </c>
    </row>
    <row r="3505" spans="1:2" x14ac:dyDescent="0.3">
      <c r="A3505">
        <v>3504</v>
      </c>
      <c r="B3505" s="27">
        <v>9.7678899999999999E-2</v>
      </c>
    </row>
    <row r="3506" spans="1:2" x14ac:dyDescent="0.3">
      <c r="A3506">
        <v>3505</v>
      </c>
      <c r="B3506" s="27">
        <v>9.7690109999999997E-2</v>
      </c>
    </row>
    <row r="3507" spans="1:2" x14ac:dyDescent="0.3">
      <c r="A3507">
        <v>3506</v>
      </c>
      <c r="B3507" s="27">
        <v>9.7701319999999994E-2</v>
      </c>
    </row>
    <row r="3508" spans="1:2" x14ac:dyDescent="0.3">
      <c r="A3508">
        <v>3507</v>
      </c>
      <c r="B3508" s="27">
        <v>9.7712530000000006E-2</v>
      </c>
    </row>
    <row r="3509" spans="1:2" x14ac:dyDescent="0.3">
      <c r="A3509">
        <v>3508</v>
      </c>
      <c r="B3509" s="27">
        <v>9.7723749999999998E-2</v>
      </c>
    </row>
    <row r="3510" spans="1:2" x14ac:dyDescent="0.3">
      <c r="A3510">
        <v>3509</v>
      </c>
      <c r="B3510" s="27">
        <v>9.7734970000000004E-2</v>
      </c>
    </row>
    <row r="3511" spans="1:2" x14ac:dyDescent="0.3">
      <c r="A3511">
        <v>3510</v>
      </c>
      <c r="B3511" s="27">
        <v>9.7746180000000002E-2</v>
      </c>
    </row>
    <row r="3512" spans="1:2" x14ac:dyDescent="0.3">
      <c r="A3512">
        <v>3511</v>
      </c>
      <c r="B3512" s="27">
        <v>9.7757399999999994E-2</v>
      </c>
    </row>
    <row r="3513" spans="1:2" x14ac:dyDescent="0.3">
      <c r="A3513">
        <v>3512</v>
      </c>
      <c r="B3513" s="27">
        <v>9.7768629999999995E-2</v>
      </c>
    </row>
    <row r="3514" spans="1:2" x14ac:dyDescent="0.3">
      <c r="A3514">
        <v>3513</v>
      </c>
      <c r="B3514" s="27">
        <v>9.7779850000000001E-2</v>
      </c>
    </row>
    <row r="3515" spans="1:2" x14ac:dyDescent="0.3">
      <c r="A3515">
        <v>3514</v>
      </c>
      <c r="B3515" s="27">
        <v>9.7791080000000002E-2</v>
      </c>
    </row>
    <row r="3516" spans="1:2" x14ac:dyDescent="0.3">
      <c r="A3516">
        <v>3515</v>
      </c>
      <c r="B3516" s="27">
        <v>9.7802299999999995E-2</v>
      </c>
    </row>
    <row r="3517" spans="1:2" x14ac:dyDescent="0.3">
      <c r="A3517">
        <v>3516</v>
      </c>
      <c r="B3517" s="27">
        <v>9.7813529999999996E-2</v>
      </c>
    </row>
    <row r="3518" spans="1:2" x14ac:dyDescent="0.3">
      <c r="A3518">
        <v>3517</v>
      </c>
      <c r="B3518" s="27">
        <v>9.7824759999999997E-2</v>
      </c>
    </row>
    <row r="3519" spans="1:2" x14ac:dyDescent="0.3">
      <c r="A3519">
        <v>3518</v>
      </c>
      <c r="B3519" s="27">
        <v>9.7836000000000006E-2</v>
      </c>
    </row>
    <row r="3520" spans="1:2" x14ac:dyDescent="0.3">
      <c r="A3520">
        <v>3519</v>
      </c>
      <c r="B3520" s="27">
        <v>9.7847229999999993E-2</v>
      </c>
    </row>
    <row r="3521" spans="1:2" x14ac:dyDescent="0.3">
      <c r="A3521">
        <v>3520</v>
      </c>
      <c r="B3521" s="27">
        <v>9.7858470000000003E-2</v>
      </c>
    </row>
    <row r="3522" spans="1:2" x14ac:dyDescent="0.3">
      <c r="A3522">
        <v>3521</v>
      </c>
      <c r="B3522" s="27">
        <v>9.7869700000000004E-2</v>
      </c>
    </row>
    <row r="3523" spans="1:2" x14ac:dyDescent="0.3">
      <c r="A3523">
        <v>3522</v>
      </c>
      <c r="B3523" s="27">
        <v>9.788094E-2</v>
      </c>
    </row>
    <row r="3524" spans="1:2" x14ac:dyDescent="0.3">
      <c r="A3524">
        <v>3523</v>
      </c>
      <c r="B3524" s="27">
        <v>9.7892190000000004E-2</v>
      </c>
    </row>
    <row r="3525" spans="1:2" x14ac:dyDescent="0.3">
      <c r="A3525">
        <v>3524</v>
      </c>
      <c r="B3525" s="27">
        <v>9.790343E-2</v>
      </c>
    </row>
    <row r="3526" spans="1:2" x14ac:dyDescent="0.3">
      <c r="A3526">
        <v>3525</v>
      </c>
      <c r="B3526" s="27">
        <v>9.7914669999999995E-2</v>
      </c>
    </row>
    <row r="3527" spans="1:2" x14ac:dyDescent="0.3">
      <c r="A3527">
        <v>3526</v>
      </c>
      <c r="B3527" s="27">
        <v>9.792592E-2</v>
      </c>
    </row>
    <row r="3528" spans="1:2" x14ac:dyDescent="0.3">
      <c r="A3528">
        <v>3527</v>
      </c>
      <c r="B3528" s="27">
        <v>9.7937170000000004E-2</v>
      </c>
    </row>
    <row r="3529" spans="1:2" x14ac:dyDescent="0.3">
      <c r="A3529">
        <v>3528</v>
      </c>
      <c r="B3529" s="27">
        <v>9.7948419999999994E-2</v>
      </c>
    </row>
    <row r="3530" spans="1:2" x14ac:dyDescent="0.3">
      <c r="A3530">
        <v>3529</v>
      </c>
      <c r="B3530" s="27">
        <v>9.7959669999999999E-2</v>
      </c>
    </row>
    <row r="3531" spans="1:2" x14ac:dyDescent="0.3">
      <c r="A3531">
        <v>3530</v>
      </c>
      <c r="B3531" s="27">
        <v>9.7970920000000003E-2</v>
      </c>
    </row>
    <row r="3532" spans="1:2" x14ac:dyDescent="0.3">
      <c r="A3532">
        <v>3531</v>
      </c>
      <c r="B3532" s="27">
        <v>9.7982180000000002E-2</v>
      </c>
    </row>
    <row r="3533" spans="1:2" x14ac:dyDescent="0.3">
      <c r="A3533">
        <v>3532</v>
      </c>
      <c r="B3533" s="27">
        <v>9.7993430000000006E-2</v>
      </c>
    </row>
    <row r="3534" spans="1:2" x14ac:dyDescent="0.3">
      <c r="A3534">
        <v>3533</v>
      </c>
      <c r="B3534" s="27">
        <v>9.8004690000000005E-2</v>
      </c>
    </row>
    <row r="3535" spans="1:2" x14ac:dyDescent="0.3">
      <c r="A3535">
        <v>3534</v>
      </c>
      <c r="B3535" s="27">
        <v>9.8015950000000004E-2</v>
      </c>
    </row>
    <row r="3536" spans="1:2" x14ac:dyDescent="0.3">
      <c r="A3536">
        <v>3535</v>
      </c>
      <c r="B3536" s="27">
        <v>9.8027210000000004E-2</v>
      </c>
    </row>
    <row r="3537" spans="1:2" x14ac:dyDescent="0.3">
      <c r="A3537">
        <v>3536</v>
      </c>
      <c r="B3537" s="27">
        <v>9.8038479999999997E-2</v>
      </c>
    </row>
    <row r="3538" spans="1:2" x14ac:dyDescent="0.3">
      <c r="A3538">
        <v>3537</v>
      </c>
      <c r="B3538" s="27">
        <v>9.8049739999999996E-2</v>
      </c>
    </row>
    <row r="3539" spans="1:2" x14ac:dyDescent="0.3">
      <c r="A3539">
        <v>3538</v>
      </c>
      <c r="B3539" s="27">
        <v>9.8061010000000004E-2</v>
      </c>
    </row>
    <row r="3540" spans="1:2" x14ac:dyDescent="0.3">
      <c r="A3540">
        <v>3539</v>
      </c>
      <c r="B3540" s="27">
        <v>9.8072279999999998E-2</v>
      </c>
    </row>
    <row r="3541" spans="1:2" x14ac:dyDescent="0.3">
      <c r="A3541">
        <v>3540</v>
      </c>
      <c r="B3541" s="27">
        <v>9.8083550000000005E-2</v>
      </c>
    </row>
    <row r="3542" spans="1:2" x14ac:dyDescent="0.3">
      <c r="A3542">
        <v>3541</v>
      </c>
      <c r="B3542" s="27">
        <v>9.8094819999999999E-2</v>
      </c>
    </row>
    <row r="3543" spans="1:2" x14ac:dyDescent="0.3">
      <c r="A3543">
        <v>3542</v>
      </c>
      <c r="B3543" s="27">
        <v>9.8106100000000002E-2</v>
      </c>
    </row>
    <row r="3544" spans="1:2" x14ac:dyDescent="0.3">
      <c r="A3544">
        <v>3543</v>
      </c>
      <c r="B3544" s="27">
        <v>9.8117369999999995E-2</v>
      </c>
    </row>
    <row r="3545" spans="1:2" x14ac:dyDescent="0.3">
      <c r="A3545">
        <v>3544</v>
      </c>
      <c r="B3545" s="27">
        <v>9.8128649999999998E-2</v>
      </c>
    </row>
    <row r="3546" spans="1:2" x14ac:dyDescent="0.3">
      <c r="A3546">
        <v>3545</v>
      </c>
      <c r="B3546" s="27">
        <v>9.813993E-2</v>
      </c>
    </row>
    <row r="3547" spans="1:2" x14ac:dyDescent="0.3">
      <c r="A3547">
        <v>3546</v>
      </c>
      <c r="B3547" s="27">
        <v>9.8151210000000003E-2</v>
      </c>
    </row>
    <row r="3548" spans="1:2" x14ac:dyDescent="0.3">
      <c r="A3548">
        <v>3547</v>
      </c>
      <c r="B3548" s="27">
        <v>9.8162490000000005E-2</v>
      </c>
    </row>
    <row r="3549" spans="1:2" x14ac:dyDescent="0.3">
      <c r="A3549">
        <v>3548</v>
      </c>
      <c r="B3549" s="27">
        <v>9.8173780000000002E-2</v>
      </c>
    </row>
    <row r="3550" spans="1:2" x14ac:dyDescent="0.3">
      <c r="A3550">
        <v>3549</v>
      </c>
      <c r="B3550" s="27">
        <v>9.8185060000000005E-2</v>
      </c>
    </row>
    <row r="3551" spans="1:2" x14ac:dyDescent="0.3">
      <c r="A3551">
        <v>3550</v>
      </c>
      <c r="B3551" s="27">
        <v>9.8196350000000002E-2</v>
      </c>
    </row>
    <row r="3552" spans="1:2" x14ac:dyDescent="0.3">
      <c r="A3552">
        <v>3551</v>
      </c>
      <c r="B3552" s="27">
        <v>9.8207639999999999E-2</v>
      </c>
    </row>
    <row r="3553" spans="1:2" x14ac:dyDescent="0.3">
      <c r="A3553">
        <v>3552</v>
      </c>
      <c r="B3553" s="27">
        <v>9.8218929999999996E-2</v>
      </c>
    </row>
    <row r="3554" spans="1:2" x14ac:dyDescent="0.3">
      <c r="A3554">
        <v>3553</v>
      </c>
      <c r="B3554" s="27">
        <v>9.8230219999999993E-2</v>
      </c>
    </row>
    <row r="3555" spans="1:2" x14ac:dyDescent="0.3">
      <c r="A3555">
        <v>3554</v>
      </c>
      <c r="B3555" s="27">
        <v>9.8241519999999999E-2</v>
      </c>
    </row>
    <row r="3556" spans="1:2" x14ac:dyDescent="0.3">
      <c r="A3556">
        <v>3555</v>
      </c>
      <c r="B3556" s="27">
        <v>9.8252820000000005E-2</v>
      </c>
    </row>
    <row r="3557" spans="1:2" x14ac:dyDescent="0.3">
      <c r="A3557">
        <v>3556</v>
      </c>
      <c r="B3557" s="27">
        <v>9.8264110000000002E-2</v>
      </c>
    </row>
    <row r="3558" spans="1:2" x14ac:dyDescent="0.3">
      <c r="A3558">
        <v>3557</v>
      </c>
      <c r="B3558" s="27">
        <v>9.8275409999999994E-2</v>
      </c>
    </row>
    <row r="3559" spans="1:2" x14ac:dyDescent="0.3">
      <c r="A3559">
        <v>3558</v>
      </c>
      <c r="B3559" s="27">
        <v>9.8286719999999994E-2</v>
      </c>
    </row>
    <row r="3560" spans="1:2" x14ac:dyDescent="0.3">
      <c r="A3560">
        <v>3559</v>
      </c>
      <c r="B3560" s="27">
        <v>9.829802E-2</v>
      </c>
    </row>
    <row r="3561" spans="1:2" x14ac:dyDescent="0.3">
      <c r="A3561">
        <v>3560</v>
      </c>
      <c r="B3561" s="27">
        <v>9.830933E-2</v>
      </c>
    </row>
    <row r="3562" spans="1:2" x14ac:dyDescent="0.3">
      <c r="A3562">
        <v>3561</v>
      </c>
      <c r="B3562" s="27">
        <v>9.8320630000000006E-2</v>
      </c>
    </row>
    <row r="3563" spans="1:2" x14ac:dyDescent="0.3">
      <c r="A3563">
        <v>3562</v>
      </c>
      <c r="B3563" s="27">
        <v>9.8331940000000007E-2</v>
      </c>
    </row>
    <row r="3564" spans="1:2" x14ac:dyDescent="0.3">
      <c r="A3564">
        <v>3563</v>
      </c>
      <c r="B3564" s="27">
        <v>9.8346349999999999E-2</v>
      </c>
    </row>
    <row r="3565" spans="1:2" x14ac:dyDescent="0.3">
      <c r="A3565">
        <v>3564</v>
      </c>
      <c r="B3565" s="27">
        <v>9.8360749999999997E-2</v>
      </c>
    </row>
    <row r="3566" spans="1:2" x14ac:dyDescent="0.3">
      <c r="A3566">
        <v>3565</v>
      </c>
      <c r="B3566" s="27">
        <v>9.8375160000000003E-2</v>
      </c>
    </row>
    <row r="3567" spans="1:2" x14ac:dyDescent="0.3">
      <c r="A3567">
        <v>3566</v>
      </c>
      <c r="B3567" s="27">
        <v>9.8389580000000004E-2</v>
      </c>
    </row>
    <row r="3568" spans="1:2" x14ac:dyDescent="0.3">
      <c r="A3568">
        <v>3567</v>
      </c>
      <c r="B3568" s="27">
        <v>9.8403989999999997E-2</v>
      </c>
    </row>
    <row r="3569" spans="1:2" x14ac:dyDescent="0.3">
      <c r="A3569">
        <v>3568</v>
      </c>
      <c r="B3569" s="27">
        <v>9.8418409999999998E-2</v>
      </c>
    </row>
    <row r="3570" spans="1:2" x14ac:dyDescent="0.3">
      <c r="A3570">
        <v>3569</v>
      </c>
      <c r="B3570" s="27">
        <v>9.8432829999999999E-2</v>
      </c>
    </row>
    <row r="3571" spans="1:2" x14ac:dyDescent="0.3">
      <c r="A3571">
        <v>3570</v>
      </c>
      <c r="B3571" s="27">
        <v>9.8447259999999995E-2</v>
      </c>
    </row>
    <row r="3572" spans="1:2" x14ac:dyDescent="0.3">
      <c r="A3572">
        <v>3571</v>
      </c>
      <c r="B3572" s="27">
        <v>9.8461690000000004E-2</v>
      </c>
    </row>
    <row r="3573" spans="1:2" x14ac:dyDescent="0.3">
      <c r="A3573">
        <v>3572</v>
      </c>
      <c r="B3573" s="27">
        <v>9.847612E-2</v>
      </c>
    </row>
    <row r="3574" spans="1:2" x14ac:dyDescent="0.3">
      <c r="A3574">
        <v>3573</v>
      </c>
      <c r="B3574" s="27">
        <v>9.8490549999999996E-2</v>
      </c>
    </row>
    <row r="3575" spans="1:2" x14ac:dyDescent="0.3">
      <c r="A3575">
        <v>3574</v>
      </c>
      <c r="B3575" s="27">
        <v>9.8504990000000001E-2</v>
      </c>
    </row>
    <row r="3576" spans="1:2" x14ac:dyDescent="0.3">
      <c r="A3576">
        <v>3575</v>
      </c>
      <c r="B3576" s="27">
        <v>9.8519430000000005E-2</v>
      </c>
    </row>
    <row r="3577" spans="1:2" x14ac:dyDescent="0.3">
      <c r="A3577">
        <v>3576</v>
      </c>
      <c r="B3577" s="27">
        <v>9.8533880000000004E-2</v>
      </c>
    </row>
    <row r="3578" spans="1:2" x14ac:dyDescent="0.3">
      <c r="A3578">
        <v>3577</v>
      </c>
      <c r="B3578" s="27">
        <v>9.8548319999999995E-2</v>
      </c>
    </row>
    <row r="3579" spans="1:2" x14ac:dyDescent="0.3">
      <c r="A3579">
        <v>3578</v>
      </c>
      <c r="B3579" s="27">
        <v>9.8562769999999994E-2</v>
      </c>
    </row>
    <row r="3580" spans="1:2" x14ac:dyDescent="0.3">
      <c r="A3580">
        <v>3579</v>
      </c>
      <c r="B3580" s="27">
        <v>9.8577219999999993E-2</v>
      </c>
    </row>
    <row r="3581" spans="1:2" x14ac:dyDescent="0.3">
      <c r="A3581">
        <v>3580</v>
      </c>
      <c r="B3581" s="27">
        <v>9.8591680000000001E-2</v>
      </c>
    </row>
    <row r="3582" spans="1:2" x14ac:dyDescent="0.3">
      <c r="A3582">
        <v>3581</v>
      </c>
      <c r="B3582" s="27">
        <v>9.8606139999999995E-2</v>
      </c>
    </row>
    <row r="3583" spans="1:2" x14ac:dyDescent="0.3">
      <c r="A3583">
        <v>3582</v>
      </c>
      <c r="B3583" s="27">
        <v>9.8620600000000003E-2</v>
      </c>
    </row>
    <row r="3584" spans="1:2" x14ac:dyDescent="0.3">
      <c r="A3584">
        <v>3583</v>
      </c>
      <c r="B3584" s="27">
        <v>9.8635059999999997E-2</v>
      </c>
    </row>
    <row r="3585" spans="1:2" x14ac:dyDescent="0.3">
      <c r="A3585">
        <v>3584</v>
      </c>
      <c r="B3585" s="27">
        <v>9.8649529999999999E-2</v>
      </c>
    </row>
    <row r="3586" spans="1:2" x14ac:dyDescent="0.3">
      <c r="A3586">
        <v>3585</v>
      </c>
      <c r="B3586" s="27">
        <v>9.8664000000000002E-2</v>
      </c>
    </row>
    <row r="3587" spans="1:2" x14ac:dyDescent="0.3">
      <c r="A3587">
        <v>3586</v>
      </c>
      <c r="B3587" s="27">
        <v>9.8678470000000004E-2</v>
      </c>
    </row>
    <row r="3588" spans="1:2" x14ac:dyDescent="0.3">
      <c r="A3588">
        <v>3587</v>
      </c>
      <c r="B3588" s="27">
        <v>9.8692950000000002E-2</v>
      </c>
    </row>
    <row r="3589" spans="1:2" x14ac:dyDescent="0.3">
      <c r="A3589">
        <v>3588</v>
      </c>
      <c r="B3589" s="27">
        <v>9.8707429999999999E-2</v>
      </c>
    </row>
    <row r="3590" spans="1:2" x14ac:dyDescent="0.3">
      <c r="A3590">
        <v>3589</v>
      </c>
      <c r="B3590" s="27">
        <v>9.8721909999999996E-2</v>
      </c>
    </row>
    <row r="3591" spans="1:2" x14ac:dyDescent="0.3">
      <c r="A3591">
        <v>3590</v>
      </c>
      <c r="B3591" s="27">
        <v>9.8736400000000002E-2</v>
      </c>
    </row>
    <row r="3592" spans="1:2" x14ac:dyDescent="0.3">
      <c r="A3592">
        <v>3591</v>
      </c>
      <c r="B3592" s="27">
        <v>9.8750889999999994E-2</v>
      </c>
    </row>
    <row r="3593" spans="1:2" x14ac:dyDescent="0.3">
      <c r="A3593">
        <v>3592</v>
      </c>
      <c r="B3593" s="27">
        <v>9.876538E-2</v>
      </c>
    </row>
    <row r="3594" spans="1:2" x14ac:dyDescent="0.3">
      <c r="A3594">
        <v>3593</v>
      </c>
      <c r="B3594" s="27">
        <v>9.8779870000000006E-2</v>
      </c>
    </row>
    <row r="3595" spans="1:2" x14ac:dyDescent="0.3">
      <c r="A3595">
        <v>3594</v>
      </c>
      <c r="B3595" s="27">
        <v>9.8794370000000006E-2</v>
      </c>
    </row>
    <row r="3596" spans="1:2" x14ac:dyDescent="0.3">
      <c r="A3596">
        <v>3595</v>
      </c>
      <c r="B3596" s="27">
        <v>9.8808869999999993E-2</v>
      </c>
    </row>
    <row r="3597" spans="1:2" x14ac:dyDescent="0.3">
      <c r="A3597">
        <v>3596</v>
      </c>
      <c r="B3597" s="27">
        <v>9.8823369999999994E-2</v>
      </c>
    </row>
    <row r="3598" spans="1:2" x14ac:dyDescent="0.3">
      <c r="A3598">
        <v>3597</v>
      </c>
      <c r="B3598" s="27">
        <v>9.8837880000000003E-2</v>
      </c>
    </row>
    <row r="3599" spans="1:2" x14ac:dyDescent="0.3">
      <c r="A3599">
        <v>3598</v>
      </c>
      <c r="B3599" s="27">
        <v>9.8852389999999998E-2</v>
      </c>
    </row>
    <row r="3600" spans="1:2" x14ac:dyDescent="0.3">
      <c r="A3600">
        <v>3599</v>
      </c>
      <c r="B3600" s="27">
        <v>9.8866899999999994E-2</v>
      </c>
    </row>
    <row r="3601" spans="1:2" x14ac:dyDescent="0.3">
      <c r="A3601">
        <v>3600</v>
      </c>
      <c r="B3601" s="27">
        <v>9.8881419999999998E-2</v>
      </c>
    </row>
    <row r="3602" spans="1:2" x14ac:dyDescent="0.3">
      <c r="A3602">
        <v>3601</v>
      </c>
      <c r="B3602" s="27">
        <v>9.8895930000000007E-2</v>
      </c>
    </row>
    <row r="3603" spans="1:2" x14ac:dyDescent="0.3">
      <c r="A3603">
        <v>3602</v>
      </c>
      <c r="B3603" s="27">
        <v>9.8910460000000006E-2</v>
      </c>
    </row>
    <row r="3604" spans="1:2" x14ac:dyDescent="0.3">
      <c r="A3604">
        <v>3603</v>
      </c>
      <c r="B3604" s="27">
        <v>9.8924979999999996E-2</v>
      </c>
    </row>
    <row r="3605" spans="1:2" x14ac:dyDescent="0.3">
      <c r="A3605">
        <v>3604</v>
      </c>
      <c r="B3605" s="27">
        <v>9.8939509999999994E-2</v>
      </c>
    </row>
    <row r="3606" spans="1:2" x14ac:dyDescent="0.3">
      <c r="A3606">
        <v>3605</v>
      </c>
      <c r="B3606" s="27">
        <v>9.8954039999999993E-2</v>
      </c>
    </row>
    <row r="3607" spans="1:2" x14ac:dyDescent="0.3">
      <c r="A3607">
        <v>3606</v>
      </c>
      <c r="B3607" s="27">
        <v>9.8968570000000006E-2</v>
      </c>
    </row>
    <row r="3608" spans="1:2" x14ac:dyDescent="0.3">
      <c r="A3608">
        <v>3607</v>
      </c>
      <c r="B3608" s="27">
        <v>9.8983109999999999E-2</v>
      </c>
    </row>
    <row r="3609" spans="1:2" x14ac:dyDescent="0.3">
      <c r="A3609">
        <v>3608</v>
      </c>
      <c r="B3609" s="27">
        <v>9.8997650000000006E-2</v>
      </c>
    </row>
    <row r="3610" spans="1:2" x14ac:dyDescent="0.3">
      <c r="A3610">
        <v>3609</v>
      </c>
      <c r="B3610" s="27">
        <v>9.901219E-2</v>
      </c>
    </row>
    <row r="3611" spans="1:2" x14ac:dyDescent="0.3">
      <c r="A3611">
        <v>3610</v>
      </c>
      <c r="B3611" s="27">
        <v>9.9026740000000002E-2</v>
      </c>
    </row>
    <row r="3612" spans="1:2" x14ac:dyDescent="0.3">
      <c r="A3612">
        <v>3611</v>
      </c>
      <c r="B3612" s="27">
        <v>9.9041279999999995E-2</v>
      </c>
    </row>
    <row r="3613" spans="1:2" x14ac:dyDescent="0.3">
      <c r="A3613">
        <v>3612</v>
      </c>
      <c r="B3613" s="27">
        <v>9.9055840000000006E-2</v>
      </c>
    </row>
    <row r="3614" spans="1:2" x14ac:dyDescent="0.3">
      <c r="A3614">
        <v>3613</v>
      </c>
      <c r="B3614" s="27">
        <v>9.9070389999999994E-2</v>
      </c>
    </row>
    <row r="3615" spans="1:2" x14ac:dyDescent="0.3">
      <c r="A3615">
        <v>3614</v>
      </c>
      <c r="B3615" s="27">
        <v>9.9084950000000005E-2</v>
      </c>
    </row>
    <row r="3616" spans="1:2" x14ac:dyDescent="0.3">
      <c r="A3616">
        <v>3615</v>
      </c>
      <c r="B3616" s="27">
        <v>9.9099510000000002E-2</v>
      </c>
    </row>
    <row r="3617" spans="1:2" x14ac:dyDescent="0.3">
      <c r="A3617">
        <v>3616</v>
      </c>
      <c r="B3617" s="27">
        <v>9.9114069999999999E-2</v>
      </c>
    </row>
    <row r="3618" spans="1:2" x14ac:dyDescent="0.3">
      <c r="A3618">
        <v>3617</v>
      </c>
      <c r="B3618" s="27">
        <v>9.9128640000000004E-2</v>
      </c>
    </row>
    <row r="3619" spans="1:2" x14ac:dyDescent="0.3">
      <c r="A3619">
        <v>3618</v>
      </c>
      <c r="B3619" s="27">
        <v>9.9143209999999996E-2</v>
      </c>
    </row>
    <row r="3620" spans="1:2" x14ac:dyDescent="0.3">
      <c r="A3620">
        <v>3619</v>
      </c>
      <c r="B3620" s="27">
        <v>9.9157780000000001E-2</v>
      </c>
    </row>
    <row r="3621" spans="1:2" x14ac:dyDescent="0.3">
      <c r="A3621">
        <v>3620</v>
      </c>
      <c r="B3621" s="27">
        <v>9.9172360000000001E-2</v>
      </c>
    </row>
    <row r="3622" spans="1:2" x14ac:dyDescent="0.3">
      <c r="A3622">
        <v>3621</v>
      </c>
      <c r="B3622" s="27">
        <v>9.9186940000000001E-2</v>
      </c>
    </row>
    <row r="3623" spans="1:2" x14ac:dyDescent="0.3">
      <c r="A3623">
        <v>3622</v>
      </c>
      <c r="B3623" s="27">
        <v>9.9201520000000001E-2</v>
      </c>
    </row>
    <row r="3624" spans="1:2" x14ac:dyDescent="0.3">
      <c r="A3624">
        <v>3623</v>
      </c>
      <c r="B3624" s="27">
        <v>9.9216100000000002E-2</v>
      </c>
    </row>
    <row r="3625" spans="1:2" x14ac:dyDescent="0.3">
      <c r="A3625">
        <v>3624</v>
      </c>
      <c r="B3625" s="27">
        <v>9.9230689999999996E-2</v>
      </c>
    </row>
    <row r="3626" spans="1:2" x14ac:dyDescent="0.3">
      <c r="A3626">
        <v>3625</v>
      </c>
      <c r="B3626" s="27">
        <v>9.9245280000000005E-2</v>
      </c>
    </row>
    <row r="3627" spans="1:2" x14ac:dyDescent="0.3">
      <c r="A3627">
        <v>3626</v>
      </c>
      <c r="B3627" s="27">
        <v>9.9259879999999995E-2</v>
      </c>
    </row>
    <row r="3628" spans="1:2" x14ac:dyDescent="0.3">
      <c r="A3628">
        <v>3627</v>
      </c>
      <c r="B3628" s="27">
        <v>9.9274470000000004E-2</v>
      </c>
    </row>
    <row r="3629" spans="1:2" x14ac:dyDescent="0.3">
      <c r="A3629">
        <v>3628</v>
      </c>
      <c r="B3629" s="27">
        <v>9.9289069999999993E-2</v>
      </c>
    </row>
    <row r="3630" spans="1:2" x14ac:dyDescent="0.3">
      <c r="A3630">
        <v>3629</v>
      </c>
      <c r="B3630" s="27">
        <v>9.9303680000000005E-2</v>
      </c>
    </row>
    <row r="3631" spans="1:2" x14ac:dyDescent="0.3">
      <c r="A3631">
        <v>3630</v>
      </c>
      <c r="B3631" s="27">
        <v>9.9318279999999995E-2</v>
      </c>
    </row>
    <row r="3632" spans="1:2" x14ac:dyDescent="0.3">
      <c r="A3632">
        <v>3631</v>
      </c>
      <c r="B3632" s="27">
        <v>9.9332889999999993E-2</v>
      </c>
    </row>
    <row r="3633" spans="1:2" x14ac:dyDescent="0.3">
      <c r="A3633">
        <v>3632</v>
      </c>
      <c r="B3633" s="27">
        <v>9.9347500000000005E-2</v>
      </c>
    </row>
    <row r="3634" spans="1:2" x14ac:dyDescent="0.3">
      <c r="A3634">
        <v>3633</v>
      </c>
      <c r="B3634" s="27">
        <v>9.9362119999999998E-2</v>
      </c>
    </row>
    <row r="3635" spans="1:2" x14ac:dyDescent="0.3">
      <c r="A3635">
        <v>3634</v>
      </c>
      <c r="B3635" s="27">
        <v>9.9376740000000005E-2</v>
      </c>
    </row>
    <row r="3636" spans="1:2" x14ac:dyDescent="0.3">
      <c r="A3636">
        <v>3635</v>
      </c>
      <c r="B3636" s="27">
        <v>9.9391359999999998E-2</v>
      </c>
    </row>
    <row r="3637" spans="1:2" x14ac:dyDescent="0.3">
      <c r="A3637">
        <v>3636</v>
      </c>
      <c r="B3637" s="27">
        <v>9.9405980000000005E-2</v>
      </c>
    </row>
    <row r="3638" spans="1:2" x14ac:dyDescent="0.3">
      <c r="A3638">
        <v>3637</v>
      </c>
      <c r="B3638" s="27">
        <v>9.9420610000000006E-2</v>
      </c>
    </row>
    <row r="3639" spans="1:2" x14ac:dyDescent="0.3">
      <c r="A3639">
        <v>3638</v>
      </c>
      <c r="B3639" s="27">
        <v>9.9435239999999994E-2</v>
      </c>
    </row>
    <row r="3640" spans="1:2" x14ac:dyDescent="0.3">
      <c r="A3640">
        <v>3639</v>
      </c>
      <c r="B3640" s="27">
        <v>9.9449869999999996E-2</v>
      </c>
    </row>
    <row r="3641" spans="1:2" x14ac:dyDescent="0.3">
      <c r="A3641">
        <v>3640</v>
      </c>
      <c r="B3641" s="27">
        <v>9.9464510000000006E-2</v>
      </c>
    </row>
    <row r="3642" spans="1:2" x14ac:dyDescent="0.3">
      <c r="A3642">
        <v>3641</v>
      </c>
      <c r="B3642" s="27">
        <v>9.9479150000000002E-2</v>
      </c>
    </row>
    <row r="3643" spans="1:2" x14ac:dyDescent="0.3">
      <c r="A3643">
        <v>3642</v>
      </c>
      <c r="B3643" s="27">
        <v>9.9493789999999999E-2</v>
      </c>
    </row>
    <row r="3644" spans="1:2" x14ac:dyDescent="0.3">
      <c r="A3644">
        <v>3643</v>
      </c>
      <c r="B3644" s="27">
        <v>9.9508440000000004E-2</v>
      </c>
    </row>
    <row r="3645" spans="1:2" x14ac:dyDescent="0.3">
      <c r="A3645">
        <v>3644</v>
      </c>
      <c r="B3645" s="27">
        <v>9.9523089999999995E-2</v>
      </c>
    </row>
    <row r="3646" spans="1:2" x14ac:dyDescent="0.3">
      <c r="A3646">
        <v>3645</v>
      </c>
      <c r="B3646" s="27">
        <v>9.953774E-2</v>
      </c>
    </row>
    <row r="3647" spans="1:2" x14ac:dyDescent="0.3">
      <c r="A3647">
        <v>3646</v>
      </c>
      <c r="B3647" s="27">
        <v>9.9552390000000004E-2</v>
      </c>
    </row>
    <row r="3648" spans="1:2" x14ac:dyDescent="0.3">
      <c r="A3648">
        <v>3647</v>
      </c>
      <c r="B3648" s="27">
        <v>9.9567050000000004E-2</v>
      </c>
    </row>
    <row r="3649" spans="1:2" x14ac:dyDescent="0.3">
      <c r="A3649">
        <v>3648</v>
      </c>
      <c r="B3649" s="27">
        <v>9.9581710000000004E-2</v>
      </c>
    </row>
    <row r="3650" spans="1:2" x14ac:dyDescent="0.3">
      <c r="A3650">
        <v>3649</v>
      </c>
      <c r="B3650" s="27">
        <v>9.9596379999999998E-2</v>
      </c>
    </row>
    <row r="3651" spans="1:2" x14ac:dyDescent="0.3">
      <c r="A3651">
        <v>3650</v>
      </c>
      <c r="B3651" s="27">
        <v>9.9611039999999998E-2</v>
      </c>
    </row>
    <row r="3652" spans="1:2" x14ac:dyDescent="0.3">
      <c r="A3652">
        <v>3651</v>
      </c>
      <c r="B3652" s="27">
        <v>9.9625710000000006E-2</v>
      </c>
    </row>
    <row r="3653" spans="1:2" x14ac:dyDescent="0.3">
      <c r="A3653">
        <v>3652</v>
      </c>
      <c r="B3653" s="27">
        <v>9.9640389999999995E-2</v>
      </c>
    </row>
    <row r="3654" spans="1:2" x14ac:dyDescent="0.3">
      <c r="A3654">
        <v>3653</v>
      </c>
      <c r="B3654" s="27">
        <v>9.9655060000000004E-2</v>
      </c>
    </row>
    <row r="3655" spans="1:2" x14ac:dyDescent="0.3">
      <c r="A3655">
        <v>3654</v>
      </c>
      <c r="B3655" s="27">
        <v>9.9669740000000007E-2</v>
      </c>
    </row>
    <row r="3656" spans="1:2" x14ac:dyDescent="0.3">
      <c r="A3656">
        <v>3655</v>
      </c>
      <c r="B3656" s="27">
        <v>9.9684419999999996E-2</v>
      </c>
    </row>
    <row r="3657" spans="1:2" x14ac:dyDescent="0.3">
      <c r="A3657">
        <v>3656</v>
      </c>
      <c r="B3657" s="27">
        <v>9.9699109999999994E-2</v>
      </c>
    </row>
    <row r="3658" spans="1:2" x14ac:dyDescent="0.3">
      <c r="A3658">
        <v>3657</v>
      </c>
      <c r="B3658" s="27">
        <v>9.9713800000000005E-2</v>
      </c>
    </row>
    <row r="3659" spans="1:2" x14ac:dyDescent="0.3">
      <c r="A3659">
        <v>3658</v>
      </c>
      <c r="B3659" s="27">
        <v>9.9728490000000003E-2</v>
      </c>
    </row>
    <row r="3660" spans="1:2" x14ac:dyDescent="0.3">
      <c r="A3660">
        <v>3659</v>
      </c>
      <c r="B3660" s="27">
        <v>9.9743180000000001E-2</v>
      </c>
    </row>
    <row r="3661" spans="1:2" x14ac:dyDescent="0.3">
      <c r="A3661">
        <v>3660</v>
      </c>
      <c r="B3661" s="27">
        <v>9.9757879999999993E-2</v>
      </c>
    </row>
    <row r="3662" spans="1:2" x14ac:dyDescent="0.3">
      <c r="A3662">
        <v>3661</v>
      </c>
      <c r="B3662" s="27">
        <v>9.977258E-2</v>
      </c>
    </row>
    <row r="3663" spans="1:2" x14ac:dyDescent="0.3">
      <c r="A3663">
        <v>3662</v>
      </c>
      <c r="B3663" s="27">
        <v>9.9787290000000001E-2</v>
      </c>
    </row>
    <row r="3664" spans="1:2" x14ac:dyDescent="0.3">
      <c r="A3664">
        <v>3663</v>
      </c>
      <c r="B3664" s="27">
        <v>9.9801989999999993E-2</v>
      </c>
    </row>
    <row r="3665" spans="1:2" x14ac:dyDescent="0.3">
      <c r="A3665">
        <v>3664</v>
      </c>
      <c r="B3665" s="27">
        <v>9.9816699999999994E-2</v>
      </c>
    </row>
    <row r="3666" spans="1:2" x14ac:dyDescent="0.3">
      <c r="A3666">
        <v>3665</v>
      </c>
      <c r="B3666" s="27">
        <v>9.9831409999999995E-2</v>
      </c>
    </row>
    <row r="3667" spans="1:2" x14ac:dyDescent="0.3">
      <c r="A3667">
        <v>3666</v>
      </c>
      <c r="B3667" s="27">
        <v>9.9846130000000005E-2</v>
      </c>
    </row>
    <row r="3668" spans="1:2" x14ac:dyDescent="0.3">
      <c r="A3668">
        <v>3667</v>
      </c>
      <c r="B3668" s="27">
        <v>9.9860850000000001E-2</v>
      </c>
    </row>
    <row r="3669" spans="1:2" x14ac:dyDescent="0.3">
      <c r="A3669">
        <v>3668</v>
      </c>
      <c r="B3669" s="27">
        <v>9.9875569999999997E-2</v>
      </c>
    </row>
    <row r="3670" spans="1:2" x14ac:dyDescent="0.3">
      <c r="A3670">
        <v>3669</v>
      </c>
      <c r="B3670" s="27">
        <v>9.9890300000000001E-2</v>
      </c>
    </row>
    <row r="3671" spans="1:2" x14ac:dyDescent="0.3">
      <c r="A3671">
        <v>3670</v>
      </c>
      <c r="B3671" s="27">
        <v>9.9905019999999997E-2</v>
      </c>
    </row>
    <row r="3672" spans="1:2" x14ac:dyDescent="0.3">
      <c r="A3672">
        <v>3671</v>
      </c>
      <c r="B3672" s="27">
        <v>9.9919759999999996E-2</v>
      </c>
    </row>
    <row r="3673" spans="1:2" x14ac:dyDescent="0.3">
      <c r="A3673">
        <v>3672</v>
      </c>
      <c r="B3673" s="27">
        <v>9.9934490000000001E-2</v>
      </c>
    </row>
    <row r="3674" spans="1:2" x14ac:dyDescent="0.3">
      <c r="A3674">
        <v>3673</v>
      </c>
      <c r="B3674" s="27">
        <v>9.994923E-2</v>
      </c>
    </row>
    <row r="3675" spans="1:2" x14ac:dyDescent="0.3">
      <c r="A3675">
        <v>3674</v>
      </c>
      <c r="B3675" s="27">
        <v>9.9963969999999999E-2</v>
      </c>
    </row>
    <row r="3676" spans="1:2" x14ac:dyDescent="0.3">
      <c r="A3676">
        <v>3675</v>
      </c>
      <c r="B3676" s="27">
        <v>9.9978709999999998E-2</v>
      </c>
    </row>
    <row r="3677" spans="1:2" x14ac:dyDescent="0.3">
      <c r="A3677">
        <v>3676</v>
      </c>
      <c r="B3677" s="27">
        <v>9.9993460000000006E-2</v>
      </c>
    </row>
    <row r="3678" spans="1:2" x14ac:dyDescent="0.3">
      <c r="A3678">
        <v>3677</v>
      </c>
      <c r="B3678" s="27">
        <v>0.10000821</v>
      </c>
    </row>
    <row r="3679" spans="1:2" x14ac:dyDescent="0.3">
      <c r="A3679">
        <v>3678</v>
      </c>
      <c r="B3679" s="27">
        <v>0.10002295999999999</v>
      </c>
    </row>
    <row r="3680" spans="1:2" x14ac:dyDescent="0.3">
      <c r="A3680">
        <v>3679</v>
      </c>
      <c r="B3680" s="27">
        <v>0.10003772</v>
      </c>
    </row>
    <row r="3681" spans="1:2" x14ac:dyDescent="0.3">
      <c r="A3681">
        <v>3680</v>
      </c>
      <c r="B3681" s="27">
        <v>0.10005247</v>
      </c>
    </row>
    <row r="3682" spans="1:2" x14ac:dyDescent="0.3">
      <c r="A3682">
        <v>3681</v>
      </c>
      <c r="B3682" s="27">
        <v>0.10006724</v>
      </c>
    </row>
    <row r="3683" spans="1:2" x14ac:dyDescent="0.3">
      <c r="A3683">
        <v>3682</v>
      </c>
      <c r="B3683" s="27">
        <v>0.100082</v>
      </c>
    </row>
    <row r="3684" spans="1:2" x14ac:dyDescent="0.3">
      <c r="A3684">
        <v>3683</v>
      </c>
      <c r="B3684" s="27">
        <v>0.10009677</v>
      </c>
    </row>
    <row r="3685" spans="1:2" x14ac:dyDescent="0.3">
      <c r="A3685">
        <v>3684</v>
      </c>
      <c r="B3685" s="27">
        <v>0.10011154</v>
      </c>
    </row>
    <row r="3686" spans="1:2" x14ac:dyDescent="0.3">
      <c r="A3686">
        <v>3685</v>
      </c>
      <c r="B3686" s="27">
        <v>0.10012632</v>
      </c>
    </row>
    <row r="3687" spans="1:2" x14ac:dyDescent="0.3">
      <c r="A3687">
        <v>3686</v>
      </c>
      <c r="B3687" s="27">
        <v>0.10014109</v>
      </c>
    </row>
    <row r="3688" spans="1:2" x14ac:dyDescent="0.3">
      <c r="A3688">
        <v>3687</v>
      </c>
      <c r="B3688" s="27">
        <v>0.10015586999999999</v>
      </c>
    </row>
    <row r="3689" spans="1:2" x14ac:dyDescent="0.3">
      <c r="A3689">
        <v>3688</v>
      </c>
      <c r="B3689" s="27">
        <v>0.10017065999999999</v>
      </c>
    </row>
    <row r="3690" spans="1:2" x14ac:dyDescent="0.3">
      <c r="A3690">
        <v>3689</v>
      </c>
      <c r="B3690" s="27">
        <v>0.10018544</v>
      </c>
    </row>
    <row r="3691" spans="1:2" x14ac:dyDescent="0.3">
      <c r="A3691">
        <v>3690</v>
      </c>
      <c r="B3691" s="27">
        <v>0.10020023</v>
      </c>
    </row>
    <row r="3692" spans="1:2" x14ac:dyDescent="0.3">
      <c r="A3692">
        <v>3691</v>
      </c>
      <c r="B3692" s="27">
        <v>0.10021503</v>
      </c>
    </row>
    <row r="3693" spans="1:2" x14ac:dyDescent="0.3">
      <c r="A3693">
        <v>3692</v>
      </c>
      <c r="B3693" s="27">
        <v>0.10022982</v>
      </c>
    </row>
    <row r="3694" spans="1:2" x14ac:dyDescent="0.3">
      <c r="A3694">
        <v>3693</v>
      </c>
      <c r="B3694" s="27">
        <v>0.10024462000000001</v>
      </c>
    </row>
    <row r="3695" spans="1:2" x14ac:dyDescent="0.3">
      <c r="A3695">
        <v>3694</v>
      </c>
      <c r="B3695" s="27">
        <v>0.10025942</v>
      </c>
    </row>
    <row r="3696" spans="1:2" x14ac:dyDescent="0.3">
      <c r="A3696">
        <v>3695</v>
      </c>
      <c r="B3696" s="27">
        <v>0.10027423000000001</v>
      </c>
    </row>
    <row r="3697" spans="1:2" x14ac:dyDescent="0.3">
      <c r="A3697">
        <v>3696</v>
      </c>
      <c r="B3697" s="27">
        <v>0.10028903</v>
      </c>
    </row>
    <row r="3698" spans="1:2" x14ac:dyDescent="0.3">
      <c r="A3698">
        <v>3697</v>
      </c>
      <c r="B3698" s="27">
        <v>0.10030385</v>
      </c>
    </row>
    <row r="3699" spans="1:2" x14ac:dyDescent="0.3">
      <c r="A3699">
        <v>3698</v>
      </c>
      <c r="B3699" s="27">
        <v>0.10031866</v>
      </c>
    </row>
    <row r="3700" spans="1:2" x14ac:dyDescent="0.3">
      <c r="A3700">
        <v>3699</v>
      </c>
      <c r="B3700" s="27">
        <v>0.10033348</v>
      </c>
    </row>
    <row r="3701" spans="1:2" x14ac:dyDescent="0.3">
      <c r="A3701">
        <v>3700</v>
      </c>
      <c r="B3701" s="27">
        <v>0.1003483</v>
      </c>
    </row>
    <row r="3702" spans="1:2" x14ac:dyDescent="0.3">
      <c r="A3702">
        <v>3701</v>
      </c>
      <c r="B3702" s="27">
        <v>0.10036312</v>
      </c>
    </row>
    <row r="3703" spans="1:2" x14ac:dyDescent="0.3">
      <c r="A3703">
        <v>3702</v>
      </c>
      <c r="B3703" s="27">
        <v>0.10037794999999999</v>
      </c>
    </row>
    <row r="3704" spans="1:2" x14ac:dyDescent="0.3">
      <c r="A3704">
        <v>3703</v>
      </c>
      <c r="B3704" s="27">
        <v>0.10039278</v>
      </c>
    </row>
    <row r="3705" spans="1:2" x14ac:dyDescent="0.3">
      <c r="A3705">
        <v>3704</v>
      </c>
      <c r="B3705" s="27">
        <v>0.10040760999999999</v>
      </c>
    </row>
    <row r="3706" spans="1:2" x14ac:dyDescent="0.3">
      <c r="A3706">
        <v>3705</v>
      </c>
      <c r="B3706" s="27">
        <v>0.10042245</v>
      </c>
    </row>
    <row r="3707" spans="1:2" x14ac:dyDescent="0.3">
      <c r="A3707">
        <v>3706</v>
      </c>
      <c r="B3707" s="27">
        <v>0.10043729</v>
      </c>
    </row>
    <row r="3708" spans="1:2" x14ac:dyDescent="0.3">
      <c r="A3708">
        <v>3707</v>
      </c>
      <c r="B3708" s="27">
        <v>0.10045213</v>
      </c>
    </row>
    <row r="3709" spans="1:2" x14ac:dyDescent="0.3">
      <c r="A3709">
        <v>3708</v>
      </c>
      <c r="B3709" s="27">
        <v>0.10046697</v>
      </c>
    </row>
    <row r="3710" spans="1:2" x14ac:dyDescent="0.3">
      <c r="A3710">
        <v>3709</v>
      </c>
      <c r="B3710" s="27">
        <v>0.10048182</v>
      </c>
    </row>
    <row r="3711" spans="1:2" x14ac:dyDescent="0.3">
      <c r="A3711">
        <v>3710</v>
      </c>
      <c r="B3711" s="27">
        <v>0.10049667</v>
      </c>
    </row>
    <row r="3712" spans="1:2" x14ac:dyDescent="0.3">
      <c r="A3712">
        <v>3711</v>
      </c>
      <c r="B3712" s="27">
        <v>0.10051153</v>
      </c>
    </row>
    <row r="3713" spans="1:2" x14ac:dyDescent="0.3">
      <c r="A3713">
        <v>3712</v>
      </c>
      <c r="B3713" s="27">
        <v>0.10052638</v>
      </c>
    </row>
    <row r="3714" spans="1:2" x14ac:dyDescent="0.3">
      <c r="A3714">
        <v>3713</v>
      </c>
      <c r="B3714" s="27">
        <v>0.10054125</v>
      </c>
    </row>
    <row r="3715" spans="1:2" x14ac:dyDescent="0.3">
      <c r="A3715">
        <v>3714</v>
      </c>
      <c r="B3715" s="27">
        <v>0.10055611</v>
      </c>
    </row>
    <row r="3716" spans="1:2" x14ac:dyDescent="0.3">
      <c r="A3716">
        <v>3715</v>
      </c>
      <c r="B3716" s="27">
        <v>0.10057098</v>
      </c>
    </row>
    <row r="3717" spans="1:2" x14ac:dyDescent="0.3">
      <c r="A3717">
        <v>3716</v>
      </c>
      <c r="B3717" s="27">
        <v>0.10058585</v>
      </c>
    </row>
    <row r="3718" spans="1:2" x14ac:dyDescent="0.3">
      <c r="A3718">
        <v>3717</v>
      </c>
      <c r="B3718" s="27">
        <v>0.10060072</v>
      </c>
    </row>
    <row r="3719" spans="1:2" x14ac:dyDescent="0.3">
      <c r="A3719">
        <v>3718</v>
      </c>
      <c r="B3719" s="27">
        <v>0.1006156</v>
      </c>
    </row>
    <row r="3720" spans="1:2" x14ac:dyDescent="0.3">
      <c r="A3720">
        <v>3719</v>
      </c>
      <c r="B3720" s="27">
        <v>0.10063047</v>
      </c>
    </row>
    <row r="3721" spans="1:2" x14ac:dyDescent="0.3">
      <c r="A3721">
        <v>3720</v>
      </c>
      <c r="B3721" s="27">
        <v>0.10064536</v>
      </c>
    </row>
    <row r="3722" spans="1:2" x14ac:dyDescent="0.3">
      <c r="A3722">
        <v>3721</v>
      </c>
      <c r="B3722" s="27">
        <v>0.10066024</v>
      </c>
    </row>
    <row r="3723" spans="1:2" x14ac:dyDescent="0.3">
      <c r="A3723">
        <v>3722</v>
      </c>
      <c r="B3723" s="27">
        <v>0.10067513</v>
      </c>
    </row>
    <row r="3724" spans="1:2" x14ac:dyDescent="0.3">
      <c r="A3724">
        <v>3723</v>
      </c>
      <c r="B3724" s="27">
        <v>0.10069002000000001</v>
      </c>
    </row>
    <row r="3725" spans="1:2" x14ac:dyDescent="0.3">
      <c r="A3725">
        <v>3724</v>
      </c>
      <c r="B3725" s="27">
        <v>0.10070492</v>
      </c>
    </row>
    <row r="3726" spans="1:2" x14ac:dyDescent="0.3">
      <c r="A3726">
        <v>3725</v>
      </c>
      <c r="B3726" s="27">
        <v>0.10071982</v>
      </c>
    </row>
    <row r="3727" spans="1:2" x14ac:dyDescent="0.3">
      <c r="A3727">
        <v>3726</v>
      </c>
      <c r="B3727" s="27">
        <v>0.10073472</v>
      </c>
    </row>
    <row r="3728" spans="1:2" x14ac:dyDescent="0.3">
      <c r="A3728">
        <v>3727</v>
      </c>
      <c r="B3728" s="27">
        <v>0.10074962</v>
      </c>
    </row>
    <row r="3729" spans="1:2" x14ac:dyDescent="0.3">
      <c r="A3729">
        <v>3728</v>
      </c>
      <c r="B3729" s="27">
        <v>0.10076453</v>
      </c>
    </row>
    <row r="3730" spans="1:2" x14ac:dyDescent="0.3">
      <c r="A3730">
        <v>3729</v>
      </c>
      <c r="B3730" s="27">
        <v>0.10077944</v>
      </c>
    </row>
    <row r="3731" spans="1:2" x14ac:dyDescent="0.3">
      <c r="A3731">
        <v>3730</v>
      </c>
      <c r="B3731" s="27">
        <v>0.10079435</v>
      </c>
    </row>
    <row r="3732" spans="1:2" x14ac:dyDescent="0.3">
      <c r="A3732">
        <v>3731</v>
      </c>
      <c r="B3732" s="27">
        <v>0.10080927000000001</v>
      </c>
    </row>
    <row r="3733" spans="1:2" x14ac:dyDescent="0.3">
      <c r="A3733">
        <v>3732</v>
      </c>
      <c r="B3733" s="27">
        <v>0.10082418999999999</v>
      </c>
    </row>
    <row r="3734" spans="1:2" x14ac:dyDescent="0.3">
      <c r="A3734">
        <v>3733</v>
      </c>
      <c r="B3734" s="27">
        <v>0.10083911</v>
      </c>
    </row>
    <row r="3735" spans="1:2" x14ac:dyDescent="0.3">
      <c r="A3735">
        <v>3734</v>
      </c>
      <c r="B3735" s="27">
        <v>0.10085404000000001</v>
      </c>
    </row>
    <row r="3736" spans="1:2" x14ac:dyDescent="0.3">
      <c r="A3736">
        <v>3735</v>
      </c>
      <c r="B3736" s="27">
        <v>0.10086897</v>
      </c>
    </row>
    <row r="3737" spans="1:2" x14ac:dyDescent="0.3">
      <c r="A3737">
        <v>3736</v>
      </c>
      <c r="B3737" s="27">
        <v>0.1008839</v>
      </c>
    </row>
    <row r="3738" spans="1:2" x14ac:dyDescent="0.3">
      <c r="A3738">
        <v>3737</v>
      </c>
      <c r="B3738" s="27">
        <v>0.10089882999999999</v>
      </c>
    </row>
    <row r="3739" spans="1:2" x14ac:dyDescent="0.3">
      <c r="A3739">
        <v>3738</v>
      </c>
      <c r="B3739" s="27">
        <v>0.10091377</v>
      </c>
    </row>
    <row r="3740" spans="1:2" x14ac:dyDescent="0.3">
      <c r="A3740">
        <v>3739</v>
      </c>
      <c r="B3740" s="27">
        <v>0.10092871</v>
      </c>
    </row>
    <row r="3741" spans="1:2" x14ac:dyDescent="0.3">
      <c r="A3741">
        <v>3740</v>
      </c>
      <c r="B3741" s="27">
        <v>0.10094366</v>
      </c>
    </row>
    <row r="3742" spans="1:2" x14ac:dyDescent="0.3">
      <c r="A3742">
        <v>3741</v>
      </c>
      <c r="B3742" s="27">
        <v>0.10095861</v>
      </c>
    </row>
    <row r="3743" spans="1:2" x14ac:dyDescent="0.3">
      <c r="A3743">
        <v>3742</v>
      </c>
      <c r="B3743" s="27">
        <v>0.10097356</v>
      </c>
    </row>
    <row r="3744" spans="1:2" x14ac:dyDescent="0.3">
      <c r="A3744">
        <v>3743</v>
      </c>
      <c r="B3744" s="27">
        <v>0.10098851</v>
      </c>
    </row>
    <row r="3745" spans="1:2" x14ac:dyDescent="0.3">
      <c r="A3745">
        <v>3744</v>
      </c>
      <c r="B3745" s="27">
        <v>0.10100347</v>
      </c>
    </row>
    <row r="3746" spans="1:2" x14ac:dyDescent="0.3">
      <c r="A3746">
        <v>3745</v>
      </c>
      <c r="B3746" s="27">
        <v>0.10101843000000001</v>
      </c>
    </row>
    <row r="3747" spans="1:2" x14ac:dyDescent="0.3">
      <c r="A3747">
        <v>3746</v>
      </c>
      <c r="B3747" s="27">
        <v>0.10103339</v>
      </c>
    </row>
    <row r="3748" spans="1:2" x14ac:dyDescent="0.3">
      <c r="A3748">
        <v>3747</v>
      </c>
      <c r="B3748" s="27">
        <v>0.10104836</v>
      </c>
    </row>
    <row r="3749" spans="1:2" x14ac:dyDescent="0.3">
      <c r="A3749">
        <v>3748</v>
      </c>
      <c r="B3749" s="27">
        <v>0.10106333000000001</v>
      </c>
    </row>
    <row r="3750" spans="1:2" x14ac:dyDescent="0.3">
      <c r="A3750">
        <v>3749</v>
      </c>
      <c r="B3750" s="27">
        <v>0.1010783</v>
      </c>
    </row>
    <row r="3751" spans="1:2" x14ac:dyDescent="0.3">
      <c r="A3751">
        <v>3750</v>
      </c>
      <c r="B3751" s="27">
        <v>0.10109327999999999</v>
      </c>
    </row>
    <row r="3752" spans="1:2" x14ac:dyDescent="0.3">
      <c r="A3752">
        <v>3751</v>
      </c>
      <c r="B3752" s="27">
        <v>0.10110826000000001</v>
      </c>
    </row>
    <row r="3753" spans="1:2" x14ac:dyDescent="0.3">
      <c r="A3753">
        <v>3752</v>
      </c>
      <c r="B3753" s="27">
        <v>0.10112324</v>
      </c>
    </row>
    <row r="3754" spans="1:2" x14ac:dyDescent="0.3">
      <c r="A3754">
        <v>3753</v>
      </c>
      <c r="B3754" s="27">
        <v>0.10113822</v>
      </c>
    </row>
    <row r="3755" spans="1:2" x14ac:dyDescent="0.3">
      <c r="A3755">
        <v>3754</v>
      </c>
      <c r="B3755" s="27">
        <v>0.10115320999999999</v>
      </c>
    </row>
    <row r="3756" spans="1:2" x14ac:dyDescent="0.3">
      <c r="A3756">
        <v>3755</v>
      </c>
      <c r="B3756" s="27">
        <v>0.1011682</v>
      </c>
    </row>
    <row r="3757" spans="1:2" x14ac:dyDescent="0.3">
      <c r="A3757">
        <v>3756</v>
      </c>
      <c r="B3757" s="27">
        <v>0.1011832</v>
      </c>
    </row>
    <row r="3758" spans="1:2" x14ac:dyDescent="0.3">
      <c r="A3758">
        <v>3757</v>
      </c>
      <c r="B3758" s="27">
        <v>0.1011982</v>
      </c>
    </row>
    <row r="3759" spans="1:2" x14ac:dyDescent="0.3">
      <c r="A3759">
        <v>3758</v>
      </c>
      <c r="B3759" s="27">
        <v>0.1012132</v>
      </c>
    </row>
    <row r="3760" spans="1:2" x14ac:dyDescent="0.3">
      <c r="A3760">
        <v>3759</v>
      </c>
      <c r="B3760" s="27">
        <v>0.1012282</v>
      </c>
    </row>
    <row r="3761" spans="1:2" x14ac:dyDescent="0.3">
      <c r="A3761">
        <v>3760</v>
      </c>
      <c r="B3761" s="27">
        <v>0.10124321</v>
      </c>
    </row>
    <row r="3762" spans="1:2" x14ac:dyDescent="0.3">
      <c r="A3762">
        <v>3761</v>
      </c>
      <c r="B3762" s="27">
        <v>0.10125822</v>
      </c>
    </row>
    <row r="3763" spans="1:2" x14ac:dyDescent="0.3">
      <c r="A3763">
        <v>3762</v>
      </c>
      <c r="B3763" s="27">
        <v>0.10127323000000001</v>
      </c>
    </row>
    <row r="3764" spans="1:2" x14ac:dyDescent="0.3">
      <c r="A3764">
        <v>3763</v>
      </c>
      <c r="B3764" s="27">
        <v>0.10128825</v>
      </c>
    </row>
    <row r="3765" spans="1:2" x14ac:dyDescent="0.3">
      <c r="A3765">
        <v>3764</v>
      </c>
      <c r="B3765" s="27">
        <v>0.10130327</v>
      </c>
    </row>
    <row r="3766" spans="1:2" x14ac:dyDescent="0.3">
      <c r="A3766">
        <v>3765</v>
      </c>
      <c r="B3766" s="27">
        <v>0.10131829000000001</v>
      </c>
    </row>
    <row r="3767" spans="1:2" x14ac:dyDescent="0.3">
      <c r="A3767">
        <v>3766</v>
      </c>
      <c r="B3767" s="27">
        <v>0.10133332</v>
      </c>
    </row>
    <row r="3768" spans="1:2" x14ac:dyDescent="0.3">
      <c r="A3768">
        <v>3767</v>
      </c>
      <c r="B3768" s="27">
        <v>0.10134835</v>
      </c>
    </row>
    <row r="3769" spans="1:2" x14ac:dyDescent="0.3">
      <c r="A3769">
        <v>3768</v>
      </c>
      <c r="B3769" s="27">
        <v>0.10136338</v>
      </c>
    </row>
    <row r="3770" spans="1:2" x14ac:dyDescent="0.3">
      <c r="A3770">
        <v>3769</v>
      </c>
      <c r="B3770" s="27">
        <v>0.10137841</v>
      </c>
    </row>
    <row r="3771" spans="1:2" x14ac:dyDescent="0.3">
      <c r="A3771">
        <v>3770</v>
      </c>
      <c r="B3771" s="27">
        <v>0.10139345</v>
      </c>
    </row>
    <row r="3772" spans="1:2" x14ac:dyDescent="0.3">
      <c r="A3772">
        <v>3771</v>
      </c>
      <c r="B3772" s="27">
        <v>0.10140849</v>
      </c>
    </row>
    <row r="3773" spans="1:2" x14ac:dyDescent="0.3">
      <c r="A3773">
        <v>3772</v>
      </c>
      <c r="B3773" s="27">
        <v>0.10142354000000001</v>
      </c>
    </row>
    <row r="3774" spans="1:2" x14ac:dyDescent="0.3">
      <c r="A3774">
        <v>3773</v>
      </c>
      <c r="B3774" s="27">
        <v>0.10143859</v>
      </c>
    </row>
    <row r="3775" spans="1:2" x14ac:dyDescent="0.3">
      <c r="A3775">
        <v>3774</v>
      </c>
      <c r="B3775" s="27">
        <v>0.10145364</v>
      </c>
    </row>
    <row r="3776" spans="1:2" x14ac:dyDescent="0.3">
      <c r="A3776">
        <v>3775</v>
      </c>
      <c r="B3776" s="27">
        <v>0.10146869</v>
      </c>
    </row>
    <row r="3777" spans="1:2" x14ac:dyDescent="0.3">
      <c r="A3777">
        <v>3776</v>
      </c>
      <c r="B3777" s="27">
        <v>0.10148375</v>
      </c>
    </row>
    <row r="3778" spans="1:2" x14ac:dyDescent="0.3">
      <c r="A3778">
        <v>3777</v>
      </c>
      <c r="B3778" s="27">
        <v>0.10149880999999999</v>
      </c>
    </row>
    <row r="3779" spans="1:2" x14ac:dyDescent="0.3">
      <c r="A3779">
        <v>3778</v>
      </c>
      <c r="B3779" s="27">
        <v>0.10151387000000001</v>
      </c>
    </row>
    <row r="3780" spans="1:2" x14ac:dyDescent="0.3">
      <c r="A3780">
        <v>3779</v>
      </c>
      <c r="B3780" s="27">
        <v>0.10152894</v>
      </c>
    </row>
    <row r="3781" spans="1:2" x14ac:dyDescent="0.3">
      <c r="A3781">
        <v>3780</v>
      </c>
      <c r="B3781" s="27">
        <v>0.10154401</v>
      </c>
    </row>
    <row r="3782" spans="1:2" x14ac:dyDescent="0.3">
      <c r="A3782">
        <v>3781</v>
      </c>
      <c r="B3782" s="27">
        <v>0.10155908</v>
      </c>
    </row>
    <row r="3783" spans="1:2" x14ac:dyDescent="0.3">
      <c r="A3783">
        <v>3782</v>
      </c>
      <c r="B3783" s="27">
        <v>0.10157416</v>
      </c>
    </row>
    <row r="3784" spans="1:2" x14ac:dyDescent="0.3">
      <c r="A3784">
        <v>3783</v>
      </c>
      <c r="B3784" s="27">
        <v>0.10158924</v>
      </c>
    </row>
    <row r="3785" spans="1:2" x14ac:dyDescent="0.3">
      <c r="A3785">
        <v>3784</v>
      </c>
      <c r="B3785" s="27">
        <v>0.10160432</v>
      </c>
    </row>
    <row r="3786" spans="1:2" x14ac:dyDescent="0.3">
      <c r="A3786">
        <v>3785</v>
      </c>
      <c r="B3786" s="27">
        <v>0.10161940999999999</v>
      </c>
    </row>
    <row r="3787" spans="1:2" x14ac:dyDescent="0.3">
      <c r="A3787">
        <v>3786</v>
      </c>
      <c r="B3787" s="27">
        <v>0.1016345</v>
      </c>
    </row>
    <row r="3788" spans="1:2" x14ac:dyDescent="0.3">
      <c r="A3788">
        <v>3787</v>
      </c>
      <c r="B3788" s="27">
        <v>0.10164959</v>
      </c>
    </row>
    <row r="3789" spans="1:2" x14ac:dyDescent="0.3">
      <c r="A3789">
        <v>3788</v>
      </c>
      <c r="B3789" s="27">
        <v>0.10166469</v>
      </c>
    </row>
    <row r="3790" spans="1:2" x14ac:dyDescent="0.3">
      <c r="A3790">
        <v>3789</v>
      </c>
      <c r="B3790" s="27">
        <v>0.10167978</v>
      </c>
    </row>
    <row r="3791" spans="1:2" x14ac:dyDescent="0.3">
      <c r="A3791">
        <v>3790</v>
      </c>
      <c r="B3791" s="27">
        <v>0.10169489</v>
      </c>
    </row>
    <row r="3792" spans="1:2" x14ac:dyDescent="0.3">
      <c r="A3792">
        <v>3791</v>
      </c>
      <c r="B3792" s="27">
        <v>0.10170999</v>
      </c>
    </row>
    <row r="3793" spans="1:2" x14ac:dyDescent="0.3">
      <c r="A3793">
        <v>3792</v>
      </c>
      <c r="B3793" s="27">
        <v>0.1017251</v>
      </c>
    </row>
    <row r="3794" spans="1:2" x14ac:dyDescent="0.3">
      <c r="A3794">
        <v>3793</v>
      </c>
      <c r="B3794" s="27">
        <v>0.10174021</v>
      </c>
    </row>
    <row r="3795" spans="1:2" x14ac:dyDescent="0.3">
      <c r="A3795">
        <v>3794</v>
      </c>
      <c r="B3795" s="27">
        <v>0.10175532</v>
      </c>
    </row>
    <row r="3796" spans="1:2" x14ac:dyDescent="0.3">
      <c r="A3796">
        <v>3795</v>
      </c>
      <c r="B3796" s="27">
        <v>0.10177044</v>
      </c>
    </row>
    <row r="3797" spans="1:2" x14ac:dyDescent="0.3">
      <c r="A3797">
        <v>3796</v>
      </c>
      <c r="B3797" s="27">
        <v>0.10178556</v>
      </c>
    </row>
    <row r="3798" spans="1:2" x14ac:dyDescent="0.3">
      <c r="A3798">
        <v>3797</v>
      </c>
      <c r="B3798" s="27">
        <v>0.10180069</v>
      </c>
    </row>
    <row r="3799" spans="1:2" x14ac:dyDescent="0.3">
      <c r="A3799">
        <v>3798</v>
      </c>
      <c r="B3799" s="27">
        <v>0.10181581000000001</v>
      </c>
    </row>
    <row r="3800" spans="1:2" x14ac:dyDescent="0.3">
      <c r="A3800">
        <v>3799</v>
      </c>
      <c r="B3800" s="27">
        <v>0.10183093999999999</v>
      </c>
    </row>
    <row r="3801" spans="1:2" x14ac:dyDescent="0.3">
      <c r="A3801">
        <v>3800</v>
      </c>
      <c r="B3801" s="27">
        <v>0.10184608000000001</v>
      </c>
    </row>
    <row r="3802" spans="1:2" x14ac:dyDescent="0.3">
      <c r="A3802">
        <v>3801</v>
      </c>
      <c r="B3802" s="27">
        <v>0.10186120999999999</v>
      </c>
    </row>
    <row r="3803" spans="1:2" x14ac:dyDescent="0.3">
      <c r="A3803">
        <v>3802</v>
      </c>
      <c r="B3803" s="27">
        <v>0.10187635</v>
      </c>
    </row>
    <row r="3804" spans="1:2" x14ac:dyDescent="0.3">
      <c r="A3804">
        <v>3803</v>
      </c>
      <c r="B3804" s="27">
        <v>0.10189149</v>
      </c>
    </row>
    <row r="3805" spans="1:2" x14ac:dyDescent="0.3">
      <c r="A3805">
        <v>3804</v>
      </c>
      <c r="B3805" s="27">
        <v>0.10190664000000001</v>
      </c>
    </row>
    <row r="3806" spans="1:2" x14ac:dyDescent="0.3">
      <c r="A3806">
        <v>3805</v>
      </c>
      <c r="B3806" s="27">
        <v>0.10192179</v>
      </c>
    </row>
    <row r="3807" spans="1:2" x14ac:dyDescent="0.3">
      <c r="A3807">
        <v>3806</v>
      </c>
      <c r="B3807" s="27">
        <v>0.10193694</v>
      </c>
    </row>
    <row r="3808" spans="1:2" x14ac:dyDescent="0.3">
      <c r="A3808">
        <v>3807</v>
      </c>
      <c r="B3808" s="27">
        <v>0.1019521</v>
      </c>
    </row>
    <row r="3809" spans="1:2" x14ac:dyDescent="0.3">
      <c r="A3809">
        <v>3808</v>
      </c>
      <c r="B3809" s="27">
        <v>0.10196726</v>
      </c>
    </row>
    <row r="3810" spans="1:2" x14ac:dyDescent="0.3">
      <c r="A3810">
        <v>3809</v>
      </c>
      <c r="B3810" s="27">
        <v>0.10198242</v>
      </c>
    </row>
    <row r="3811" spans="1:2" x14ac:dyDescent="0.3">
      <c r="A3811">
        <v>3810</v>
      </c>
      <c r="B3811" s="27">
        <v>0.10199758</v>
      </c>
    </row>
    <row r="3812" spans="1:2" x14ac:dyDescent="0.3">
      <c r="A3812">
        <v>3811</v>
      </c>
      <c r="B3812" s="27">
        <v>0.10201275</v>
      </c>
    </row>
    <row r="3813" spans="1:2" x14ac:dyDescent="0.3">
      <c r="A3813">
        <v>3812</v>
      </c>
      <c r="B3813" s="27">
        <v>0.10202791999999999</v>
      </c>
    </row>
    <row r="3814" spans="1:2" x14ac:dyDescent="0.3">
      <c r="A3814">
        <v>3813</v>
      </c>
      <c r="B3814" s="27">
        <v>0.1020431</v>
      </c>
    </row>
    <row r="3815" spans="1:2" x14ac:dyDescent="0.3">
      <c r="A3815">
        <v>3814</v>
      </c>
      <c r="B3815" s="27">
        <v>0.10205828</v>
      </c>
    </row>
    <row r="3816" spans="1:2" x14ac:dyDescent="0.3">
      <c r="A3816">
        <v>3815</v>
      </c>
      <c r="B3816" s="27">
        <v>0.10207346</v>
      </c>
    </row>
    <row r="3817" spans="1:2" x14ac:dyDescent="0.3">
      <c r="A3817">
        <v>3816</v>
      </c>
      <c r="B3817" s="27">
        <v>0.10208863999999999</v>
      </c>
    </row>
    <row r="3818" spans="1:2" x14ac:dyDescent="0.3">
      <c r="A3818">
        <v>3817</v>
      </c>
      <c r="B3818" s="27">
        <v>0.10210383000000001</v>
      </c>
    </row>
    <row r="3819" spans="1:2" x14ac:dyDescent="0.3">
      <c r="A3819">
        <v>3818</v>
      </c>
      <c r="B3819" s="27">
        <v>0.10211902</v>
      </c>
    </row>
    <row r="3820" spans="1:2" x14ac:dyDescent="0.3">
      <c r="A3820">
        <v>3819</v>
      </c>
      <c r="B3820" s="27">
        <v>0.10213421</v>
      </c>
    </row>
    <row r="3821" spans="1:2" x14ac:dyDescent="0.3">
      <c r="A3821">
        <v>3820</v>
      </c>
      <c r="B3821" s="27">
        <v>0.10214941</v>
      </c>
    </row>
    <row r="3822" spans="1:2" x14ac:dyDescent="0.3">
      <c r="A3822">
        <v>3821</v>
      </c>
      <c r="B3822" s="27">
        <v>0.10216461</v>
      </c>
    </row>
    <row r="3823" spans="1:2" x14ac:dyDescent="0.3">
      <c r="A3823">
        <v>3822</v>
      </c>
      <c r="B3823" s="27">
        <v>0.10217981</v>
      </c>
    </row>
    <row r="3824" spans="1:2" x14ac:dyDescent="0.3">
      <c r="A3824">
        <v>3823</v>
      </c>
      <c r="B3824" s="27">
        <v>0.10219502</v>
      </c>
    </row>
    <row r="3825" spans="1:2" x14ac:dyDescent="0.3">
      <c r="A3825">
        <v>3824</v>
      </c>
      <c r="B3825" s="27">
        <v>0.10221023</v>
      </c>
    </row>
    <row r="3826" spans="1:2" x14ac:dyDescent="0.3">
      <c r="A3826">
        <v>3825</v>
      </c>
      <c r="B3826" s="27">
        <v>0.10222544</v>
      </c>
    </row>
    <row r="3827" spans="1:2" x14ac:dyDescent="0.3">
      <c r="A3827">
        <v>3826</v>
      </c>
      <c r="B3827" s="27">
        <v>0.10224066</v>
      </c>
    </row>
    <row r="3828" spans="1:2" x14ac:dyDescent="0.3">
      <c r="A3828">
        <v>3827</v>
      </c>
      <c r="B3828" s="27">
        <v>0.10225587999999999</v>
      </c>
    </row>
    <row r="3829" spans="1:2" x14ac:dyDescent="0.3">
      <c r="A3829">
        <v>3828</v>
      </c>
      <c r="B3829" s="27">
        <v>0.1022711</v>
      </c>
    </row>
    <row r="3830" spans="1:2" x14ac:dyDescent="0.3">
      <c r="A3830">
        <v>3829</v>
      </c>
      <c r="B3830" s="27">
        <v>0.10228632</v>
      </c>
    </row>
    <row r="3831" spans="1:2" x14ac:dyDescent="0.3">
      <c r="A3831">
        <v>3830</v>
      </c>
      <c r="B3831" s="27">
        <v>0.10230155</v>
      </c>
    </row>
    <row r="3832" spans="1:2" x14ac:dyDescent="0.3">
      <c r="A3832">
        <v>3831</v>
      </c>
      <c r="B3832" s="27">
        <v>0.10231678</v>
      </c>
    </row>
    <row r="3833" spans="1:2" x14ac:dyDescent="0.3">
      <c r="A3833">
        <v>3832</v>
      </c>
      <c r="B3833" s="27">
        <v>0.10233202</v>
      </c>
    </row>
    <row r="3834" spans="1:2" x14ac:dyDescent="0.3">
      <c r="A3834">
        <v>3833</v>
      </c>
      <c r="B3834" s="27">
        <v>0.10234726</v>
      </c>
    </row>
    <row r="3835" spans="1:2" x14ac:dyDescent="0.3">
      <c r="A3835">
        <v>3834</v>
      </c>
      <c r="B3835" s="27">
        <v>0.1023625</v>
      </c>
    </row>
    <row r="3836" spans="1:2" x14ac:dyDescent="0.3">
      <c r="A3836">
        <v>3835</v>
      </c>
      <c r="B3836" s="27">
        <v>0.10237773999999999</v>
      </c>
    </row>
    <row r="3837" spans="1:2" x14ac:dyDescent="0.3">
      <c r="A3837">
        <v>3836</v>
      </c>
      <c r="B3837" s="27">
        <v>0.10239299</v>
      </c>
    </row>
    <row r="3838" spans="1:2" x14ac:dyDescent="0.3">
      <c r="A3838">
        <v>3837</v>
      </c>
      <c r="B3838" s="27">
        <v>0.10240824</v>
      </c>
    </row>
    <row r="3839" spans="1:2" x14ac:dyDescent="0.3">
      <c r="A3839">
        <v>3838</v>
      </c>
      <c r="B3839" s="27">
        <v>0.1024235</v>
      </c>
    </row>
    <row r="3840" spans="1:2" x14ac:dyDescent="0.3">
      <c r="A3840">
        <v>3839</v>
      </c>
      <c r="B3840" s="27">
        <v>0.10243875</v>
      </c>
    </row>
    <row r="3841" spans="1:2" x14ac:dyDescent="0.3">
      <c r="A3841">
        <v>3840</v>
      </c>
      <c r="B3841" s="27">
        <v>0.10245401</v>
      </c>
    </row>
    <row r="3842" spans="1:2" x14ac:dyDescent="0.3">
      <c r="A3842">
        <v>3841</v>
      </c>
      <c r="B3842" s="27">
        <v>0.10246928</v>
      </c>
    </row>
    <row r="3843" spans="1:2" x14ac:dyDescent="0.3">
      <c r="A3843">
        <v>3842</v>
      </c>
      <c r="B3843" s="27">
        <v>0.10248454</v>
      </c>
    </row>
    <row r="3844" spans="1:2" x14ac:dyDescent="0.3">
      <c r="A3844">
        <v>3843</v>
      </c>
      <c r="B3844" s="27">
        <v>0.10249982000000001</v>
      </c>
    </row>
    <row r="3845" spans="1:2" x14ac:dyDescent="0.3">
      <c r="A3845">
        <v>3844</v>
      </c>
      <c r="B3845" s="27">
        <v>0.10251509</v>
      </c>
    </row>
    <row r="3846" spans="1:2" x14ac:dyDescent="0.3">
      <c r="A3846">
        <v>3845</v>
      </c>
      <c r="B3846" s="27">
        <v>0.10253037</v>
      </c>
    </row>
    <row r="3847" spans="1:2" x14ac:dyDescent="0.3">
      <c r="A3847">
        <v>3846</v>
      </c>
      <c r="B3847" s="27">
        <v>0.10254565</v>
      </c>
    </row>
    <row r="3848" spans="1:2" x14ac:dyDescent="0.3">
      <c r="A3848">
        <v>3847</v>
      </c>
      <c r="B3848" s="27">
        <v>0.10256092999999999</v>
      </c>
    </row>
    <row r="3849" spans="1:2" x14ac:dyDescent="0.3">
      <c r="A3849">
        <v>3848</v>
      </c>
      <c r="B3849" s="27">
        <v>0.10257621</v>
      </c>
    </row>
    <row r="3850" spans="1:2" x14ac:dyDescent="0.3">
      <c r="A3850">
        <v>3849</v>
      </c>
      <c r="B3850" s="27">
        <v>0.1025915</v>
      </c>
    </row>
    <row r="3851" spans="1:2" x14ac:dyDescent="0.3">
      <c r="A3851">
        <v>3850</v>
      </c>
      <c r="B3851" s="27">
        <v>0.1026068</v>
      </c>
    </row>
    <row r="3852" spans="1:2" x14ac:dyDescent="0.3">
      <c r="A3852">
        <v>3851</v>
      </c>
      <c r="B3852" s="27">
        <v>0.10262209</v>
      </c>
    </row>
    <row r="3853" spans="1:2" x14ac:dyDescent="0.3">
      <c r="A3853">
        <v>3852</v>
      </c>
      <c r="B3853" s="27">
        <v>0.10263739</v>
      </c>
    </row>
    <row r="3854" spans="1:2" x14ac:dyDescent="0.3">
      <c r="A3854">
        <v>3853</v>
      </c>
      <c r="B3854" s="27">
        <v>0.10265269</v>
      </c>
    </row>
    <row r="3855" spans="1:2" x14ac:dyDescent="0.3">
      <c r="A3855">
        <v>3854</v>
      </c>
      <c r="B3855" s="27">
        <v>0.102668</v>
      </c>
    </row>
    <row r="3856" spans="1:2" x14ac:dyDescent="0.3">
      <c r="A3856">
        <v>3855</v>
      </c>
      <c r="B3856" s="27">
        <v>0.10268331</v>
      </c>
    </row>
    <row r="3857" spans="1:2" x14ac:dyDescent="0.3">
      <c r="A3857">
        <v>3856</v>
      </c>
      <c r="B3857" s="27">
        <v>0.10269862</v>
      </c>
    </row>
    <row r="3858" spans="1:2" x14ac:dyDescent="0.3">
      <c r="A3858">
        <v>3857</v>
      </c>
      <c r="B3858" s="27">
        <v>0.10271394</v>
      </c>
    </row>
    <row r="3859" spans="1:2" x14ac:dyDescent="0.3">
      <c r="A3859">
        <v>3858</v>
      </c>
      <c r="B3859" s="27">
        <v>0.10272924999999999</v>
      </c>
    </row>
    <row r="3860" spans="1:2" x14ac:dyDescent="0.3">
      <c r="A3860">
        <v>3859</v>
      </c>
      <c r="B3860" s="27">
        <v>0.10274458</v>
      </c>
    </row>
    <row r="3861" spans="1:2" x14ac:dyDescent="0.3">
      <c r="A3861">
        <v>3860</v>
      </c>
      <c r="B3861" s="27">
        <v>0.1027599</v>
      </c>
    </row>
    <row r="3862" spans="1:2" x14ac:dyDescent="0.3">
      <c r="A3862">
        <v>3861</v>
      </c>
      <c r="B3862" s="27">
        <v>0.10277523</v>
      </c>
    </row>
    <row r="3863" spans="1:2" x14ac:dyDescent="0.3">
      <c r="A3863">
        <v>3862</v>
      </c>
      <c r="B3863" s="27">
        <v>0.10279056</v>
      </c>
    </row>
    <row r="3864" spans="1:2" x14ac:dyDescent="0.3">
      <c r="A3864">
        <v>3863</v>
      </c>
      <c r="B3864" s="27">
        <v>0.10280589</v>
      </c>
    </row>
    <row r="3865" spans="1:2" x14ac:dyDescent="0.3">
      <c r="A3865">
        <v>3864</v>
      </c>
      <c r="B3865" s="27">
        <v>0.10282123</v>
      </c>
    </row>
    <row r="3866" spans="1:2" x14ac:dyDescent="0.3">
      <c r="A3866">
        <v>3865</v>
      </c>
      <c r="B3866" s="27">
        <v>0.10283657</v>
      </c>
    </row>
    <row r="3867" spans="1:2" x14ac:dyDescent="0.3">
      <c r="A3867">
        <v>3866</v>
      </c>
      <c r="B3867" s="27">
        <v>0.10285192</v>
      </c>
    </row>
    <row r="3868" spans="1:2" x14ac:dyDescent="0.3">
      <c r="A3868">
        <v>3867</v>
      </c>
      <c r="B3868" s="27">
        <v>0.10286726</v>
      </c>
    </row>
    <row r="3869" spans="1:2" x14ac:dyDescent="0.3">
      <c r="A3869">
        <v>3868</v>
      </c>
      <c r="B3869" s="27">
        <v>0.10288261</v>
      </c>
    </row>
    <row r="3870" spans="1:2" x14ac:dyDescent="0.3">
      <c r="A3870">
        <v>3869</v>
      </c>
      <c r="B3870" s="27">
        <v>0.10289797000000001</v>
      </c>
    </row>
    <row r="3871" spans="1:2" x14ac:dyDescent="0.3">
      <c r="A3871">
        <v>3870</v>
      </c>
      <c r="B3871" s="27">
        <v>0.10291333</v>
      </c>
    </row>
    <row r="3872" spans="1:2" x14ac:dyDescent="0.3">
      <c r="A3872">
        <v>3871</v>
      </c>
      <c r="B3872" s="27">
        <v>0.10292869</v>
      </c>
    </row>
    <row r="3873" spans="1:2" x14ac:dyDescent="0.3">
      <c r="A3873">
        <v>3872</v>
      </c>
      <c r="B3873" s="27">
        <v>0.10294405</v>
      </c>
    </row>
    <row r="3874" spans="1:2" x14ac:dyDescent="0.3">
      <c r="A3874">
        <v>3873</v>
      </c>
      <c r="B3874" s="27">
        <v>0.10295942</v>
      </c>
    </row>
    <row r="3875" spans="1:2" x14ac:dyDescent="0.3">
      <c r="A3875">
        <v>3874</v>
      </c>
      <c r="B3875" s="27">
        <v>0.10297479</v>
      </c>
    </row>
    <row r="3876" spans="1:2" x14ac:dyDescent="0.3">
      <c r="A3876">
        <v>3875</v>
      </c>
      <c r="B3876" s="27">
        <v>0.10299016</v>
      </c>
    </row>
    <row r="3877" spans="1:2" x14ac:dyDescent="0.3">
      <c r="A3877">
        <v>3876</v>
      </c>
      <c r="B3877" s="27">
        <v>0.10300554000000001</v>
      </c>
    </row>
    <row r="3878" spans="1:2" x14ac:dyDescent="0.3">
      <c r="A3878">
        <v>3877</v>
      </c>
      <c r="B3878" s="27">
        <v>0.10302090999999999</v>
      </c>
    </row>
    <row r="3879" spans="1:2" x14ac:dyDescent="0.3">
      <c r="A3879">
        <v>3878</v>
      </c>
      <c r="B3879" s="27">
        <v>0.1030363</v>
      </c>
    </row>
    <row r="3880" spans="1:2" x14ac:dyDescent="0.3">
      <c r="A3880">
        <v>3879</v>
      </c>
      <c r="B3880" s="27">
        <v>0.10305168000000001</v>
      </c>
    </row>
    <row r="3881" spans="1:2" x14ac:dyDescent="0.3">
      <c r="A3881">
        <v>3880</v>
      </c>
      <c r="B3881" s="27">
        <v>0.10306707</v>
      </c>
    </row>
    <row r="3882" spans="1:2" x14ac:dyDescent="0.3">
      <c r="A3882">
        <v>3881</v>
      </c>
      <c r="B3882" s="27">
        <v>0.10308247</v>
      </c>
    </row>
    <row r="3883" spans="1:2" x14ac:dyDescent="0.3">
      <c r="A3883">
        <v>3882</v>
      </c>
      <c r="B3883" s="27">
        <v>0.10309786</v>
      </c>
    </row>
    <row r="3884" spans="1:2" x14ac:dyDescent="0.3">
      <c r="A3884">
        <v>3883</v>
      </c>
      <c r="B3884" s="27">
        <v>0.10311326</v>
      </c>
    </row>
    <row r="3885" spans="1:2" x14ac:dyDescent="0.3">
      <c r="A3885">
        <v>3884</v>
      </c>
      <c r="B3885" s="27">
        <v>0.10312866</v>
      </c>
    </row>
    <row r="3886" spans="1:2" x14ac:dyDescent="0.3">
      <c r="A3886">
        <v>3885</v>
      </c>
      <c r="B3886" s="27">
        <v>0.10314407</v>
      </c>
    </row>
    <row r="3887" spans="1:2" x14ac:dyDescent="0.3">
      <c r="A3887">
        <v>3886</v>
      </c>
      <c r="B3887" s="27">
        <v>0.10315948</v>
      </c>
    </row>
    <row r="3888" spans="1:2" x14ac:dyDescent="0.3">
      <c r="A3888">
        <v>3887</v>
      </c>
      <c r="B3888" s="27">
        <v>0.10317489000000001</v>
      </c>
    </row>
    <row r="3889" spans="1:2" x14ac:dyDescent="0.3">
      <c r="A3889">
        <v>3888</v>
      </c>
      <c r="B3889" s="27">
        <v>0.1031903</v>
      </c>
    </row>
    <row r="3890" spans="1:2" x14ac:dyDescent="0.3">
      <c r="A3890">
        <v>3889</v>
      </c>
      <c r="B3890" s="27">
        <v>0.10320572</v>
      </c>
    </row>
    <row r="3891" spans="1:2" x14ac:dyDescent="0.3">
      <c r="A3891">
        <v>3890</v>
      </c>
      <c r="B3891" s="27">
        <v>0.10322114</v>
      </c>
    </row>
    <row r="3892" spans="1:2" x14ac:dyDescent="0.3">
      <c r="A3892">
        <v>3891</v>
      </c>
      <c r="B3892" s="27">
        <v>0.10323657</v>
      </c>
    </row>
    <row r="3893" spans="1:2" x14ac:dyDescent="0.3">
      <c r="A3893">
        <v>3892</v>
      </c>
      <c r="B3893" s="27">
        <v>0.103252</v>
      </c>
    </row>
    <row r="3894" spans="1:2" x14ac:dyDescent="0.3">
      <c r="A3894">
        <v>3893</v>
      </c>
      <c r="B3894" s="27">
        <v>0.10326742999999999</v>
      </c>
    </row>
    <row r="3895" spans="1:2" x14ac:dyDescent="0.3">
      <c r="A3895">
        <v>3894</v>
      </c>
      <c r="B3895" s="27">
        <v>0.10328286</v>
      </c>
    </row>
    <row r="3896" spans="1:2" x14ac:dyDescent="0.3">
      <c r="A3896">
        <v>3895</v>
      </c>
      <c r="B3896" s="27">
        <v>0.1032983</v>
      </c>
    </row>
    <row r="3897" spans="1:2" x14ac:dyDescent="0.3">
      <c r="A3897">
        <v>3896</v>
      </c>
      <c r="B3897" s="27">
        <v>0.10331374</v>
      </c>
    </row>
    <row r="3898" spans="1:2" x14ac:dyDescent="0.3">
      <c r="A3898">
        <v>3897</v>
      </c>
      <c r="B3898" s="27">
        <v>0.10332919</v>
      </c>
    </row>
    <row r="3899" spans="1:2" x14ac:dyDescent="0.3">
      <c r="A3899">
        <v>3898</v>
      </c>
      <c r="B3899" s="27">
        <v>0.10334463000000001</v>
      </c>
    </row>
    <row r="3900" spans="1:2" x14ac:dyDescent="0.3">
      <c r="A3900">
        <v>3899</v>
      </c>
      <c r="B3900" s="27">
        <v>0.10336007999999999</v>
      </c>
    </row>
    <row r="3901" spans="1:2" x14ac:dyDescent="0.3">
      <c r="A3901">
        <v>3900</v>
      </c>
      <c r="B3901" s="27">
        <v>0.10337554</v>
      </c>
    </row>
    <row r="3902" spans="1:2" x14ac:dyDescent="0.3">
      <c r="A3902">
        <v>3901</v>
      </c>
      <c r="B3902" s="27">
        <v>0.103391</v>
      </c>
    </row>
    <row r="3903" spans="1:2" x14ac:dyDescent="0.3">
      <c r="A3903">
        <v>3902</v>
      </c>
      <c r="B3903" s="27">
        <v>0.10340646000000001</v>
      </c>
    </row>
    <row r="3904" spans="1:2" x14ac:dyDescent="0.3">
      <c r="A3904">
        <v>3903</v>
      </c>
      <c r="B3904" s="27">
        <v>0.10342192</v>
      </c>
    </row>
    <row r="3905" spans="1:2" x14ac:dyDescent="0.3">
      <c r="A3905">
        <v>3904</v>
      </c>
      <c r="B3905" s="27">
        <v>0.10343739</v>
      </c>
    </row>
    <row r="3906" spans="1:2" x14ac:dyDescent="0.3">
      <c r="A3906">
        <v>3905</v>
      </c>
      <c r="B3906" s="27">
        <v>0.10345285999999999</v>
      </c>
    </row>
    <row r="3907" spans="1:2" x14ac:dyDescent="0.3">
      <c r="A3907">
        <v>3906</v>
      </c>
      <c r="B3907" s="27">
        <v>0.10346833</v>
      </c>
    </row>
    <row r="3908" spans="1:2" x14ac:dyDescent="0.3">
      <c r="A3908">
        <v>3907</v>
      </c>
      <c r="B3908" s="27">
        <v>0.10348381</v>
      </c>
    </row>
    <row r="3909" spans="1:2" x14ac:dyDescent="0.3">
      <c r="A3909">
        <v>3908</v>
      </c>
      <c r="B3909" s="27">
        <v>0.10349928999999999</v>
      </c>
    </row>
    <row r="3910" spans="1:2" x14ac:dyDescent="0.3">
      <c r="A3910">
        <v>3909</v>
      </c>
      <c r="B3910" s="27">
        <v>0.10351477000000001</v>
      </c>
    </row>
    <row r="3911" spans="1:2" x14ac:dyDescent="0.3">
      <c r="A3911">
        <v>3910</v>
      </c>
      <c r="B3911" s="27">
        <v>0.10353026</v>
      </c>
    </row>
    <row r="3912" spans="1:2" x14ac:dyDescent="0.3">
      <c r="A3912">
        <v>3911</v>
      </c>
      <c r="B3912" s="27">
        <v>0.10354575000000001</v>
      </c>
    </row>
    <row r="3913" spans="1:2" x14ac:dyDescent="0.3">
      <c r="A3913">
        <v>3912</v>
      </c>
      <c r="B3913" s="27">
        <v>0.10356124</v>
      </c>
    </row>
    <row r="3914" spans="1:2" x14ac:dyDescent="0.3">
      <c r="A3914">
        <v>3913</v>
      </c>
      <c r="B3914" s="27">
        <v>0.10357674</v>
      </c>
    </row>
    <row r="3915" spans="1:2" x14ac:dyDescent="0.3">
      <c r="A3915">
        <v>3914</v>
      </c>
      <c r="B3915" s="27">
        <v>0.10359224</v>
      </c>
    </row>
    <row r="3916" spans="1:2" x14ac:dyDescent="0.3">
      <c r="A3916">
        <v>3915</v>
      </c>
      <c r="B3916" s="27">
        <v>0.10360774</v>
      </c>
    </row>
    <row r="3917" spans="1:2" x14ac:dyDescent="0.3">
      <c r="A3917">
        <v>3916</v>
      </c>
      <c r="B3917" s="27">
        <v>0.10362325</v>
      </c>
    </row>
    <row r="3918" spans="1:2" x14ac:dyDescent="0.3">
      <c r="A3918">
        <v>3917</v>
      </c>
      <c r="B3918" s="27">
        <v>0.10363876</v>
      </c>
    </row>
    <row r="3919" spans="1:2" x14ac:dyDescent="0.3">
      <c r="A3919">
        <v>3918</v>
      </c>
      <c r="B3919" s="27">
        <v>0.10365427000000001</v>
      </c>
    </row>
    <row r="3920" spans="1:2" x14ac:dyDescent="0.3">
      <c r="A3920">
        <v>3919</v>
      </c>
      <c r="B3920" s="27">
        <v>0.10366979</v>
      </c>
    </row>
    <row r="3921" spans="1:2" x14ac:dyDescent="0.3">
      <c r="A3921">
        <v>3920</v>
      </c>
      <c r="B3921" s="27">
        <v>0.10368529999999999</v>
      </c>
    </row>
    <row r="3922" spans="1:2" x14ac:dyDescent="0.3">
      <c r="A3922">
        <v>3921</v>
      </c>
      <c r="B3922" s="27">
        <v>0.10370082999999999</v>
      </c>
    </row>
    <row r="3923" spans="1:2" x14ac:dyDescent="0.3">
      <c r="A3923">
        <v>3922</v>
      </c>
      <c r="B3923" s="27">
        <v>0.10371635</v>
      </c>
    </row>
    <row r="3924" spans="1:2" x14ac:dyDescent="0.3">
      <c r="A3924">
        <v>3923</v>
      </c>
      <c r="B3924" s="27">
        <v>0.10373188</v>
      </c>
    </row>
    <row r="3925" spans="1:2" x14ac:dyDescent="0.3">
      <c r="A3925">
        <v>3924</v>
      </c>
      <c r="B3925" s="27">
        <v>0.10374741</v>
      </c>
    </row>
    <row r="3926" spans="1:2" x14ac:dyDescent="0.3">
      <c r="A3926">
        <v>3925</v>
      </c>
      <c r="B3926" s="27">
        <v>0.10376295000000001</v>
      </c>
    </row>
    <row r="3927" spans="1:2" x14ac:dyDescent="0.3">
      <c r="A3927">
        <v>3926</v>
      </c>
      <c r="B3927" s="27">
        <v>0.10377849</v>
      </c>
    </row>
    <row r="3928" spans="1:2" x14ac:dyDescent="0.3">
      <c r="A3928">
        <v>3927</v>
      </c>
      <c r="B3928" s="27">
        <v>0.10379403</v>
      </c>
    </row>
    <row r="3929" spans="1:2" x14ac:dyDescent="0.3">
      <c r="A3929">
        <v>3928</v>
      </c>
      <c r="B3929" s="27">
        <v>0.10380958</v>
      </c>
    </row>
    <row r="3930" spans="1:2" x14ac:dyDescent="0.3">
      <c r="A3930">
        <v>3929</v>
      </c>
      <c r="B3930" s="27">
        <v>0.10382513</v>
      </c>
    </row>
    <row r="3931" spans="1:2" x14ac:dyDescent="0.3">
      <c r="A3931">
        <v>3930</v>
      </c>
      <c r="B3931" s="27">
        <v>0.10384068</v>
      </c>
    </row>
    <row r="3932" spans="1:2" x14ac:dyDescent="0.3">
      <c r="A3932">
        <v>3931</v>
      </c>
      <c r="B3932" s="27">
        <v>0.10385622999999999</v>
      </c>
    </row>
    <row r="3933" spans="1:2" x14ac:dyDescent="0.3">
      <c r="A3933">
        <v>3932</v>
      </c>
      <c r="B3933" s="27">
        <v>0.10387179000000001</v>
      </c>
    </row>
    <row r="3934" spans="1:2" x14ac:dyDescent="0.3">
      <c r="A3934">
        <v>3933</v>
      </c>
      <c r="B3934" s="27">
        <v>0.10388735</v>
      </c>
    </row>
    <row r="3935" spans="1:2" x14ac:dyDescent="0.3">
      <c r="A3935">
        <v>3934</v>
      </c>
      <c r="B3935" s="27">
        <v>0.10390292</v>
      </c>
    </row>
    <row r="3936" spans="1:2" x14ac:dyDescent="0.3">
      <c r="A3936">
        <v>3935</v>
      </c>
      <c r="B3936" s="27">
        <v>0.10391849</v>
      </c>
    </row>
    <row r="3937" spans="1:2" x14ac:dyDescent="0.3">
      <c r="A3937">
        <v>3936</v>
      </c>
      <c r="B3937" s="27">
        <v>0.10393405999999999</v>
      </c>
    </row>
    <row r="3938" spans="1:2" x14ac:dyDescent="0.3">
      <c r="A3938">
        <v>3937</v>
      </c>
      <c r="B3938" s="27">
        <v>0.10394963</v>
      </c>
    </row>
    <row r="3939" spans="1:2" x14ac:dyDescent="0.3">
      <c r="A3939">
        <v>3938</v>
      </c>
      <c r="B3939" s="27">
        <v>0.10396521</v>
      </c>
    </row>
    <row r="3940" spans="1:2" x14ac:dyDescent="0.3">
      <c r="A3940">
        <v>3939</v>
      </c>
      <c r="B3940" s="27">
        <v>0.10398079</v>
      </c>
    </row>
    <row r="3941" spans="1:2" x14ac:dyDescent="0.3">
      <c r="A3941">
        <v>3940</v>
      </c>
      <c r="B3941" s="27">
        <v>0.10399638</v>
      </c>
    </row>
    <row r="3942" spans="1:2" x14ac:dyDescent="0.3">
      <c r="A3942">
        <v>3941</v>
      </c>
      <c r="B3942" s="27">
        <v>0.10401197</v>
      </c>
    </row>
    <row r="3943" spans="1:2" x14ac:dyDescent="0.3">
      <c r="A3943">
        <v>3942</v>
      </c>
      <c r="B3943" s="27">
        <v>0.10402756000000001</v>
      </c>
    </row>
    <row r="3944" spans="1:2" x14ac:dyDescent="0.3">
      <c r="A3944">
        <v>3943</v>
      </c>
      <c r="B3944" s="27">
        <v>0.10404315</v>
      </c>
    </row>
    <row r="3945" spans="1:2" x14ac:dyDescent="0.3">
      <c r="A3945">
        <v>3944</v>
      </c>
      <c r="B3945" s="27">
        <v>0.10405875000000001</v>
      </c>
    </row>
    <row r="3946" spans="1:2" x14ac:dyDescent="0.3">
      <c r="A3946">
        <v>3945</v>
      </c>
      <c r="B3946" s="27">
        <v>0.10407435</v>
      </c>
    </row>
    <row r="3947" spans="1:2" x14ac:dyDescent="0.3">
      <c r="A3947">
        <v>3946</v>
      </c>
      <c r="B3947" s="27">
        <v>0.10408995</v>
      </c>
    </row>
    <row r="3948" spans="1:2" x14ac:dyDescent="0.3">
      <c r="A3948">
        <v>3947</v>
      </c>
      <c r="B3948" s="27">
        <v>0.10410556</v>
      </c>
    </row>
    <row r="3949" spans="1:2" x14ac:dyDescent="0.3">
      <c r="A3949">
        <v>3948</v>
      </c>
      <c r="B3949" s="27">
        <v>0.10412117</v>
      </c>
    </row>
    <row r="3950" spans="1:2" x14ac:dyDescent="0.3">
      <c r="A3950">
        <v>3949</v>
      </c>
      <c r="B3950" s="27">
        <v>0.10413679000000001</v>
      </c>
    </row>
    <row r="3951" spans="1:2" x14ac:dyDescent="0.3">
      <c r="A3951">
        <v>3950</v>
      </c>
      <c r="B3951" s="27">
        <v>0.10415241</v>
      </c>
    </row>
    <row r="3952" spans="1:2" x14ac:dyDescent="0.3">
      <c r="A3952">
        <v>3951</v>
      </c>
      <c r="B3952" s="27">
        <v>0.10416802999999999</v>
      </c>
    </row>
    <row r="3953" spans="1:2" x14ac:dyDescent="0.3">
      <c r="A3953">
        <v>3952</v>
      </c>
      <c r="B3953" s="27">
        <v>0.10418365</v>
      </c>
    </row>
    <row r="3954" spans="1:2" x14ac:dyDescent="0.3">
      <c r="A3954">
        <v>3953</v>
      </c>
      <c r="B3954" s="27">
        <v>0.10419928000000001</v>
      </c>
    </row>
    <row r="3955" spans="1:2" x14ac:dyDescent="0.3">
      <c r="A3955">
        <v>3954</v>
      </c>
      <c r="B3955" s="27">
        <v>0.10421490999999999</v>
      </c>
    </row>
    <row r="3956" spans="1:2" x14ac:dyDescent="0.3">
      <c r="A3956">
        <v>3955</v>
      </c>
      <c r="B3956" s="27">
        <v>0.10423054</v>
      </c>
    </row>
    <row r="3957" spans="1:2" x14ac:dyDescent="0.3">
      <c r="A3957">
        <v>3956</v>
      </c>
      <c r="B3957" s="27">
        <v>0.10424617999999999</v>
      </c>
    </row>
    <row r="3958" spans="1:2" x14ac:dyDescent="0.3">
      <c r="A3958">
        <v>3957</v>
      </c>
      <c r="B3958" s="27">
        <v>0.10426182000000001</v>
      </c>
    </row>
    <row r="3959" spans="1:2" x14ac:dyDescent="0.3">
      <c r="A3959">
        <v>3958</v>
      </c>
      <c r="B3959" s="27">
        <v>0.10427746</v>
      </c>
    </row>
    <row r="3960" spans="1:2" x14ac:dyDescent="0.3">
      <c r="A3960">
        <v>3959</v>
      </c>
      <c r="B3960" s="27">
        <v>0.10429310999999999</v>
      </c>
    </row>
    <row r="3961" spans="1:2" x14ac:dyDescent="0.3">
      <c r="A3961">
        <v>3960</v>
      </c>
      <c r="B3961" s="27">
        <v>0.10430876</v>
      </c>
    </row>
    <row r="3962" spans="1:2" x14ac:dyDescent="0.3">
      <c r="A3962">
        <v>3961</v>
      </c>
      <c r="B3962" s="27">
        <v>0.10432442</v>
      </c>
    </row>
    <row r="3963" spans="1:2" x14ac:dyDescent="0.3">
      <c r="A3963">
        <v>3962</v>
      </c>
      <c r="B3963" s="27">
        <v>0.10434006999999999</v>
      </c>
    </row>
    <row r="3964" spans="1:2" x14ac:dyDescent="0.3">
      <c r="A3964">
        <v>3963</v>
      </c>
      <c r="B3964" s="27">
        <v>0.10435572999999999</v>
      </c>
    </row>
    <row r="3965" spans="1:2" x14ac:dyDescent="0.3">
      <c r="A3965">
        <v>3964</v>
      </c>
      <c r="B3965" s="27">
        <v>0.1043714</v>
      </c>
    </row>
    <row r="3966" spans="1:2" x14ac:dyDescent="0.3">
      <c r="A3966">
        <v>3965</v>
      </c>
      <c r="B3966" s="27">
        <v>0.10438706</v>
      </c>
    </row>
    <row r="3967" spans="1:2" x14ac:dyDescent="0.3">
      <c r="A3967">
        <v>3966</v>
      </c>
      <c r="B3967" s="27">
        <v>0.10440273</v>
      </c>
    </row>
    <row r="3968" spans="1:2" x14ac:dyDescent="0.3">
      <c r="A3968">
        <v>3967</v>
      </c>
      <c r="B3968" s="27">
        <v>0.10441841</v>
      </c>
    </row>
    <row r="3969" spans="1:2" x14ac:dyDescent="0.3">
      <c r="A3969">
        <v>3968</v>
      </c>
      <c r="B3969" s="27">
        <v>0.10443408999999999</v>
      </c>
    </row>
    <row r="3970" spans="1:2" x14ac:dyDescent="0.3">
      <c r="A3970">
        <v>3969</v>
      </c>
      <c r="B3970" s="27">
        <v>0.10444977</v>
      </c>
    </row>
    <row r="3971" spans="1:2" x14ac:dyDescent="0.3">
      <c r="A3971">
        <v>3970</v>
      </c>
      <c r="B3971" s="27">
        <v>0.10446545</v>
      </c>
    </row>
    <row r="3972" spans="1:2" x14ac:dyDescent="0.3">
      <c r="A3972">
        <v>3971</v>
      </c>
      <c r="B3972" s="27">
        <v>0.10448114</v>
      </c>
    </row>
    <row r="3973" spans="1:2" x14ac:dyDescent="0.3">
      <c r="A3973">
        <v>3972</v>
      </c>
      <c r="B3973" s="27">
        <v>0.10449683</v>
      </c>
    </row>
    <row r="3974" spans="1:2" x14ac:dyDescent="0.3">
      <c r="A3974">
        <v>3973</v>
      </c>
      <c r="B3974" s="27">
        <v>0.10451252</v>
      </c>
    </row>
    <row r="3975" spans="1:2" x14ac:dyDescent="0.3">
      <c r="A3975">
        <v>3974</v>
      </c>
      <c r="B3975" s="27">
        <v>0.10452822000000001</v>
      </c>
    </row>
    <row r="3976" spans="1:2" x14ac:dyDescent="0.3">
      <c r="A3976">
        <v>3975</v>
      </c>
      <c r="B3976" s="27">
        <v>0.10454392</v>
      </c>
    </row>
    <row r="3977" spans="1:2" x14ac:dyDescent="0.3">
      <c r="A3977">
        <v>3976</v>
      </c>
      <c r="B3977" s="27">
        <v>0.10455962000000001</v>
      </c>
    </row>
    <row r="3978" spans="1:2" x14ac:dyDescent="0.3">
      <c r="A3978">
        <v>3977</v>
      </c>
      <c r="B3978" s="27">
        <v>0.10457532999999999</v>
      </c>
    </row>
    <row r="3979" spans="1:2" x14ac:dyDescent="0.3">
      <c r="A3979">
        <v>3978</v>
      </c>
      <c r="B3979" s="27">
        <v>0.10459104</v>
      </c>
    </row>
    <row r="3980" spans="1:2" x14ac:dyDescent="0.3">
      <c r="A3980">
        <v>3979</v>
      </c>
      <c r="B3980" s="27">
        <v>0.10460675</v>
      </c>
    </row>
    <row r="3981" spans="1:2" x14ac:dyDescent="0.3">
      <c r="A3981">
        <v>3980</v>
      </c>
      <c r="B3981" s="27">
        <v>0.10462247</v>
      </c>
    </row>
    <row r="3982" spans="1:2" x14ac:dyDescent="0.3">
      <c r="A3982">
        <v>3981</v>
      </c>
      <c r="B3982" s="27">
        <v>0.10463819000000001</v>
      </c>
    </row>
    <row r="3983" spans="1:2" x14ac:dyDescent="0.3">
      <c r="A3983">
        <v>3982</v>
      </c>
      <c r="B3983" s="27">
        <v>0.10465391</v>
      </c>
    </row>
    <row r="3984" spans="1:2" x14ac:dyDescent="0.3">
      <c r="A3984">
        <v>3983</v>
      </c>
      <c r="B3984" s="27">
        <v>0.10466963999999999</v>
      </c>
    </row>
    <row r="3985" spans="1:2" x14ac:dyDescent="0.3">
      <c r="A3985">
        <v>3984</v>
      </c>
      <c r="B3985" s="27">
        <v>0.10468537</v>
      </c>
    </row>
    <row r="3986" spans="1:2" x14ac:dyDescent="0.3">
      <c r="A3986">
        <v>3985</v>
      </c>
      <c r="B3986" s="27">
        <v>0.10470110000000001</v>
      </c>
    </row>
    <row r="3987" spans="1:2" x14ac:dyDescent="0.3">
      <c r="A3987">
        <v>3986</v>
      </c>
      <c r="B3987" s="27">
        <v>0.10471684000000001</v>
      </c>
    </row>
    <row r="3988" spans="1:2" x14ac:dyDescent="0.3">
      <c r="A3988">
        <v>3987</v>
      </c>
      <c r="B3988" s="27">
        <v>0.10473258000000001</v>
      </c>
    </row>
    <row r="3989" spans="1:2" x14ac:dyDescent="0.3">
      <c r="A3989">
        <v>3988</v>
      </c>
      <c r="B3989" s="27">
        <v>0.10474832000000001</v>
      </c>
    </row>
    <row r="3990" spans="1:2" x14ac:dyDescent="0.3">
      <c r="A3990">
        <v>3989</v>
      </c>
      <c r="B3990" s="27">
        <v>0.10476407</v>
      </c>
    </row>
    <row r="3991" spans="1:2" x14ac:dyDescent="0.3">
      <c r="A3991">
        <v>3990</v>
      </c>
      <c r="B3991" s="27">
        <v>0.10477982</v>
      </c>
    </row>
    <row r="3992" spans="1:2" x14ac:dyDescent="0.3">
      <c r="A3992">
        <v>3991</v>
      </c>
      <c r="B3992" s="27">
        <v>0.10479557</v>
      </c>
    </row>
    <row r="3993" spans="1:2" x14ac:dyDescent="0.3">
      <c r="A3993">
        <v>3992</v>
      </c>
      <c r="B3993" s="27">
        <v>0.10481132999999999</v>
      </c>
    </row>
    <row r="3994" spans="1:2" x14ac:dyDescent="0.3">
      <c r="A3994">
        <v>3993</v>
      </c>
      <c r="B3994" s="27">
        <v>0.10482709</v>
      </c>
    </row>
    <row r="3995" spans="1:2" x14ac:dyDescent="0.3">
      <c r="A3995">
        <v>3994</v>
      </c>
      <c r="B3995" s="27">
        <v>0.10484285</v>
      </c>
    </row>
    <row r="3996" spans="1:2" x14ac:dyDescent="0.3">
      <c r="A3996">
        <v>3995</v>
      </c>
      <c r="B3996" s="27">
        <v>0.10485862</v>
      </c>
    </row>
    <row r="3997" spans="1:2" x14ac:dyDescent="0.3">
      <c r="A3997">
        <v>3996</v>
      </c>
      <c r="B3997" s="27">
        <v>0.10487439</v>
      </c>
    </row>
    <row r="3998" spans="1:2" x14ac:dyDescent="0.3">
      <c r="A3998">
        <v>3997</v>
      </c>
      <c r="B3998" s="27">
        <v>0.10489016</v>
      </c>
    </row>
    <row r="3999" spans="1:2" x14ac:dyDescent="0.3">
      <c r="A3999">
        <v>3998</v>
      </c>
      <c r="B3999" s="27">
        <v>0.10490594</v>
      </c>
    </row>
    <row r="4000" spans="1:2" x14ac:dyDescent="0.3">
      <c r="A4000">
        <v>3999</v>
      </c>
      <c r="B4000" s="27">
        <v>0.10492172</v>
      </c>
    </row>
    <row r="4001" spans="1:2" x14ac:dyDescent="0.3">
      <c r="A4001">
        <v>4000</v>
      </c>
      <c r="B4001" s="27">
        <v>0.1049375</v>
      </c>
    </row>
    <row r="4002" spans="1:2" x14ac:dyDescent="0.3">
      <c r="A4002">
        <v>4001</v>
      </c>
      <c r="B4002" s="27">
        <v>0.10495329</v>
      </c>
    </row>
    <row r="4003" spans="1:2" x14ac:dyDescent="0.3">
      <c r="A4003">
        <v>4002</v>
      </c>
      <c r="B4003" s="27">
        <v>0.10496908000000001</v>
      </c>
    </row>
    <row r="4004" spans="1:2" x14ac:dyDescent="0.3">
      <c r="A4004">
        <v>4003</v>
      </c>
      <c r="B4004" s="27">
        <v>0.10498486999999999</v>
      </c>
    </row>
    <row r="4005" spans="1:2" x14ac:dyDescent="0.3">
      <c r="A4005">
        <v>4004</v>
      </c>
      <c r="B4005" s="27">
        <v>0.10500067</v>
      </c>
    </row>
    <row r="4006" spans="1:2" x14ac:dyDescent="0.3">
      <c r="A4006">
        <v>4005</v>
      </c>
      <c r="B4006" s="27">
        <v>0.10501646000000001</v>
      </c>
    </row>
    <row r="4007" spans="1:2" x14ac:dyDescent="0.3">
      <c r="A4007">
        <v>4006</v>
      </c>
      <c r="B4007" s="27">
        <v>0.10503227</v>
      </c>
    </row>
    <row r="4008" spans="1:2" x14ac:dyDescent="0.3">
      <c r="A4008">
        <v>4007</v>
      </c>
      <c r="B4008" s="27">
        <v>0.10504806999999999</v>
      </c>
    </row>
    <row r="4009" spans="1:2" x14ac:dyDescent="0.3">
      <c r="A4009">
        <v>4008</v>
      </c>
      <c r="B4009" s="27">
        <v>0.10506388</v>
      </c>
    </row>
    <row r="4010" spans="1:2" x14ac:dyDescent="0.3">
      <c r="A4010">
        <v>4009</v>
      </c>
      <c r="B4010" s="27">
        <v>0.1050797</v>
      </c>
    </row>
    <row r="4011" spans="1:2" x14ac:dyDescent="0.3">
      <c r="A4011">
        <v>4010</v>
      </c>
      <c r="B4011" s="27">
        <v>0.10509551</v>
      </c>
    </row>
    <row r="4012" spans="1:2" x14ac:dyDescent="0.3">
      <c r="A4012">
        <v>4011</v>
      </c>
      <c r="B4012" s="27">
        <v>0.10511133</v>
      </c>
    </row>
    <row r="4013" spans="1:2" x14ac:dyDescent="0.3">
      <c r="A4013">
        <v>4012</v>
      </c>
      <c r="B4013" s="27">
        <v>0.10512716</v>
      </c>
    </row>
    <row r="4014" spans="1:2" x14ac:dyDescent="0.3">
      <c r="A4014">
        <v>4013</v>
      </c>
      <c r="B4014" s="27">
        <v>0.10514298</v>
      </c>
    </row>
    <row r="4015" spans="1:2" x14ac:dyDescent="0.3">
      <c r="A4015">
        <v>4014</v>
      </c>
      <c r="B4015" s="27">
        <v>0.10515881000000001</v>
      </c>
    </row>
    <row r="4016" spans="1:2" x14ac:dyDescent="0.3">
      <c r="A4016">
        <v>4015</v>
      </c>
      <c r="B4016" s="27">
        <v>0.10517464999999999</v>
      </c>
    </row>
    <row r="4017" spans="1:2" x14ac:dyDescent="0.3">
      <c r="A4017">
        <v>4016</v>
      </c>
      <c r="B4017" s="27">
        <v>0.10519048</v>
      </c>
    </row>
    <row r="4018" spans="1:2" x14ac:dyDescent="0.3">
      <c r="A4018">
        <v>4017</v>
      </c>
      <c r="B4018" s="27">
        <v>0.10520632000000001</v>
      </c>
    </row>
    <row r="4019" spans="1:2" x14ac:dyDescent="0.3">
      <c r="A4019">
        <v>4018</v>
      </c>
      <c r="B4019" s="27">
        <v>0.10522217</v>
      </c>
    </row>
    <row r="4020" spans="1:2" x14ac:dyDescent="0.3">
      <c r="A4020">
        <v>4019</v>
      </c>
      <c r="B4020" s="27">
        <v>0.10523801000000001</v>
      </c>
    </row>
    <row r="4021" spans="1:2" x14ac:dyDescent="0.3">
      <c r="A4021">
        <v>4020</v>
      </c>
      <c r="B4021" s="27">
        <v>0.10525386</v>
      </c>
    </row>
    <row r="4022" spans="1:2" x14ac:dyDescent="0.3">
      <c r="A4022">
        <v>4021</v>
      </c>
      <c r="B4022" s="27">
        <v>0.10526972</v>
      </c>
    </row>
    <row r="4023" spans="1:2" x14ac:dyDescent="0.3">
      <c r="A4023">
        <v>4022</v>
      </c>
      <c r="B4023" s="27">
        <v>0.10528556999999999</v>
      </c>
    </row>
    <row r="4024" spans="1:2" x14ac:dyDescent="0.3">
      <c r="A4024">
        <v>4023</v>
      </c>
      <c r="B4024" s="27">
        <v>0.10530143</v>
      </c>
    </row>
    <row r="4025" spans="1:2" x14ac:dyDescent="0.3">
      <c r="A4025">
        <v>4024</v>
      </c>
      <c r="B4025" s="27">
        <v>0.1053173</v>
      </c>
    </row>
    <row r="4026" spans="1:2" x14ac:dyDescent="0.3">
      <c r="A4026">
        <v>4025</v>
      </c>
      <c r="B4026" s="27">
        <v>0.10533316</v>
      </c>
    </row>
    <row r="4027" spans="1:2" x14ac:dyDescent="0.3">
      <c r="A4027">
        <v>4026</v>
      </c>
      <c r="B4027" s="27">
        <v>0.10534903</v>
      </c>
    </row>
    <row r="4028" spans="1:2" x14ac:dyDescent="0.3">
      <c r="A4028">
        <v>4027</v>
      </c>
      <c r="B4028" s="27">
        <v>0.10536491000000001</v>
      </c>
    </row>
    <row r="4029" spans="1:2" x14ac:dyDescent="0.3">
      <c r="A4029">
        <v>4028</v>
      </c>
      <c r="B4029" s="27">
        <v>0.10538077999999999</v>
      </c>
    </row>
    <row r="4030" spans="1:2" x14ac:dyDescent="0.3">
      <c r="A4030">
        <v>4029</v>
      </c>
      <c r="B4030" s="27">
        <v>0.10539666</v>
      </c>
    </row>
    <row r="4031" spans="1:2" x14ac:dyDescent="0.3">
      <c r="A4031">
        <v>4030</v>
      </c>
      <c r="B4031" s="27">
        <v>0.10541254999999999</v>
      </c>
    </row>
    <row r="4032" spans="1:2" x14ac:dyDescent="0.3">
      <c r="A4032">
        <v>4031</v>
      </c>
      <c r="B4032" s="27">
        <v>0.10542844</v>
      </c>
    </row>
    <row r="4033" spans="1:2" x14ac:dyDescent="0.3">
      <c r="A4033">
        <v>4032</v>
      </c>
      <c r="B4033" s="27">
        <v>0.10544433</v>
      </c>
    </row>
    <row r="4034" spans="1:2" x14ac:dyDescent="0.3">
      <c r="A4034">
        <v>4033</v>
      </c>
      <c r="B4034" s="27">
        <v>0.10546021999999999</v>
      </c>
    </row>
    <row r="4035" spans="1:2" x14ac:dyDescent="0.3">
      <c r="A4035">
        <v>4034</v>
      </c>
      <c r="B4035" s="27">
        <v>0.10547612000000001</v>
      </c>
    </row>
    <row r="4036" spans="1:2" x14ac:dyDescent="0.3">
      <c r="A4036">
        <v>4035</v>
      </c>
      <c r="B4036" s="27">
        <v>0.10549202000000001</v>
      </c>
    </row>
    <row r="4037" spans="1:2" x14ac:dyDescent="0.3">
      <c r="A4037">
        <v>4036</v>
      </c>
      <c r="B4037" s="27">
        <v>0.10550792000000001</v>
      </c>
    </row>
    <row r="4038" spans="1:2" x14ac:dyDescent="0.3">
      <c r="A4038">
        <v>4037</v>
      </c>
      <c r="B4038" s="27">
        <v>0.10552383</v>
      </c>
    </row>
    <row r="4039" spans="1:2" x14ac:dyDescent="0.3">
      <c r="A4039">
        <v>4038</v>
      </c>
      <c r="B4039" s="27">
        <v>0.10553974000000001</v>
      </c>
    </row>
    <row r="4040" spans="1:2" x14ac:dyDescent="0.3">
      <c r="A4040">
        <v>4039</v>
      </c>
      <c r="B4040" s="27">
        <v>0.10555565</v>
      </c>
    </row>
    <row r="4041" spans="1:2" x14ac:dyDescent="0.3">
      <c r="A4041">
        <v>4040</v>
      </c>
      <c r="B4041" s="27">
        <v>0.10557157</v>
      </c>
    </row>
    <row r="4042" spans="1:2" x14ac:dyDescent="0.3">
      <c r="A4042">
        <v>4041</v>
      </c>
      <c r="B4042" s="27">
        <v>0.10558749000000001</v>
      </c>
    </row>
    <row r="4043" spans="1:2" x14ac:dyDescent="0.3">
      <c r="A4043">
        <v>4042</v>
      </c>
      <c r="B4043" s="27">
        <v>0.10560340999999999</v>
      </c>
    </row>
    <row r="4044" spans="1:2" x14ac:dyDescent="0.3">
      <c r="A4044">
        <v>4043</v>
      </c>
      <c r="B4044" s="27">
        <v>0.10561934000000001</v>
      </c>
    </row>
    <row r="4045" spans="1:2" x14ac:dyDescent="0.3">
      <c r="A4045">
        <v>4044</v>
      </c>
      <c r="B4045" s="27">
        <v>0.10563527</v>
      </c>
    </row>
    <row r="4046" spans="1:2" x14ac:dyDescent="0.3">
      <c r="A4046">
        <v>4045</v>
      </c>
      <c r="B4046" s="27">
        <v>0.10565121</v>
      </c>
    </row>
    <row r="4047" spans="1:2" x14ac:dyDescent="0.3">
      <c r="A4047">
        <v>4046</v>
      </c>
      <c r="B4047" s="27">
        <v>0.10566714000000001</v>
      </c>
    </row>
    <row r="4048" spans="1:2" x14ac:dyDescent="0.3">
      <c r="A4048">
        <v>4047</v>
      </c>
      <c r="B4048" s="27">
        <v>0.10568308</v>
      </c>
    </row>
    <row r="4049" spans="1:2" x14ac:dyDescent="0.3">
      <c r="A4049">
        <v>4048</v>
      </c>
      <c r="B4049" s="27">
        <v>0.10569903</v>
      </c>
    </row>
    <row r="4050" spans="1:2" x14ac:dyDescent="0.3">
      <c r="A4050">
        <v>4049</v>
      </c>
      <c r="B4050" s="27">
        <v>0.10571497000000001</v>
      </c>
    </row>
    <row r="4051" spans="1:2" x14ac:dyDescent="0.3">
      <c r="A4051">
        <v>4050</v>
      </c>
      <c r="B4051" s="27">
        <v>0.10573093</v>
      </c>
    </row>
    <row r="4052" spans="1:2" x14ac:dyDescent="0.3">
      <c r="A4052">
        <v>4051</v>
      </c>
      <c r="B4052" s="27">
        <v>0.10574688</v>
      </c>
    </row>
    <row r="4053" spans="1:2" x14ac:dyDescent="0.3">
      <c r="A4053">
        <v>4052</v>
      </c>
      <c r="B4053" s="27">
        <v>0.10576284</v>
      </c>
    </row>
    <row r="4054" spans="1:2" x14ac:dyDescent="0.3">
      <c r="A4054">
        <v>4053</v>
      </c>
      <c r="B4054" s="27">
        <v>0.10577880000000001</v>
      </c>
    </row>
    <row r="4055" spans="1:2" x14ac:dyDescent="0.3">
      <c r="A4055">
        <v>4054</v>
      </c>
      <c r="B4055" s="27">
        <v>0.10579476</v>
      </c>
    </row>
    <row r="4056" spans="1:2" x14ac:dyDescent="0.3">
      <c r="A4056">
        <v>4055</v>
      </c>
      <c r="B4056" s="27">
        <v>0.10581073000000001</v>
      </c>
    </row>
    <row r="4057" spans="1:2" x14ac:dyDescent="0.3">
      <c r="A4057">
        <v>4056</v>
      </c>
      <c r="B4057" s="27">
        <v>0.1058267</v>
      </c>
    </row>
    <row r="4058" spans="1:2" x14ac:dyDescent="0.3">
      <c r="A4058">
        <v>4057</v>
      </c>
      <c r="B4058" s="27">
        <v>0.10584267999999999</v>
      </c>
    </row>
    <row r="4059" spans="1:2" x14ac:dyDescent="0.3">
      <c r="A4059">
        <v>4058</v>
      </c>
      <c r="B4059" s="27">
        <v>0.10585865</v>
      </c>
    </row>
    <row r="4060" spans="1:2" x14ac:dyDescent="0.3">
      <c r="A4060">
        <v>4059</v>
      </c>
      <c r="B4060" s="27">
        <v>0.10587464000000001</v>
      </c>
    </row>
    <row r="4061" spans="1:2" x14ac:dyDescent="0.3">
      <c r="A4061">
        <v>4060</v>
      </c>
      <c r="B4061" s="27">
        <v>0.10589062</v>
      </c>
    </row>
    <row r="4062" spans="1:2" x14ac:dyDescent="0.3">
      <c r="A4062">
        <v>4061</v>
      </c>
      <c r="B4062" s="27">
        <v>0.10590661</v>
      </c>
    </row>
    <row r="4063" spans="1:2" x14ac:dyDescent="0.3">
      <c r="A4063">
        <v>4062</v>
      </c>
      <c r="B4063" s="27">
        <v>0.10592260000000001</v>
      </c>
    </row>
    <row r="4064" spans="1:2" x14ac:dyDescent="0.3">
      <c r="A4064">
        <v>4063</v>
      </c>
      <c r="B4064" s="27">
        <v>0.10593859</v>
      </c>
    </row>
    <row r="4065" spans="1:2" x14ac:dyDescent="0.3">
      <c r="A4065">
        <v>4064</v>
      </c>
      <c r="B4065" s="27">
        <v>0.10595459</v>
      </c>
    </row>
    <row r="4066" spans="1:2" x14ac:dyDescent="0.3">
      <c r="A4066">
        <v>4065</v>
      </c>
      <c r="B4066" s="27">
        <v>0.10597059</v>
      </c>
    </row>
    <row r="4067" spans="1:2" x14ac:dyDescent="0.3">
      <c r="A4067">
        <v>4066</v>
      </c>
      <c r="B4067" s="27">
        <v>0.1059866</v>
      </c>
    </row>
    <row r="4068" spans="1:2" x14ac:dyDescent="0.3">
      <c r="A4068">
        <v>4067</v>
      </c>
      <c r="B4068" s="27">
        <v>0.10600261</v>
      </c>
    </row>
    <row r="4069" spans="1:2" x14ac:dyDescent="0.3">
      <c r="A4069">
        <v>4068</v>
      </c>
      <c r="B4069" s="27">
        <v>0.10601861999999999</v>
      </c>
    </row>
    <row r="4070" spans="1:2" x14ac:dyDescent="0.3">
      <c r="A4070">
        <v>4069</v>
      </c>
      <c r="B4070" s="27">
        <v>0.10603464</v>
      </c>
    </row>
    <row r="4071" spans="1:2" x14ac:dyDescent="0.3">
      <c r="A4071">
        <v>4070</v>
      </c>
      <c r="B4071" s="27">
        <v>0.10605065</v>
      </c>
    </row>
    <row r="4072" spans="1:2" x14ac:dyDescent="0.3">
      <c r="A4072">
        <v>4071</v>
      </c>
      <c r="B4072" s="27">
        <v>0.10606668</v>
      </c>
    </row>
    <row r="4073" spans="1:2" x14ac:dyDescent="0.3">
      <c r="A4073">
        <v>4072</v>
      </c>
      <c r="B4073" s="27">
        <v>0.1060827</v>
      </c>
    </row>
    <row r="4074" spans="1:2" x14ac:dyDescent="0.3">
      <c r="A4074">
        <v>4073</v>
      </c>
      <c r="B4074" s="27">
        <v>0.10609873</v>
      </c>
    </row>
    <row r="4075" spans="1:2" x14ac:dyDescent="0.3">
      <c r="A4075">
        <v>4074</v>
      </c>
      <c r="B4075" s="27">
        <v>0.10611476</v>
      </c>
    </row>
    <row r="4076" spans="1:2" x14ac:dyDescent="0.3">
      <c r="A4076">
        <v>4075</v>
      </c>
      <c r="B4076" s="27">
        <v>0.1061308</v>
      </c>
    </row>
    <row r="4077" spans="1:2" x14ac:dyDescent="0.3">
      <c r="A4077">
        <v>4076</v>
      </c>
      <c r="B4077" s="27">
        <v>0.10614684000000001</v>
      </c>
    </row>
    <row r="4078" spans="1:2" x14ac:dyDescent="0.3">
      <c r="A4078">
        <v>4077</v>
      </c>
      <c r="B4078" s="27">
        <v>0.10616288</v>
      </c>
    </row>
    <row r="4079" spans="1:2" x14ac:dyDescent="0.3">
      <c r="A4079">
        <v>4078</v>
      </c>
      <c r="B4079" s="27">
        <v>0.10617892</v>
      </c>
    </row>
    <row r="4080" spans="1:2" x14ac:dyDescent="0.3">
      <c r="A4080">
        <v>4079</v>
      </c>
      <c r="B4080" s="27">
        <v>0.10619497</v>
      </c>
    </row>
    <row r="4081" spans="1:2" x14ac:dyDescent="0.3">
      <c r="A4081">
        <v>4080</v>
      </c>
      <c r="B4081" s="27">
        <v>0.10621103</v>
      </c>
    </row>
    <row r="4082" spans="1:2" x14ac:dyDescent="0.3">
      <c r="A4082">
        <v>4081</v>
      </c>
      <c r="B4082" s="27">
        <v>0.10622708</v>
      </c>
    </row>
    <row r="4083" spans="1:2" x14ac:dyDescent="0.3">
      <c r="A4083">
        <v>4082</v>
      </c>
      <c r="B4083" s="27">
        <v>0.10624314</v>
      </c>
    </row>
    <row r="4084" spans="1:2" x14ac:dyDescent="0.3">
      <c r="A4084">
        <v>4083</v>
      </c>
      <c r="B4084" s="27">
        <v>0.1062592</v>
      </c>
    </row>
    <row r="4085" spans="1:2" x14ac:dyDescent="0.3">
      <c r="A4085">
        <v>4084</v>
      </c>
      <c r="B4085" s="27">
        <v>0.10627527000000001</v>
      </c>
    </row>
    <row r="4086" spans="1:2" x14ac:dyDescent="0.3">
      <c r="A4086">
        <v>4085</v>
      </c>
      <c r="B4086" s="27">
        <v>0.10629134</v>
      </c>
    </row>
    <row r="4087" spans="1:2" x14ac:dyDescent="0.3">
      <c r="A4087">
        <v>4086</v>
      </c>
      <c r="B4087" s="27">
        <v>0.10630741</v>
      </c>
    </row>
    <row r="4088" spans="1:2" x14ac:dyDescent="0.3">
      <c r="A4088">
        <v>4087</v>
      </c>
      <c r="B4088" s="27">
        <v>0.10632349000000001</v>
      </c>
    </row>
    <row r="4089" spans="1:2" x14ac:dyDescent="0.3">
      <c r="A4089">
        <v>4088</v>
      </c>
      <c r="B4089" s="27">
        <v>0.10633956999999999</v>
      </c>
    </row>
    <row r="4090" spans="1:2" x14ac:dyDescent="0.3">
      <c r="A4090">
        <v>4089</v>
      </c>
      <c r="B4090" s="27">
        <v>0.10635565</v>
      </c>
    </row>
    <row r="4091" spans="1:2" x14ac:dyDescent="0.3">
      <c r="A4091">
        <v>4090</v>
      </c>
      <c r="B4091" s="27">
        <v>0.10637174000000001</v>
      </c>
    </row>
    <row r="4092" spans="1:2" x14ac:dyDescent="0.3">
      <c r="A4092">
        <v>4091</v>
      </c>
      <c r="B4092" s="27">
        <v>0.10638783</v>
      </c>
    </row>
    <row r="4093" spans="1:2" x14ac:dyDescent="0.3">
      <c r="A4093">
        <v>4092</v>
      </c>
      <c r="B4093" s="27">
        <v>0.10640392</v>
      </c>
    </row>
    <row r="4094" spans="1:2" x14ac:dyDescent="0.3">
      <c r="A4094">
        <v>4093</v>
      </c>
      <c r="B4094" s="27">
        <v>0.10642002</v>
      </c>
    </row>
    <row r="4095" spans="1:2" x14ac:dyDescent="0.3">
      <c r="A4095">
        <v>4094</v>
      </c>
      <c r="B4095" s="27">
        <v>0.10643612</v>
      </c>
    </row>
    <row r="4096" spans="1:2" x14ac:dyDescent="0.3">
      <c r="A4096">
        <v>4095</v>
      </c>
      <c r="B4096" s="27">
        <v>0.10645222</v>
      </c>
    </row>
    <row r="4097" spans="1:2" x14ac:dyDescent="0.3">
      <c r="A4097">
        <v>4096</v>
      </c>
      <c r="B4097" s="27">
        <v>0.10646833</v>
      </c>
    </row>
    <row r="4098" spans="1:2" x14ac:dyDescent="0.3">
      <c r="A4098">
        <v>4097</v>
      </c>
      <c r="B4098" s="27">
        <v>0.10648444</v>
      </c>
    </row>
    <row r="4099" spans="1:2" x14ac:dyDescent="0.3">
      <c r="A4099">
        <v>4098</v>
      </c>
      <c r="B4099" s="27">
        <v>0.10650055</v>
      </c>
    </row>
    <row r="4100" spans="1:2" x14ac:dyDescent="0.3">
      <c r="A4100">
        <v>4099</v>
      </c>
      <c r="B4100" s="27">
        <v>0.10651666999999999</v>
      </c>
    </row>
    <row r="4101" spans="1:2" x14ac:dyDescent="0.3">
      <c r="A4101">
        <v>4100</v>
      </c>
      <c r="B4101" s="27">
        <v>0.10653279</v>
      </c>
    </row>
    <row r="4102" spans="1:2" x14ac:dyDescent="0.3">
      <c r="A4102">
        <v>4101</v>
      </c>
      <c r="B4102" s="27">
        <v>0.10654892000000001</v>
      </c>
    </row>
    <row r="4103" spans="1:2" x14ac:dyDescent="0.3">
      <c r="A4103">
        <v>4102</v>
      </c>
      <c r="B4103" s="27">
        <v>0.10656504</v>
      </c>
    </row>
    <row r="4104" spans="1:2" x14ac:dyDescent="0.3">
      <c r="A4104">
        <v>4103</v>
      </c>
      <c r="B4104" s="27">
        <v>0.10658118</v>
      </c>
    </row>
    <row r="4105" spans="1:2" x14ac:dyDescent="0.3">
      <c r="A4105">
        <v>4104</v>
      </c>
      <c r="B4105" s="27">
        <v>0.10659731</v>
      </c>
    </row>
    <row r="4106" spans="1:2" x14ac:dyDescent="0.3">
      <c r="A4106">
        <v>4105</v>
      </c>
      <c r="B4106" s="27">
        <v>0.10661345</v>
      </c>
    </row>
    <row r="4107" spans="1:2" x14ac:dyDescent="0.3">
      <c r="A4107">
        <v>4106</v>
      </c>
      <c r="B4107" s="27">
        <v>0.10662959</v>
      </c>
    </row>
    <row r="4108" spans="1:2" x14ac:dyDescent="0.3">
      <c r="A4108">
        <v>4107</v>
      </c>
      <c r="B4108" s="27">
        <v>0.10664572999999999</v>
      </c>
    </row>
    <row r="4109" spans="1:2" x14ac:dyDescent="0.3">
      <c r="A4109">
        <v>4108</v>
      </c>
      <c r="B4109" s="27">
        <v>0.10666188</v>
      </c>
    </row>
    <row r="4110" spans="1:2" x14ac:dyDescent="0.3">
      <c r="A4110">
        <v>4109</v>
      </c>
      <c r="B4110" s="27">
        <v>0.10667802999999999</v>
      </c>
    </row>
    <row r="4111" spans="1:2" x14ac:dyDescent="0.3">
      <c r="A4111">
        <v>4110</v>
      </c>
      <c r="B4111" s="27">
        <v>0.10669418999999999</v>
      </c>
    </row>
    <row r="4112" spans="1:2" x14ac:dyDescent="0.3">
      <c r="A4112">
        <v>4111</v>
      </c>
      <c r="B4112" s="27">
        <v>0.10671035</v>
      </c>
    </row>
    <row r="4113" spans="1:2" x14ac:dyDescent="0.3">
      <c r="A4113">
        <v>4112</v>
      </c>
      <c r="B4113" s="27">
        <v>0.10672651</v>
      </c>
    </row>
    <row r="4114" spans="1:2" x14ac:dyDescent="0.3">
      <c r="A4114">
        <v>4113</v>
      </c>
      <c r="B4114" s="27">
        <v>0.10674267</v>
      </c>
    </row>
    <row r="4115" spans="1:2" x14ac:dyDescent="0.3">
      <c r="A4115">
        <v>4114</v>
      </c>
      <c r="B4115" s="27">
        <v>0.10675883999999999</v>
      </c>
    </row>
    <row r="4116" spans="1:2" x14ac:dyDescent="0.3">
      <c r="A4116">
        <v>4115</v>
      </c>
      <c r="B4116" s="27">
        <v>0.10677501</v>
      </c>
    </row>
    <row r="4117" spans="1:2" x14ac:dyDescent="0.3">
      <c r="A4117">
        <v>4116</v>
      </c>
      <c r="B4117" s="27">
        <v>0.10679118999999999</v>
      </c>
    </row>
    <row r="4118" spans="1:2" x14ac:dyDescent="0.3">
      <c r="A4118">
        <v>4117</v>
      </c>
      <c r="B4118" s="27">
        <v>0.10680737</v>
      </c>
    </row>
    <row r="4119" spans="1:2" x14ac:dyDescent="0.3">
      <c r="A4119">
        <v>4118</v>
      </c>
      <c r="B4119" s="27">
        <v>0.10682355</v>
      </c>
    </row>
    <row r="4120" spans="1:2" x14ac:dyDescent="0.3">
      <c r="A4120">
        <v>4119</v>
      </c>
      <c r="B4120" s="27">
        <v>0.10683974</v>
      </c>
    </row>
    <row r="4121" spans="1:2" x14ac:dyDescent="0.3">
      <c r="A4121">
        <v>4120</v>
      </c>
      <c r="B4121" s="27">
        <v>0.10685593</v>
      </c>
    </row>
    <row r="4122" spans="1:2" x14ac:dyDescent="0.3">
      <c r="A4122">
        <v>4121</v>
      </c>
      <c r="B4122" s="27">
        <v>0.10687212</v>
      </c>
    </row>
    <row r="4123" spans="1:2" x14ac:dyDescent="0.3">
      <c r="A4123">
        <v>4122</v>
      </c>
      <c r="B4123" s="27">
        <v>0.10688832</v>
      </c>
    </row>
    <row r="4124" spans="1:2" x14ac:dyDescent="0.3">
      <c r="A4124">
        <v>4123</v>
      </c>
      <c r="B4124" s="27">
        <v>0.10690450999999999</v>
      </c>
    </row>
    <row r="4125" spans="1:2" x14ac:dyDescent="0.3">
      <c r="A4125">
        <v>4124</v>
      </c>
      <c r="B4125" s="27">
        <v>0.10692072</v>
      </c>
    </row>
    <row r="4126" spans="1:2" x14ac:dyDescent="0.3">
      <c r="A4126">
        <v>4125</v>
      </c>
      <c r="B4126" s="27">
        <v>0.10693692</v>
      </c>
    </row>
    <row r="4127" spans="1:2" x14ac:dyDescent="0.3">
      <c r="A4127">
        <v>4126</v>
      </c>
      <c r="B4127" s="27">
        <v>0.10695312999999999</v>
      </c>
    </row>
    <row r="4128" spans="1:2" x14ac:dyDescent="0.3">
      <c r="A4128">
        <v>4127</v>
      </c>
      <c r="B4128" s="27">
        <v>0.10696935</v>
      </c>
    </row>
    <row r="4129" spans="1:2" x14ac:dyDescent="0.3">
      <c r="A4129">
        <v>4128</v>
      </c>
      <c r="B4129" s="27">
        <v>0.10698555999999999</v>
      </c>
    </row>
    <row r="4130" spans="1:2" x14ac:dyDescent="0.3">
      <c r="A4130">
        <v>4129</v>
      </c>
      <c r="B4130" s="27">
        <v>0.10700178</v>
      </c>
    </row>
    <row r="4131" spans="1:2" x14ac:dyDescent="0.3">
      <c r="A4131">
        <v>4130</v>
      </c>
      <c r="B4131" s="27">
        <v>0.10701801</v>
      </c>
    </row>
    <row r="4132" spans="1:2" x14ac:dyDescent="0.3">
      <c r="A4132">
        <v>4131</v>
      </c>
      <c r="B4132" s="27">
        <v>0.10703424</v>
      </c>
    </row>
    <row r="4133" spans="1:2" x14ac:dyDescent="0.3">
      <c r="A4133">
        <v>4132</v>
      </c>
      <c r="B4133" s="27">
        <v>0.10705046999999999</v>
      </c>
    </row>
    <row r="4134" spans="1:2" x14ac:dyDescent="0.3">
      <c r="A4134">
        <v>4133</v>
      </c>
      <c r="B4134" s="27">
        <v>0.1070667</v>
      </c>
    </row>
    <row r="4135" spans="1:2" x14ac:dyDescent="0.3">
      <c r="A4135">
        <v>4134</v>
      </c>
      <c r="B4135" s="27">
        <v>0.10708294</v>
      </c>
    </row>
    <row r="4136" spans="1:2" x14ac:dyDescent="0.3">
      <c r="A4136">
        <v>4135</v>
      </c>
      <c r="B4136" s="27">
        <v>0.10709918</v>
      </c>
    </row>
    <row r="4137" spans="1:2" x14ac:dyDescent="0.3">
      <c r="A4137">
        <v>4136</v>
      </c>
      <c r="B4137" s="27">
        <v>0.10711542</v>
      </c>
    </row>
    <row r="4138" spans="1:2" x14ac:dyDescent="0.3">
      <c r="A4138">
        <v>4137</v>
      </c>
      <c r="B4138" s="27">
        <v>0.10713167</v>
      </c>
    </row>
    <row r="4139" spans="1:2" x14ac:dyDescent="0.3">
      <c r="A4139">
        <v>4138</v>
      </c>
      <c r="B4139" s="27">
        <v>0.10714791999999999</v>
      </c>
    </row>
    <row r="4140" spans="1:2" x14ac:dyDescent="0.3">
      <c r="A4140">
        <v>4139</v>
      </c>
      <c r="B4140" s="27">
        <v>0.10716418</v>
      </c>
    </row>
    <row r="4141" spans="1:2" x14ac:dyDescent="0.3">
      <c r="A4141">
        <v>4140</v>
      </c>
      <c r="B4141" s="27">
        <v>0.10718042999999999</v>
      </c>
    </row>
    <row r="4142" spans="1:2" x14ac:dyDescent="0.3">
      <c r="A4142">
        <v>4141</v>
      </c>
      <c r="B4142" s="27">
        <v>0.10719670000000001</v>
      </c>
    </row>
    <row r="4143" spans="1:2" x14ac:dyDescent="0.3">
      <c r="A4143">
        <v>4142</v>
      </c>
      <c r="B4143" s="27">
        <v>0.10721296</v>
      </c>
    </row>
    <row r="4144" spans="1:2" x14ac:dyDescent="0.3">
      <c r="A4144">
        <v>4143</v>
      </c>
      <c r="B4144" s="27">
        <v>0.10722922999999999</v>
      </c>
    </row>
    <row r="4145" spans="1:2" x14ac:dyDescent="0.3">
      <c r="A4145">
        <v>4144</v>
      </c>
      <c r="B4145" s="27">
        <v>0.10724549999999999</v>
      </c>
    </row>
    <row r="4146" spans="1:2" x14ac:dyDescent="0.3">
      <c r="A4146">
        <v>4145</v>
      </c>
      <c r="B4146" s="27">
        <v>0.10726178</v>
      </c>
    </row>
    <row r="4147" spans="1:2" x14ac:dyDescent="0.3">
      <c r="A4147">
        <v>4146</v>
      </c>
      <c r="B4147" s="27">
        <v>0.10727805999999999</v>
      </c>
    </row>
    <row r="4148" spans="1:2" x14ac:dyDescent="0.3">
      <c r="A4148">
        <v>4147</v>
      </c>
      <c r="B4148" s="27">
        <v>0.10729434</v>
      </c>
    </row>
    <row r="4149" spans="1:2" x14ac:dyDescent="0.3">
      <c r="A4149">
        <v>4148</v>
      </c>
      <c r="B4149" s="27">
        <v>0.10731062</v>
      </c>
    </row>
    <row r="4150" spans="1:2" x14ac:dyDescent="0.3">
      <c r="A4150">
        <v>4149</v>
      </c>
      <c r="B4150" s="27">
        <v>0.10732691</v>
      </c>
    </row>
    <row r="4151" spans="1:2" x14ac:dyDescent="0.3">
      <c r="A4151">
        <v>4150</v>
      </c>
      <c r="B4151" s="27">
        <v>0.10734320999999999</v>
      </c>
    </row>
    <row r="4152" spans="1:2" x14ac:dyDescent="0.3">
      <c r="A4152">
        <v>4151</v>
      </c>
      <c r="B4152" s="27">
        <v>0.1073595</v>
      </c>
    </row>
    <row r="4153" spans="1:2" x14ac:dyDescent="0.3">
      <c r="A4153">
        <v>4152</v>
      </c>
      <c r="B4153" s="27">
        <v>0.10737579999999999</v>
      </c>
    </row>
    <row r="4154" spans="1:2" x14ac:dyDescent="0.3">
      <c r="A4154">
        <v>4153</v>
      </c>
      <c r="B4154" s="27">
        <v>0.10739211</v>
      </c>
    </row>
    <row r="4155" spans="1:2" x14ac:dyDescent="0.3">
      <c r="A4155">
        <v>4154</v>
      </c>
      <c r="B4155" s="27">
        <v>0.10740841</v>
      </c>
    </row>
    <row r="4156" spans="1:2" x14ac:dyDescent="0.3">
      <c r="A4156">
        <v>4155</v>
      </c>
      <c r="B4156" s="27">
        <v>0.10742472</v>
      </c>
    </row>
    <row r="4157" spans="1:2" x14ac:dyDescent="0.3">
      <c r="A4157">
        <v>4156</v>
      </c>
      <c r="B4157" s="27">
        <v>0.10744104</v>
      </c>
    </row>
    <row r="4158" spans="1:2" x14ac:dyDescent="0.3">
      <c r="A4158">
        <v>4157</v>
      </c>
      <c r="B4158" s="27">
        <v>0.10745734999999999</v>
      </c>
    </row>
    <row r="4159" spans="1:2" x14ac:dyDescent="0.3">
      <c r="A4159">
        <v>4158</v>
      </c>
      <c r="B4159" s="27">
        <v>0.10747366999999999</v>
      </c>
    </row>
    <row r="4160" spans="1:2" x14ac:dyDescent="0.3">
      <c r="A4160">
        <v>4159</v>
      </c>
      <c r="B4160" s="27">
        <v>0.10749</v>
      </c>
    </row>
    <row r="4161" spans="1:2" x14ac:dyDescent="0.3">
      <c r="A4161">
        <v>4160</v>
      </c>
      <c r="B4161" s="27">
        <v>0.10750633</v>
      </c>
    </row>
    <row r="4162" spans="1:2" x14ac:dyDescent="0.3">
      <c r="A4162">
        <v>4161</v>
      </c>
      <c r="B4162" s="27">
        <v>0.10752266000000001</v>
      </c>
    </row>
    <row r="4163" spans="1:2" x14ac:dyDescent="0.3">
      <c r="A4163">
        <v>4162</v>
      </c>
      <c r="B4163" s="27">
        <v>0.10753899</v>
      </c>
    </row>
    <row r="4164" spans="1:2" x14ac:dyDescent="0.3">
      <c r="A4164">
        <v>4163</v>
      </c>
      <c r="B4164" s="27">
        <v>0.10755533</v>
      </c>
    </row>
    <row r="4165" spans="1:2" x14ac:dyDescent="0.3">
      <c r="A4165">
        <v>4164</v>
      </c>
      <c r="B4165" s="27">
        <v>0.10757166999999999</v>
      </c>
    </row>
    <row r="4166" spans="1:2" x14ac:dyDescent="0.3">
      <c r="A4166">
        <v>4165</v>
      </c>
      <c r="B4166" s="27">
        <v>0.10758801</v>
      </c>
    </row>
    <row r="4167" spans="1:2" x14ac:dyDescent="0.3">
      <c r="A4167">
        <v>4166</v>
      </c>
      <c r="B4167" s="27">
        <v>0.10760436</v>
      </c>
    </row>
    <row r="4168" spans="1:2" x14ac:dyDescent="0.3">
      <c r="A4168">
        <v>4167</v>
      </c>
      <c r="B4168" s="27">
        <v>0.10762070999999999</v>
      </c>
    </row>
    <row r="4169" spans="1:2" x14ac:dyDescent="0.3">
      <c r="A4169">
        <v>4168</v>
      </c>
      <c r="B4169" s="27">
        <v>0.10763707</v>
      </c>
    </row>
    <row r="4170" spans="1:2" x14ac:dyDescent="0.3">
      <c r="A4170">
        <v>4169</v>
      </c>
      <c r="B4170" s="27">
        <v>0.10765342999999999</v>
      </c>
    </row>
    <row r="4171" spans="1:2" x14ac:dyDescent="0.3">
      <c r="A4171">
        <v>4170</v>
      </c>
      <c r="B4171" s="27">
        <v>0.10766979</v>
      </c>
    </row>
    <row r="4172" spans="1:2" x14ac:dyDescent="0.3">
      <c r="A4172">
        <v>4171</v>
      </c>
      <c r="B4172" s="27">
        <v>0.10768616</v>
      </c>
    </row>
    <row r="4173" spans="1:2" x14ac:dyDescent="0.3">
      <c r="A4173">
        <v>4172</v>
      </c>
      <c r="B4173" s="27">
        <v>0.10770253</v>
      </c>
    </row>
    <row r="4174" spans="1:2" x14ac:dyDescent="0.3">
      <c r="A4174">
        <v>4173</v>
      </c>
      <c r="B4174" s="27">
        <v>0.10771890000000001</v>
      </c>
    </row>
    <row r="4175" spans="1:2" x14ac:dyDescent="0.3">
      <c r="A4175">
        <v>4174</v>
      </c>
      <c r="B4175" s="27">
        <v>0.10773526999999999</v>
      </c>
    </row>
    <row r="4176" spans="1:2" x14ac:dyDescent="0.3">
      <c r="A4176">
        <v>4175</v>
      </c>
      <c r="B4176" s="27">
        <v>0.10775165</v>
      </c>
    </row>
    <row r="4177" spans="1:2" x14ac:dyDescent="0.3">
      <c r="A4177">
        <v>4176</v>
      </c>
      <c r="B4177" s="27">
        <v>0.10776804</v>
      </c>
    </row>
    <row r="4178" spans="1:2" x14ac:dyDescent="0.3">
      <c r="A4178">
        <v>4177</v>
      </c>
      <c r="B4178" s="27">
        <v>0.10778442000000001</v>
      </c>
    </row>
    <row r="4179" spans="1:2" x14ac:dyDescent="0.3">
      <c r="A4179">
        <v>4178</v>
      </c>
      <c r="B4179" s="27">
        <v>0.10780081</v>
      </c>
    </row>
    <row r="4180" spans="1:2" x14ac:dyDescent="0.3">
      <c r="A4180">
        <v>4179</v>
      </c>
      <c r="B4180" s="27">
        <v>0.10781721</v>
      </c>
    </row>
    <row r="4181" spans="1:2" x14ac:dyDescent="0.3">
      <c r="A4181">
        <v>4180</v>
      </c>
      <c r="B4181" s="27">
        <v>0.1078336</v>
      </c>
    </row>
    <row r="4182" spans="1:2" x14ac:dyDescent="0.3">
      <c r="A4182">
        <v>4181</v>
      </c>
      <c r="B4182" s="27">
        <v>0.10785</v>
      </c>
    </row>
    <row r="4183" spans="1:2" x14ac:dyDescent="0.3">
      <c r="A4183">
        <v>4182</v>
      </c>
      <c r="B4183" s="27">
        <v>0.10786641</v>
      </c>
    </row>
    <row r="4184" spans="1:2" x14ac:dyDescent="0.3">
      <c r="A4184">
        <v>4183</v>
      </c>
      <c r="B4184" s="27">
        <v>0.10788282</v>
      </c>
    </row>
    <row r="4185" spans="1:2" x14ac:dyDescent="0.3">
      <c r="A4185">
        <v>4184</v>
      </c>
      <c r="B4185" s="27">
        <v>0.10789923</v>
      </c>
    </row>
    <row r="4186" spans="1:2" x14ac:dyDescent="0.3">
      <c r="A4186">
        <v>4185</v>
      </c>
      <c r="B4186" s="27">
        <v>0.10791563999999999</v>
      </c>
    </row>
    <row r="4187" spans="1:2" x14ac:dyDescent="0.3">
      <c r="A4187">
        <v>4186</v>
      </c>
      <c r="B4187" s="27">
        <v>0.10793206</v>
      </c>
    </row>
    <row r="4188" spans="1:2" x14ac:dyDescent="0.3">
      <c r="A4188">
        <v>4187</v>
      </c>
      <c r="B4188" s="27">
        <v>0.10794848</v>
      </c>
    </row>
    <row r="4189" spans="1:2" x14ac:dyDescent="0.3">
      <c r="A4189">
        <v>4188</v>
      </c>
      <c r="B4189" s="27">
        <v>0.10796491</v>
      </c>
    </row>
    <row r="4190" spans="1:2" x14ac:dyDescent="0.3">
      <c r="A4190">
        <v>4189</v>
      </c>
      <c r="B4190" s="27">
        <v>0.10798133</v>
      </c>
    </row>
    <row r="4191" spans="1:2" x14ac:dyDescent="0.3">
      <c r="A4191">
        <v>4190</v>
      </c>
      <c r="B4191" s="27">
        <v>0.10799777000000001</v>
      </c>
    </row>
    <row r="4192" spans="1:2" x14ac:dyDescent="0.3">
      <c r="A4192">
        <v>4191</v>
      </c>
      <c r="B4192" s="27">
        <v>0.1080142</v>
      </c>
    </row>
    <row r="4193" spans="1:2" x14ac:dyDescent="0.3">
      <c r="A4193">
        <v>4192</v>
      </c>
      <c r="B4193" s="27">
        <v>0.10803064</v>
      </c>
    </row>
    <row r="4194" spans="1:2" x14ac:dyDescent="0.3">
      <c r="A4194">
        <v>4193</v>
      </c>
      <c r="B4194" s="27">
        <v>0.10804708</v>
      </c>
    </row>
    <row r="4195" spans="1:2" x14ac:dyDescent="0.3">
      <c r="A4195">
        <v>4194</v>
      </c>
      <c r="B4195" s="27">
        <v>0.10806353</v>
      </c>
    </row>
    <row r="4196" spans="1:2" x14ac:dyDescent="0.3">
      <c r="A4196">
        <v>4195</v>
      </c>
      <c r="B4196" s="27">
        <v>0.10807998000000001</v>
      </c>
    </row>
    <row r="4197" spans="1:2" x14ac:dyDescent="0.3">
      <c r="A4197">
        <v>4196</v>
      </c>
      <c r="B4197" s="27">
        <v>0.10809642999999999</v>
      </c>
    </row>
    <row r="4198" spans="1:2" x14ac:dyDescent="0.3">
      <c r="A4198">
        <v>4197</v>
      </c>
      <c r="B4198" s="27">
        <v>0.10811289</v>
      </c>
    </row>
    <row r="4199" spans="1:2" x14ac:dyDescent="0.3">
      <c r="A4199">
        <v>4198</v>
      </c>
      <c r="B4199" s="27">
        <v>0.10812935</v>
      </c>
    </row>
    <row r="4200" spans="1:2" x14ac:dyDescent="0.3">
      <c r="A4200">
        <v>4199</v>
      </c>
      <c r="B4200" s="27">
        <v>0.10814580999999999</v>
      </c>
    </row>
    <row r="4201" spans="1:2" x14ac:dyDescent="0.3">
      <c r="A4201">
        <v>4200</v>
      </c>
      <c r="B4201" s="27">
        <v>0.10816228</v>
      </c>
    </row>
    <row r="4202" spans="1:2" x14ac:dyDescent="0.3">
      <c r="A4202">
        <v>4201</v>
      </c>
      <c r="B4202" s="27">
        <v>0.10817875</v>
      </c>
    </row>
    <row r="4203" spans="1:2" x14ac:dyDescent="0.3">
      <c r="A4203">
        <v>4202</v>
      </c>
      <c r="B4203" s="27">
        <v>0.10819521999999999</v>
      </c>
    </row>
    <row r="4204" spans="1:2" x14ac:dyDescent="0.3">
      <c r="A4204">
        <v>4203</v>
      </c>
      <c r="B4204" s="27">
        <v>0.10821169999999999</v>
      </c>
    </row>
    <row r="4205" spans="1:2" x14ac:dyDescent="0.3">
      <c r="A4205">
        <v>4204</v>
      </c>
      <c r="B4205" s="27">
        <v>0.10822817999999999</v>
      </c>
    </row>
    <row r="4206" spans="1:2" x14ac:dyDescent="0.3">
      <c r="A4206">
        <v>4205</v>
      </c>
      <c r="B4206" s="27">
        <v>0.10824467</v>
      </c>
    </row>
    <row r="4207" spans="1:2" x14ac:dyDescent="0.3">
      <c r="A4207">
        <v>4206</v>
      </c>
      <c r="B4207" s="27">
        <v>0.10826116</v>
      </c>
    </row>
    <row r="4208" spans="1:2" x14ac:dyDescent="0.3">
      <c r="A4208">
        <v>4207</v>
      </c>
      <c r="B4208" s="27">
        <v>0.10827765</v>
      </c>
    </row>
    <row r="4209" spans="1:2" x14ac:dyDescent="0.3">
      <c r="A4209">
        <v>4208</v>
      </c>
      <c r="B4209" s="27">
        <v>0.10829414</v>
      </c>
    </row>
    <row r="4210" spans="1:2" x14ac:dyDescent="0.3">
      <c r="A4210">
        <v>4209</v>
      </c>
      <c r="B4210" s="27">
        <v>0.10831064</v>
      </c>
    </row>
    <row r="4211" spans="1:2" x14ac:dyDescent="0.3">
      <c r="A4211">
        <v>4210</v>
      </c>
      <c r="B4211" s="27">
        <v>0.10832714</v>
      </c>
    </row>
    <row r="4212" spans="1:2" x14ac:dyDescent="0.3">
      <c r="A4212">
        <v>4211</v>
      </c>
      <c r="B4212" s="27">
        <v>0.10834365</v>
      </c>
    </row>
    <row r="4213" spans="1:2" x14ac:dyDescent="0.3">
      <c r="A4213">
        <v>4212</v>
      </c>
      <c r="B4213" s="27">
        <v>0.10836016</v>
      </c>
    </row>
    <row r="4214" spans="1:2" x14ac:dyDescent="0.3">
      <c r="A4214">
        <v>4213</v>
      </c>
      <c r="B4214" s="27">
        <v>0.10837666999999999</v>
      </c>
    </row>
    <row r="4215" spans="1:2" x14ac:dyDescent="0.3">
      <c r="A4215">
        <v>4214</v>
      </c>
      <c r="B4215" s="27">
        <v>0.10839319</v>
      </c>
    </row>
    <row r="4216" spans="1:2" x14ac:dyDescent="0.3">
      <c r="A4216">
        <v>4215</v>
      </c>
      <c r="B4216" s="27">
        <v>0.10840971000000001</v>
      </c>
    </row>
    <row r="4217" spans="1:2" x14ac:dyDescent="0.3">
      <c r="A4217">
        <v>4216</v>
      </c>
      <c r="B4217" s="27">
        <v>0.10842623</v>
      </c>
    </row>
    <row r="4218" spans="1:2" x14ac:dyDescent="0.3">
      <c r="A4218">
        <v>4217</v>
      </c>
      <c r="B4218" s="27">
        <v>0.10844276</v>
      </c>
    </row>
    <row r="4219" spans="1:2" x14ac:dyDescent="0.3">
      <c r="A4219">
        <v>4218</v>
      </c>
      <c r="B4219" s="27">
        <v>0.10845929</v>
      </c>
    </row>
    <row r="4220" spans="1:2" x14ac:dyDescent="0.3">
      <c r="A4220">
        <v>4219</v>
      </c>
      <c r="B4220" s="27">
        <v>0.10847582</v>
      </c>
    </row>
    <row r="4221" spans="1:2" x14ac:dyDescent="0.3">
      <c r="A4221">
        <v>4220</v>
      </c>
      <c r="B4221" s="27">
        <v>0.10849236</v>
      </c>
    </row>
    <row r="4222" spans="1:2" x14ac:dyDescent="0.3">
      <c r="A4222">
        <v>4221</v>
      </c>
      <c r="B4222" s="27">
        <v>0.10850890000000001</v>
      </c>
    </row>
    <row r="4223" spans="1:2" x14ac:dyDescent="0.3">
      <c r="A4223">
        <v>4222</v>
      </c>
      <c r="B4223" s="27">
        <v>0.10852544</v>
      </c>
    </row>
    <row r="4224" spans="1:2" x14ac:dyDescent="0.3">
      <c r="A4224">
        <v>4223</v>
      </c>
      <c r="B4224" s="27">
        <v>0.10854199</v>
      </c>
    </row>
    <row r="4225" spans="1:2" x14ac:dyDescent="0.3">
      <c r="A4225">
        <v>4224</v>
      </c>
      <c r="B4225" s="27">
        <v>0.10855854</v>
      </c>
    </row>
    <row r="4226" spans="1:2" x14ac:dyDescent="0.3">
      <c r="A4226">
        <v>4225</v>
      </c>
      <c r="B4226" s="27">
        <v>0.10857509999999999</v>
      </c>
    </row>
    <row r="4227" spans="1:2" x14ac:dyDescent="0.3">
      <c r="A4227">
        <v>4226</v>
      </c>
      <c r="B4227" s="27">
        <v>0.10859166000000001</v>
      </c>
    </row>
    <row r="4228" spans="1:2" x14ac:dyDescent="0.3">
      <c r="A4228">
        <v>4227</v>
      </c>
      <c r="B4228" s="27">
        <v>0.10860822000000001</v>
      </c>
    </row>
    <row r="4229" spans="1:2" x14ac:dyDescent="0.3">
      <c r="A4229">
        <v>4228</v>
      </c>
      <c r="B4229" s="27">
        <v>0.10862478</v>
      </c>
    </row>
    <row r="4230" spans="1:2" x14ac:dyDescent="0.3">
      <c r="A4230">
        <v>4229</v>
      </c>
      <c r="B4230" s="27">
        <v>0.10864135</v>
      </c>
    </row>
    <row r="4231" spans="1:2" x14ac:dyDescent="0.3">
      <c r="A4231">
        <v>4230</v>
      </c>
      <c r="B4231" s="27">
        <v>0.10865793</v>
      </c>
    </row>
    <row r="4232" spans="1:2" x14ac:dyDescent="0.3">
      <c r="A4232">
        <v>4231</v>
      </c>
      <c r="B4232" s="27">
        <v>0.10867449999999999</v>
      </c>
    </row>
    <row r="4233" spans="1:2" x14ac:dyDescent="0.3">
      <c r="A4233">
        <v>4232</v>
      </c>
      <c r="B4233" s="27">
        <v>0.10869108</v>
      </c>
    </row>
    <row r="4234" spans="1:2" x14ac:dyDescent="0.3">
      <c r="A4234">
        <v>4233</v>
      </c>
      <c r="B4234" s="27">
        <v>0.10870766</v>
      </c>
    </row>
    <row r="4235" spans="1:2" x14ac:dyDescent="0.3">
      <c r="A4235">
        <v>4234</v>
      </c>
      <c r="B4235" s="27">
        <v>0.10872424999999999</v>
      </c>
    </row>
    <row r="4236" spans="1:2" x14ac:dyDescent="0.3">
      <c r="A4236">
        <v>4235</v>
      </c>
      <c r="B4236" s="27">
        <v>0.10874084000000001</v>
      </c>
    </row>
    <row r="4237" spans="1:2" x14ac:dyDescent="0.3">
      <c r="A4237">
        <v>4236</v>
      </c>
      <c r="B4237" s="27">
        <v>0.10875744</v>
      </c>
    </row>
    <row r="4238" spans="1:2" x14ac:dyDescent="0.3">
      <c r="A4238">
        <v>4237</v>
      </c>
      <c r="B4238" s="27">
        <v>0.10877402999999999</v>
      </c>
    </row>
    <row r="4239" spans="1:2" x14ac:dyDescent="0.3">
      <c r="A4239">
        <v>4238</v>
      </c>
      <c r="B4239" s="27">
        <v>0.10879063</v>
      </c>
    </row>
    <row r="4240" spans="1:2" x14ac:dyDescent="0.3">
      <c r="A4240">
        <v>4239</v>
      </c>
      <c r="B4240" s="27">
        <v>0.10880724</v>
      </c>
    </row>
    <row r="4241" spans="1:2" x14ac:dyDescent="0.3">
      <c r="A4241">
        <v>4240</v>
      </c>
      <c r="B4241" s="27">
        <v>0.10882385</v>
      </c>
    </row>
    <row r="4242" spans="1:2" x14ac:dyDescent="0.3">
      <c r="A4242">
        <v>4241</v>
      </c>
      <c r="B4242" s="27">
        <v>0.10884046</v>
      </c>
    </row>
    <row r="4243" spans="1:2" x14ac:dyDescent="0.3">
      <c r="A4243">
        <v>4242</v>
      </c>
      <c r="B4243" s="27">
        <v>0.10885707</v>
      </c>
    </row>
    <row r="4244" spans="1:2" x14ac:dyDescent="0.3">
      <c r="A4244">
        <v>4243</v>
      </c>
      <c r="B4244" s="27">
        <v>0.10887369</v>
      </c>
    </row>
    <row r="4245" spans="1:2" x14ac:dyDescent="0.3">
      <c r="A4245">
        <v>4244</v>
      </c>
      <c r="B4245" s="27">
        <v>0.10889031</v>
      </c>
    </row>
    <row r="4246" spans="1:2" x14ac:dyDescent="0.3">
      <c r="A4246">
        <v>4245</v>
      </c>
      <c r="B4246" s="27">
        <v>0.10890693999999999</v>
      </c>
    </row>
    <row r="4247" spans="1:2" x14ac:dyDescent="0.3">
      <c r="A4247">
        <v>4246</v>
      </c>
      <c r="B4247" s="27">
        <v>0.10892357</v>
      </c>
    </row>
    <row r="4248" spans="1:2" x14ac:dyDescent="0.3">
      <c r="A4248">
        <v>4247</v>
      </c>
      <c r="B4248" s="27">
        <v>0.1089402</v>
      </c>
    </row>
    <row r="4249" spans="1:2" x14ac:dyDescent="0.3">
      <c r="A4249">
        <v>4248</v>
      </c>
      <c r="B4249" s="27">
        <v>0.10895684</v>
      </c>
    </row>
    <row r="4250" spans="1:2" x14ac:dyDescent="0.3">
      <c r="A4250">
        <v>4249</v>
      </c>
      <c r="B4250" s="27">
        <v>0.10897348</v>
      </c>
    </row>
    <row r="4251" spans="1:2" x14ac:dyDescent="0.3">
      <c r="A4251">
        <v>4250</v>
      </c>
      <c r="B4251" s="27">
        <v>0.10899012</v>
      </c>
    </row>
    <row r="4252" spans="1:2" x14ac:dyDescent="0.3">
      <c r="A4252">
        <v>4251</v>
      </c>
      <c r="B4252" s="27">
        <v>0.10900677</v>
      </c>
    </row>
    <row r="4253" spans="1:2" x14ac:dyDescent="0.3">
      <c r="A4253">
        <v>4252</v>
      </c>
      <c r="B4253" s="27">
        <v>0.10902342</v>
      </c>
    </row>
    <row r="4254" spans="1:2" x14ac:dyDescent="0.3">
      <c r="A4254">
        <v>4253</v>
      </c>
      <c r="B4254" s="27">
        <v>0.10904007</v>
      </c>
    </row>
    <row r="4255" spans="1:2" x14ac:dyDescent="0.3">
      <c r="A4255">
        <v>4254</v>
      </c>
      <c r="B4255" s="27">
        <v>0.10905673</v>
      </c>
    </row>
    <row r="4256" spans="1:2" x14ac:dyDescent="0.3">
      <c r="A4256">
        <v>4255</v>
      </c>
      <c r="B4256" s="27">
        <v>0.10907339000000001</v>
      </c>
    </row>
    <row r="4257" spans="1:2" x14ac:dyDescent="0.3">
      <c r="A4257">
        <v>4256</v>
      </c>
      <c r="B4257" s="27">
        <v>0.10909006</v>
      </c>
    </row>
    <row r="4258" spans="1:2" x14ac:dyDescent="0.3">
      <c r="A4258">
        <v>4257</v>
      </c>
      <c r="B4258" s="27">
        <v>0.10910673</v>
      </c>
    </row>
    <row r="4259" spans="1:2" x14ac:dyDescent="0.3">
      <c r="A4259">
        <v>4258</v>
      </c>
      <c r="B4259" s="27">
        <v>0.1091234</v>
      </c>
    </row>
    <row r="4260" spans="1:2" x14ac:dyDescent="0.3">
      <c r="A4260">
        <v>4259</v>
      </c>
      <c r="B4260" s="27">
        <v>0.10914007000000001</v>
      </c>
    </row>
    <row r="4261" spans="1:2" x14ac:dyDescent="0.3">
      <c r="A4261">
        <v>4260</v>
      </c>
      <c r="B4261" s="27">
        <v>0.10915675</v>
      </c>
    </row>
    <row r="4262" spans="1:2" x14ac:dyDescent="0.3">
      <c r="A4262">
        <v>4261</v>
      </c>
      <c r="B4262" s="27">
        <v>0.10917343</v>
      </c>
    </row>
    <row r="4263" spans="1:2" x14ac:dyDescent="0.3">
      <c r="A4263">
        <v>4262</v>
      </c>
      <c r="B4263" s="27">
        <v>0.10919012</v>
      </c>
    </row>
    <row r="4264" spans="1:2" x14ac:dyDescent="0.3">
      <c r="A4264">
        <v>4263</v>
      </c>
      <c r="B4264" s="27">
        <v>0.10920681</v>
      </c>
    </row>
    <row r="4265" spans="1:2" x14ac:dyDescent="0.3">
      <c r="A4265">
        <v>4264</v>
      </c>
      <c r="B4265" s="27">
        <v>0.1092235</v>
      </c>
    </row>
    <row r="4266" spans="1:2" x14ac:dyDescent="0.3">
      <c r="A4266">
        <v>4265</v>
      </c>
      <c r="B4266" s="27">
        <v>0.1092402</v>
      </c>
    </row>
    <row r="4267" spans="1:2" x14ac:dyDescent="0.3">
      <c r="A4267">
        <v>4266</v>
      </c>
      <c r="B4267" s="27">
        <v>0.1092569</v>
      </c>
    </row>
    <row r="4268" spans="1:2" x14ac:dyDescent="0.3">
      <c r="A4268">
        <v>4267</v>
      </c>
      <c r="B4268" s="27">
        <v>0.10927360999999999</v>
      </c>
    </row>
    <row r="4269" spans="1:2" x14ac:dyDescent="0.3">
      <c r="A4269">
        <v>4268</v>
      </c>
      <c r="B4269" s="27">
        <v>0.10929031</v>
      </c>
    </row>
    <row r="4270" spans="1:2" x14ac:dyDescent="0.3">
      <c r="A4270">
        <v>4269</v>
      </c>
      <c r="B4270" s="27">
        <v>0.10930702</v>
      </c>
    </row>
    <row r="4271" spans="1:2" x14ac:dyDescent="0.3">
      <c r="A4271">
        <v>4270</v>
      </c>
      <c r="B4271" s="27">
        <v>0.10932374</v>
      </c>
    </row>
    <row r="4272" spans="1:2" x14ac:dyDescent="0.3">
      <c r="A4272">
        <v>4271</v>
      </c>
      <c r="B4272" s="27">
        <v>0.10934046</v>
      </c>
    </row>
    <row r="4273" spans="1:2" x14ac:dyDescent="0.3">
      <c r="A4273">
        <v>4272</v>
      </c>
      <c r="B4273" s="27">
        <v>0.10935718</v>
      </c>
    </row>
    <row r="4274" spans="1:2" x14ac:dyDescent="0.3">
      <c r="A4274">
        <v>4273</v>
      </c>
      <c r="B4274" s="27">
        <v>0.1093739</v>
      </c>
    </row>
    <row r="4275" spans="1:2" x14ac:dyDescent="0.3">
      <c r="A4275">
        <v>4274</v>
      </c>
      <c r="B4275" s="27">
        <v>0.10939063</v>
      </c>
    </row>
    <row r="4276" spans="1:2" x14ac:dyDescent="0.3">
      <c r="A4276">
        <v>4275</v>
      </c>
      <c r="B4276" s="27">
        <v>0.10940737</v>
      </c>
    </row>
    <row r="4277" spans="1:2" x14ac:dyDescent="0.3">
      <c r="A4277">
        <v>4276</v>
      </c>
      <c r="B4277" s="27">
        <v>0.1094241</v>
      </c>
    </row>
    <row r="4278" spans="1:2" x14ac:dyDescent="0.3">
      <c r="A4278">
        <v>4277</v>
      </c>
      <c r="B4278" s="27">
        <v>0.10944084</v>
      </c>
    </row>
    <row r="4279" spans="1:2" x14ac:dyDescent="0.3">
      <c r="A4279">
        <v>4278</v>
      </c>
      <c r="B4279" s="27">
        <v>0.10945758999999999</v>
      </c>
    </row>
    <row r="4280" spans="1:2" x14ac:dyDescent="0.3">
      <c r="A4280">
        <v>4279</v>
      </c>
      <c r="B4280" s="27">
        <v>0.10947432999999999</v>
      </c>
    </row>
    <row r="4281" spans="1:2" x14ac:dyDescent="0.3">
      <c r="A4281">
        <v>4280</v>
      </c>
      <c r="B4281" s="27">
        <v>0.10949108</v>
      </c>
    </row>
    <row r="4282" spans="1:2" x14ac:dyDescent="0.3">
      <c r="A4282">
        <v>4281</v>
      </c>
      <c r="B4282" s="27">
        <v>0.10950784</v>
      </c>
    </row>
    <row r="4283" spans="1:2" x14ac:dyDescent="0.3">
      <c r="A4283">
        <v>4282</v>
      </c>
      <c r="B4283" s="27">
        <v>0.10952459</v>
      </c>
    </row>
    <row r="4284" spans="1:2" x14ac:dyDescent="0.3">
      <c r="A4284">
        <v>4283</v>
      </c>
      <c r="B4284" s="27">
        <v>0.10954136</v>
      </c>
    </row>
    <row r="4285" spans="1:2" x14ac:dyDescent="0.3">
      <c r="A4285">
        <v>4284</v>
      </c>
      <c r="B4285" s="27">
        <v>0.10955811999999999</v>
      </c>
    </row>
    <row r="4286" spans="1:2" x14ac:dyDescent="0.3">
      <c r="A4286">
        <v>4285</v>
      </c>
      <c r="B4286" s="27">
        <v>0.10957488999999999</v>
      </c>
    </row>
    <row r="4287" spans="1:2" x14ac:dyDescent="0.3">
      <c r="A4287">
        <v>4286</v>
      </c>
      <c r="B4287" s="27">
        <v>0.10959165999999999</v>
      </c>
    </row>
    <row r="4288" spans="1:2" x14ac:dyDescent="0.3">
      <c r="A4288">
        <v>4287</v>
      </c>
      <c r="B4288" s="27">
        <v>0.10960844</v>
      </c>
    </row>
    <row r="4289" spans="1:2" x14ac:dyDescent="0.3">
      <c r="A4289">
        <v>4288</v>
      </c>
      <c r="B4289" s="27">
        <v>0.10962522</v>
      </c>
    </row>
    <row r="4290" spans="1:2" x14ac:dyDescent="0.3">
      <c r="A4290">
        <v>4289</v>
      </c>
      <c r="B4290" s="27">
        <v>0.109642</v>
      </c>
    </row>
    <row r="4291" spans="1:2" x14ac:dyDescent="0.3">
      <c r="A4291">
        <v>4290</v>
      </c>
      <c r="B4291" s="27">
        <v>0.10965878</v>
      </c>
    </row>
    <row r="4292" spans="1:2" x14ac:dyDescent="0.3">
      <c r="A4292">
        <v>4291</v>
      </c>
      <c r="B4292" s="27">
        <v>0.10967488</v>
      </c>
    </row>
    <row r="4293" spans="1:2" x14ac:dyDescent="0.3">
      <c r="A4293">
        <v>4292</v>
      </c>
      <c r="B4293" s="27">
        <v>0.10969097999999999</v>
      </c>
    </row>
    <row r="4294" spans="1:2" x14ac:dyDescent="0.3">
      <c r="A4294">
        <v>4293</v>
      </c>
      <c r="B4294" s="27">
        <v>0.10970708999999999</v>
      </c>
    </row>
    <row r="4295" spans="1:2" x14ac:dyDescent="0.3">
      <c r="A4295">
        <v>4294</v>
      </c>
      <c r="B4295" s="27">
        <v>0.10972319</v>
      </c>
    </row>
    <row r="4296" spans="1:2" x14ac:dyDescent="0.3">
      <c r="A4296">
        <v>4295</v>
      </c>
      <c r="B4296" s="27">
        <v>0.1097393</v>
      </c>
    </row>
    <row r="4297" spans="1:2" x14ac:dyDescent="0.3">
      <c r="A4297">
        <v>4296</v>
      </c>
      <c r="B4297" s="27">
        <v>0.10975542000000001</v>
      </c>
    </row>
    <row r="4298" spans="1:2" x14ac:dyDescent="0.3">
      <c r="A4298">
        <v>4297</v>
      </c>
      <c r="B4298" s="27">
        <v>0.10977154</v>
      </c>
    </row>
    <row r="4299" spans="1:2" x14ac:dyDescent="0.3">
      <c r="A4299">
        <v>4298</v>
      </c>
      <c r="B4299" s="27">
        <v>0.10978766</v>
      </c>
    </row>
    <row r="4300" spans="1:2" x14ac:dyDescent="0.3">
      <c r="A4300">
        <v>4299</v>
      </c>
      <c r="B4300" s="27">
        <v>0.10980378</v>
      </c>
    </row>
    <row r="4301" spans="1:2" x14ac:dyDescent="0.3">
      <c r="A4301">
        <v>4300</v>
      </c>
      <c r="B4301" s="27">
        <v>0.10981991000000001</v>
      </c>
    </row>
    <row r="4302" spans="1:2" x14ac:dyDescent="0.3">
      <c r="A4302">
        <v>4301</v>
      </c>
      <c r="B4302" s="27">
        <v>0.10983604</v>
      </c>
    </row>
    <row r="4303" spans="1:2" x14ac:dyDescent="0.3">
      <c r="A4303">
        <v>4302</v>
      </c>
      <c r="B4303" s="27">
        <v>0.10985217</v>
      </c>
    </row>
    <row r="4304" spans="1:2" x14ac:dyDescent="0.3">
      <c r="A4304">
        <v>4303</v>
      </c>
      <c r="B4304" s="27">
        <v>0.10986831</v>
      </c>
    </row>
    <row r="4305" spans="1:2" x14ac:dyDescent="0.3">
      <c r="A4305">
        <v>4304</v>
      </c>
      <c r="B4305" s="27">
        <v>0.10988444999999999</v>
      </c>
    </row>
    <row r="4306" spans="1:2" x14ac:dyDescent="0.3">
      <c r="A4306">
        <v>4305</v>
      </c>
      <c r="B4306" s="27">
        <v>0.10990059000000001</v>
      </c>
    </row>
    <row r="4307" spans="1:2" x14ac:dyDescent="0.3">
      <c r="A4307">
        <v>4306</v>
      </c>
      <c r="B4307" s="27">
        <v>0.10991674</v>
      </c>
    </row>
    <row r="4308" spans="1:2" x14ac:dyDescent="0.3">
      <c r="A4308">
        <v>4307</v>
      </c>
      <c r="B4308" s="27">
        <v>0.10993289000000001</v>
      </c>
    </row>
    <row r="4309" spans="1:2" x14ac:dyDescent="0.3">
      <c r="A4309">
        <v>4308</v>
      </c>
      <c r="B4309" s="27">
        <v>0.10994904</v>
      </c>
    </row>
    <row r="4310" spans="1:2" x14ac:dyDescent="0.3">
      <c r="A4310">
        <v>4309</v>
      </c>
      <c r="B4310" s="27">
        <v>0.1099652</v>
      </c>
    </row>
    <row r="4311" spans="1:2" x14ac:dyDescent="0.3">
      <c r="A4311">
        <v>4310</v>
      </c>
      <c r="B4311" s="27">
        <v>0.10998136</v>
      </c>
    </row>
    <row r="4312" spans="1:2" x14ac:dyDescent="0.3">
      <c r="A4312">
        <v>4311</v>
      </c>
      <c r="B4312" s="27">
        <v>0.10999752</v>
      </c>
    </row>
    <row r="4313" spans="1:2" x14ac:dyDescent="0.3">
      <c r="A4313">
        <v>4312</v>
      </c>
      <c r="B4313" s="27">
        <v>0.11001369</v>
      </c>
    </row>
    <row r="4314" spans="1:2" x14ac:dyDescent="0.3">
      <c r="A4314">
        <v>4313</v>
      </c>
      <c r="B4314" s="27">
        <v>0.11002985999999999</v>
      </c>
    </row>
    <row r="4315" spans="1:2" x14ac:dyDescent="0.3">
      <c r="A4315">
        <v>4314</v>
      </c>
      <c r="B4315" s="27">
        <v>0.11004603</v>
      </c>
    </row>
    <row r="4316" spans="1:2" x14ac:dyDescent="0.3">
      <c r="A4316">
        <v>4315</v>
      </c>
      <c r="B4316" s="27">
        <v>0.11006220999999999</v>
      </c>
    </row>
    <row r="4317" spans="1:2" x14ac:dyDescent="0.3">
      <c r="A4317">
        <v>4316</v>
      </c>
      <c r="B4317" s="27">
        <v>0.11007839</v>
      </c>
    </row>
    <row r="4318" spans="1:2" x14ac:dyDescent="0.3">
      <c r="A4318">
        <v>4317</v>
      </c>
      <c r="B4318" s="27">
        <v>0.11009457</v>
      </c>
    </row>
    <row r="4319" spans="1:2" x14ac:dyDescent="0.3">
      <c r="A4319">
        <v>4318</v>
      </c>
      <c r="B4319" s="27">
        <v>0.11011076</v>
      </c>
    </row>
    <row r="4320" spans="1:2" x14ac:dyDescent="0.3">
      <c r="A4320">
        <v>4319</v>
      </c>
      <c r="B4320" s="27">
        <v>0.11012695</v>
      </c>
    </row>
    <row r="4321" spans="1:2" x14ac:dyDescent="0.3">
      <c r="A4321">
        <v>4320</v>
      </c>
      <c r="B4321" s="27">
        <v>0.11014314</v>
      </c>
    </row>
    <row r="4322" spans="1:2" x14ac:dyDescent="0.3">
      <c r="A4322">
        <v>4321</v>
      </c>
      <c r="B4322" s="27">
        <v>0.11015933999999999</v>
      </c>
    </row>
    <row r="4323" spans="1:2" x14ac:dyDescent="0.3">
      <c r="A4323">
        <v>4322</v>
      </c>
      <c r="B4323" s="27">
        <v>0.11017554</v>
      </c>
    </row>
    <row r="4324" spans="1:2" x14ac:dyDescent="0.3">
      <c r="A4324">
        <v>4323</v>
      </c>
      <c r="B4324" s="27">
        <v>0.11019174</v>
      </c>
    </row>
    <row r="4325" spans="1:2" x14ac:dyDescent="0.3">
      <c r="A4325">
        <v>4324</v>
      </c>
      <c r="B4325" s="27">
        <v>0.11020795</v>
      </c>
    </row>
    <row r="4326" spans="1:2" x14ac:dyDescent="0.3">
      <c r="A4326">
        <v>4325</v>
      </c>
      <c r="B4326" s="27">
        <v>0.11022416</v>
      </c>
    </row>
    <row r="4327" spans="1:2" x14ac:dyDescent="0.3">
      <c r="A4327">
        <v>4326</v>
      </c>
      <c r="B4327" s="27">
        <v>0.11024037</v>
      </c>
    </row>
    <row r="4328" spans="1:2" x14ac:dyDescent="0.3">
      <c r="A4328">
        <v>4327</v>
      </c>
      <c r="B4328" s="27">
        <v>0.11025659</v>
      </c>
    </row>
    <row r="4329" spans="1:2" x14ac:dyDescent="0.3">
      <c r="A4329">
        <v>4328</v>
      </c>
      <c r="B4329" s="27">
        <v>0.11027281</v>
      </c>
    </row>
    <row r="4330" spans="1:2" x14ac:dyDescent="0.3">
      <c r="A4330">
        <v>4329</v>
      </c>
      <c r="B4330" s="27">
        <v>0.11028903</v>
      </c>
    </row>
    <row r="4331" spans="1:2" x14ac:dyDescent="0.3">
      <c r="A4331">
        <v>4330</v>
      </c>
      <c r="B4331" s="27">
        <v>0.11030526</v>
      </c>
    </row>
    <row r="4332" spans="1:2" x14ac:dyDescent="0.3">
      <c r="A4332">
        <v>4331</v>
      </c>
      <c r="B4332" s="27">
        <v>0.11032148999999999</v>
      </c>
    </row>
    <row r="4333" spans="1:2" x14ac:dyDescent="0.3">
      <c r="A4333">
        <v>4332</v>
      </c>
      <c r="B4333" s="27">
        <v>0.11033772</v>
      </c>
    </row>
    <row r="4334" spans="1:2" x14ac:dyDescent="0.3">
      <c r="A4334">
        <v>4333</v>
      </c>
      <c r="B4334" s="27">
        <v>0.11035396</v>
      </c>
    </row>
    <row r="4335" spans="1:2" x14ac:dyDescent="0.3">
      <c r="A4335">
        <v>4334</v>
      </c>
      <c r="B4335" s="27">
        <v>0.1103702</v>
      </c>
    </row>
    <row r="4336" spans="1:2" x14ac:dyDescent="0.3">
      <c r="A4336">
        <v>4335</v>
      </c>
      <c r="B4336" s="27">
        <v>0.11038644</v>
      </c>
    </row>
    <row r="4337" spans="1:2" x14ac:dyDescent="0.3">
      <c r="A4337">
        <v>4336</v>
      </c>
      <c r="B4337" s="27">
        <v>0.11040269</v>
      </c>
    </row>
    <row r="4338" spans="1:2" x14ac:dyDescent="0.3">
      <c r="A4338">
        <v>4337</v>
      </c>
      <c r="B4338" s="27">
        <v>0.11041893999999999</v>
      </c>
    </row>
    <row r="4339" spans="1:2" x14ac:dyDescent="0.3">
      <c r="A4339">
        <v>4338</v>
      </c>
      <c r="B4339" s="27">
        <v>0.11043519</v>
      </c>
    </row>
    <row r="4340" spans="1:2" x14ac:dyDescent="0.3">
      <c r="A4340">
        <v>4339</v>
      </c>
      <c r="B4340" s="27">
        <v>0.11045144</v>
      </c>
    </row>
    <row r="4341" spans="1:2" x14ac:dyDescent="0.3">
      <c r="A4341">
        <v>4340</v>
      </c>
      <c r="B4341" s="27">
        <v>0.1104677</v>
      </c>
    </row>
    <row r="4342" spans="1:2" x14ac:dyDescent="0.3">
      <c r="A4342">
        <v>4341</v>
      </c>
      <c r="B4342" s="27">
        <v>0.11048397</v>
      </c>
    </row>
    <row r="4343" spans="1:2" x14ac:dyDescent="0.3">
      <c r="A4343">
        <v>4342</v>
      </c>
      <c r="B4343" s="27">
        <v>0.11050023</v>
      </c>
    </row>
    <row r="4344" spans="1:2" x14ac:dyDescent="0.3">
      <c r="A4344">
        <v>4343</v>
      </c>
      <c r="B4344" s="27">
        <v>0.1105165</v>
      </c>
    </row>
    <row r="4345" spans="1:2" x14ac:dyDescent="0.3">
      <c r="A4345">
        <v>4344</v>
      </c>
      <c r="B4345" s="27">
        <v>0.11053278</v>
      </c>
    </row>
    <row r="4346" spans="1:2" x14ac:dyDescent="0.3">
      <c r="A4346">
        <v>4345</v>
      </c>
      <c r="B4346" s="27">
        <v>0.11054905</v>
      </c>
    </row>
    <row r="4347" spans="1:2" x14ac:dyDescent="0.3">
      <c r="A4347">
        <v>4346</v>
      </c>
      <c r="B4347" s="27">
        <v>0.11056533</v>
      </c>
    </row>
    <row r="4348" spans="1:2" x14ac:dyDescent="0.3">
      <c r="A4348">
        <v>4347</v>
      </c>
      <c r="B4348" s="27">
        <v>0.11058162000000001</v>
      </c>
    </row>
    <row r="4349" spans="1:2" x14ac:dyDescent="0.3">
      <c r="A4349">
        <v>4348</v>
      </c>
      <c r="B4349" s="27">
        <v>0.1105979</v>
      </c>
    </row>
    <row r="4350" spans="1:2" x14ac:dyDescent="0.3">
      <c r="A4350">
        <v>4349</v>
      </c>
      <c r="B4350" s="27">
        <v>0.11061419</v>
      </c>
    </row>
    <row r="4351" spans="1:2" x14ac:dyDescent="0.3">
      <c r="A4351">
        <v>4350</v>
      </c>
      <c r="B4351" s="27">
        <v>0.11063048</v>
      </c>
    </row>
    <row r="4352" spans="1:2" x14ac:dyDescent="0.3">
      <c r="A4352">
        <v>4351</v>
      </c>
      <c r="B4352" s="27">
        <v>0.11064678</v>
      </c>
    </row>
    <row r="4353" spans="1:2" x14ac:dyDescent="0.3">
      <c r="A4353">
        <v>4352</v>
      </c>
      <c r="B4353" s="27">
        <v>0.11066308</v>
      </c>
    </row>
    <row r="4354" spans="1:2" x14ac:dyDescent="0.3">
      <c r="A4354">
        <v>4353</v>
      </c>
      <c r="B4354" s="27">
        <v>0.11067937999999999</v>
      </c>
    </row>
    <row r="4355" spans="1:2" x14ac:dyDescent="0.3">
      <c r="A4355">
        <v>4354</v>
      </c>
      <c r="B4355" s="27">
        <v>0.11069569</v>
      </c>
    </row>
    <row r="4356" spans="1:2" x14ac:dyDescent="0.3">
      <c r="A4356">
        <v>4355</v>
      </c>
      <c r="B4356" s="27">
        <v>0.110712</v>
      </c>
    </row>
    <row r="4357" spans="1:2" x14ac:dyDescent="0.3">
      <c r="A4357">
        <v>4356</v>
      </c>
      <c r="B4357" s="27">
        <v>0.11072831</v>
      </c>
    </row>
    <row r="4358" spans="1:2" x14ac:dyDescent="0.3">
      <c r="A4358">
        <v>4357</v>
      </c>
      <c r="B4358" s="27">
        <v>0.11074463</v>
      </c>
    </row>
    <row r="4359" spans="1:2" x14ac:dyDescent="0.3">
      <c r="A4359">
        <v>4358</v>
      </c>
      <c r="B4359" s="27">
        <v>0.11076095</v>
      </c>
    </row>
    <row r="4360" spans="1:2" x14ac:dyDescent="0.3">
      <c r="A4360">
        <v>4359</v>
      </c>
      <c r="B4360" s="27">
        <v>0.11077727</v>
      </c>
    </row>
    <row r="4361" spans="1:2" x14ac:dyDescent="0.3">
      <c r="A4361">
        <v>4360</v>
      </c>
      <c r="B4361" s="27">
        <v>0.11079360000000001</v>
      </c>
    </row>
    <row r="4362" spans="1:2" x14ac:dyDescent="0.3">
      <c r="A4362">
        <v>4361</v>
      </c>
      <c r="B4362" s="27">
        <v>0.11080993</v>
      </c>
    </row>
    <row r="4363" spans="1:2" x14ac:dyDescent="0.3">
      <c r="A4363">
        <v>4362</v>
      </c>
      <c r="B4363" s="27">
        <v>0.11082626</v>
      </c>
    </row>
    <row r="4364" spans="1:2" x14ac:dyDescent="0.3">
      <c r="A4364">
        <v>4363</v>
      </c>
      <c r="B4364" s="27">
        <v>0.1108426</v>
      </c>
    </row>
    <row r="4365" spans="1:2" x14ac:dyDescent="0.3">
      <c r="A4365">
        <v>4364</v>
      </c>
      <c r="B4365" s="27">
        <v>0.11085894</v>
      </c>
    </row>
    <row r="4366" spans="1:2" x14ac:dyDescent="0.3">
      <c r="A4366">
        <v>4365</v>
      </c>
      <c r="B4366" s="27">
        <v>0.11087528000000001</v>
      </c>
    </row>
    <row r="4367" spans="1:2" x14ac:dyDescent="0.3">
      <c r="A4367">
        <v>4366</v>
      </c>
      <c r="B4367" s="27">
        <v>0.11089163</v>
      </c>
    </row>
    <row r="4368" spans="1:2" x14ac:dyDescent="0.3">
      <c r="A4368">
        <v>4367</v>
      </c>
      <c r="B4368" s="27">
        <v>0.11090798</v>
      </c>
    </row>
    <row r="4369" spans="1:2" x14ac:dyDescent="0.3">
      <c r="A4369">
        <v>4368</v>
      </c>
      <c r="B4369" s="27">
        <v>0.11092433</v>
      </c>
    </row>
    <row r="4370" spans="1:2" x14ac:dyDescent="0.3">
      <c r="A4370">
        <v>4369</v>
      </c>
      <c r="B4370" s="27">
        <v>0.11094068999999999</v>
      </c>
    </row>
    <row r="4371" spans="1:2" x14ac:dyDescent="0.3">
      <c r="A4371">
        <v>4370</v>
      </c>
      <c r="B4371" s="27">
        <v>0.11095705</v>
      </c>
    </row>
    <row r="4372" spans="1:2" x14ac:dyDescent="0.3">
      <c r="A4372">
        <v>4371</v>
      </c>
      <c r="B4372" s="27">
        <v>0.11097340999999999</v>
      </c>
    </row>
    <row r="4373" spans="1:2" x14ac:dyDescent="0.3">
      <c r="A4373">
        <v>4372</v>
      </c>
      <c r="B4373" s="27">
        <v>0.11098978</v>
      </c>
    </row>
    <row r="4374" spans="1:2" x14ac:dyDescent="0.3">
      <c r="A4374">
        <v>4373</v>
      </c>
      <c r="B4374" s="27">
        <v>0.11100615</v>
      </c>
    </row>
    <row r="4375" spans="1:2" x14ac:dyDescent="0.3">
      <c r="A4375">
        <v>4374</v>
      </c>
      <c r="B4375" s="27">
        <v>0.11102252</v>
      </c>
    </row>
    <row r="4376" spans="1:2" x14ac:dyDescent="0.3">
      <c r="A4376">
        <v>4375</v>
      </c>
      <c r="B4376" s="27">
        <v>0.1110389</v>
      </c>
    </row>
    <row r="4377" spans="1:2" x14ac:dyDescent="0.3">
      <c r="A4377">
        <v>4376</v>
      </c>
      <c r="B4377" s="27">
        <v>0.11105528000000001</v>
      </c>
    </row>
    <row r="4378" spans="1:2" x14ac:dyDescent="0.3">
      <c r="A4378">
        <v>4377</v>
      </c>
      <c r="B4378" s="27">
        <v>0.11107166</v>
      </c>
    </row>
    <row r="4379" spans="1:2" x14ac:dyDescent="0.3">
      <c r="A4379">
        <v>4378</v>
      </c>
      <c r="B4379" s="27">
        <v>0.11108804999999999</v>
      </c>
    </row>
    <row r="4380" spans="1:2" x14ac:dyDescent="0.3">
      <c r="A4380">
        <v>4379</v>
      </c>
      <c r="B4380" s="27">
        <v>0.11110444</v>
      </c>
    </row>
    <row r="4381" spans="1:2" x14ac:dyDescent="0.3">
      <c r="A4381">
        <v>4380</v>
      </c>
      <c r="B4381" s="27">
        <v>0.11112083</v>
      </c>
    </row>
    <row r="4382" spans="1:2" x14ac:dyDescent="0.3">
      <c r="A4382">
        <v>4381</v>
      </c>
      <c r="B4382" s="27">
        <v>0.11113723</v>
      </c>
    </row>
    <row r="4383" spans="1:2" x14ac:dyDescent="0.3">
      <c r="A4383">
        <v>4382</v>
      </c>
      <c r="B4383" s="27">
        <v>0.11115363</v>
      </c>
    </row>
    <row r="4384" spans="1:2" x14ac:dyDescent="0.3">
      <c r="A4384">
        <v>4383</v>
      </c>
      <c r="B4384" s="27">
        <v>0.11117003</v>
      </c>
    </row>
    <row r="4385" spans="1:2" x14ac:dyDescent="0.3">
      <c r="A4385">
        <v>4384</v>
      </c>
      <c r="B4385" s="27">
        <v>0.11118644</v>
      </c>
    </row>
    <row r="4386" spans="1:2" x14ac:dyDescent="0.3">
      <c r="A4386">
        <v>4385</v>
      </c>
      <c r="B4386" s="27">
        <v>0.11120285000000001</v>
      </c>
    </row>
    <row r="4387" spans="1:2" x14ac:dyDescent="0.3">
      <c r="A4387">
        <v>4386</v>
      </c>
      <c r="B4387" s="27">
        <v>0.11121927</v>
      </c>
    </row>
    <row r="4388" spans="1:2" x14ac:dyDescent="0.3">
      <c r="A4388">
        <v>4387</v>
      </c>
      <c r="B4388" s="27">
        <v>0.11123568</v>
      </c>
    </row>
    <row r="4389" spans="1:2" x14ac:dyDescent="0.3">
      <c r="A4389">
        <v>4388</v>
      </c>
      <c r="B4389" s="27">
        <v>0.11125210000000001</v>
      </c>
    </row>
    <row r="4390" spans="1:2" x14ac:dyDescent="0.3">
      <c r="A4390">
        <v>4389</v>
      </c>
      <c r="B4390" s="27">
        <v>0.11126853</v>
      </c>
    </row>
    <row r="4391" spans="1:2" x14ac:dyDescent="0.3">
      <c r="A4391">
        <v>4390</v>
      </c>
      <c r="B4391" s="27">
        <v>0.11128494999999999</v>
      </c>
    </row>
    <row r="4392" spans="1:2" x14ac:dyDescent="0.3">
      <c r="A4392">
        <v>4391</v>
      </c>
      <c r="B4392" s="27">
        <v>0.11130139</v>
      </c>
    </row>
    <row r="4393" spans="1:2" x14ac:dyDescent="0.3">
      <c r="A4393">
        <v>4392</v>
      </c>
      <c r="B4393" s="27">
        <v>0.11131782</v>
      </c>
    </row>
    <row r="4394" spans="1:2" x14ac:dyDescent="0.3">
      <c r="A4394">
        <v>4393</v>
      </c>
      <c r="B4394" s="27">
        <v>0.11133426</v>
      </c>
    </row>
    <row r="4395" spans="1:2" x14ac:dyDescent="0.3">
      <c r="A4395">
        <v>4394</v>
      </c>
      <c r="B4395" s="27">
        <v>0.1113507</v>
      </c>
    </row>
    <row r="4396" spans="1:2" x14ac:dyDescent="0.3">
      <c r="A4396">
        <v>4395</v>
      </c>
      <c r="B4396" s="27">
        <v>0.11136714</v>
      </c>
    </row>
    <row r="4397" spans="1:2" x14ac:dyDescent="0.3">
      <c r="A4397">
        <v>4396</v>
      </c>
      <c r="B4397" s="27">
        <v>0.11138359</v>
      </c>
    </row>
    <row r="4398" spans="1:2" x14ac:dyDescent="0.3">
      <c r="A4398">
        <v>4397</v>
      </c>
      <c r="B4398" s="27">
        <v>0.11140004000000001</v>
      </c>
    </row>
    <row r="4399" spans="1:2" x14ac:dyDescent="0.3">
      <c r="A4399">
        <v>4398</v>
      </c>
      <c r="B4399" s="27">
        <v>0.11141649000000001</v>
      </c>
    </row>
    <row r="4400" spans="1:2" x14ac:dyDescent="0.3">
      <c r="A4400">
        <v>4399</v>
      </c>
      <c r="B4400" s="27">
        <v>0.11143295</v>
      </c>
    </row>
    <row r="4401" spans="1:2" x14ac:dyDescent="0.3">
      <c r="A4401">
        <v>4400</v>
      </c>
      <c r="B4401" s="27">
        <v>0.11144941</v>
      </c>
    </row>
    <row r="4402" spans="1:2" x14ac:dyDescent="0.3">
      <c r="A4402">
        <v>4401</v>
      </c>
      <c r="B4402" s="27">
        <v>0.11146588</v>
      </c>
    </row>
    <row r="4403" spans="1:2" x14ac:dyDescent="0.3">
      <c r="A4403">
        <v>4402</v>
      </c>
      <c r="B4403" s="27">
        <v>0.11148234999999999</v>
      </c>
    </row>
    <row r="4404" spans="1:2" x14ac:dyDescent="0.3">
      <c r="A4404">
        <v>4403</v>
      </c>
      <c r="B4404" s="27">
        <v>0.11149882</v>
      </c>
    </row>
    <row r="4405" spans="1:2" x14ac:dyDescent="0.3">
      <c r="A4405">
        <v>4404</v>
      </c>
      <c r="B4405" s="27">
        <v>0.11151529</v>
      </c>
    </row>
    <row r="4406" spans="1:2" x14ac:dyDescent="0.3">
      <c r="A4406">
        <v>4405</v>
      </c>
      <c r="B4406" s="27">
        <v>0.11153177</v>
      </c>
    </row>
    <row r="4407" spans="1:2" x14ac:dyDescent="0.3">
      <c r="A4407">
        <v>4406</v>
      </c>
      <c r="B4407" s="27">
        <v>0.11154825</v>
      </c>
    </row>
    <row r="4408" spans="1:2" x14ac:dyDescent="0.3">
      <c r="A4408">
        <v>4407</v>
      </c>
      <c r="B4408" s="27">
        <v>0.11156474</v>
      </c>
    </row>
    <row r="4409" spans="1:2" x14ac:dyDescent="0.3">
      <c r="A4409">
        <v>4408</v>
      </c>
      <c r="B4409" s="27">
        <v>0.11158121999999999</v>
      </c>
    </row>
    <row r="4410" spans="1:2" x14ac:dyDescent="0.3">
      <c r="A4410">
        <v>4409</v>
      </c>
      <c r="B4410" s="27">
        <v>0.11159772</v>
      </c>
    </row>
    <row r="4411" spans="1:2" x14ac:dyDescent="0.3">
      <c r="A4411">
        <v>4410</v>
      </c>
      <c r="B4411" s="27">
        <v>0.11161421000000001</v>
      </c>
    </row>
    <row r="4412" spans="1:2" x14ac:dyDescent="0.3">
      <c r="A4412">
        <v>4411</v>
      </c>
      <c r="B4412" s="27">
        <v>0.11163070999999999</v>
      </c>
    </row>
    <row r="4413" spans="1:2" x14ac:dyDescent="0.3">
      <c r="A4413">
        <v>4412</v>
      </c>
      <c r="B4413" s="27">
        <v>0.11164721</v>
      </c>
    </row>
    <row r="4414" spans="1:2" x14ac:dyDescent="0.3">
      <c r="A4414">
        <v>4413</v>
      </c>
      <c r="B4414" s="27">
        <v>0.11166371999999999</v>
      </c>
    </row>
    <row r="4415" spans="1:2" x14ac:dyDescent="0.3">
      <c r="A4415">
        <v>4414</v>
      </c>
      <c r="B4415" s="27">
        <v>0.11168022</v>
      </c>
    </row>
    <row r="4416" spans="1:2" x14ac:dyDescent="0.3">
      <c r="A4416">
        <v>4415</v>
      </c>
      <c r="B4416" s="27">
        <v>0.11169674</v>
      </c>
    </row>
    <row r="4417" spans="1:2" x14ac:dyDescent="0.3">
      <c r="A4417">
        <v>4416</v>
      </c>
      <c r="B4417" s="27">
        <v>0.11171325</v>
      </c>
    </row>
    <row r="4418" spans="1:2" x14ac:dyDescent="0.3">
      <c r="A4418">
        <v>4417</v>
      </c>
      <c r="B4418" s="27">
        <v>0.11172977000000001</v>
      </c>
    </row>
    <row r="4419" spans="1:2" x14ac:dyDescent="0.3">
      <c r="A4419">
        <v>4418</v>
      </c>
      <c r="B4419" s="27">
        <v>0.11174629</v>
      </c>
    </row>
    <row r="4420" spans="1:2" x14ac:dyDescent="0.3">
      <c r="A4420">
        <v>4419</v>
      </c>
      <c r="B4420" s="27">
        <v>0.11176282</v>
      </c>
    </row>
    <row r="4421" spans="1:2" x14ac:dyDescent="0.3">
      <c r="A4421">
        <v>4420</v>
      </c>
      <c r="B4421" s="27">
        <v>0.11177935</v>
      </c>
    </row>
    <row r="4422" spans="1:2" x14ac:dyDescent="0.3">
      <c r="A4422">
        <v>4421</v>
      </c>
      <c r="B4422" s="27">
        <v>0.11179588</v>
      </c>
    </row>
    <row r="4423" spans="1:2" x14ac:dyDescent="0.3">
      <c r="A4423">
        <v>4422</v>
      </c>
      <c r="B4423" s="27">
        <v>0.11181241</v>
      </c>
    </row>
    <row r="4424" spans="1:2" x14ac:dyDescent="0.3">
      <c r="A4424">
        <v>4423</v>
      </c>
      <c r="B4424" s="27">
        <v>0.11182895</v>
      </c>
    </row>
    <row r="4425" spans="1:2" x14ac:dyDescent="0.3">
      <c r="A4425">
        <v>4424</v>
      </c>
      <c r="B4425" s="27">
        <v>0.1118455</v>
      </c>
    </row>
    <row r="4426" spans="1:2" x14ac:dyDescent="0.3">
      <c r="A4426">
        <v>4425</v>
      </c>
      <c r="B4426" s="27">
        <v>0.11186204</v>
      </c>
    </row>
    <row r="4427" spans="1:2" x14ac:dyDescent="0.3">
      <c r="A4427">
        <v>4426</v>
      </c>
      <c r="B4427" s="27">
        <v>0.11187859</v>
      </c>
    </row>
    <row r="4428" spans="1:2" x14ac:dyDescent="0.3">
      <c r="A4428">
        <v>4427</v>
      </c>
      <c r="B4428" s="27">
        <v>0.11189514</v>
      </c>
    </row>
    <row r="4429" spans="1:2" x14ac:dyDescent="0.3">
      <c r="A4429">
        <v>4428</v>
      </c>
      <c r="B4429" s="27">
        <v>0.1119117</v>
      </c>
    </row>
    <row r="4430" spans="1:2" x14ac:dyDescent="0.3">
      <c r="A4430">
        <v>4429</v>
      </c>
      <c r="B4430" s="27">
        <v>0.11192826</v>
      </c>
    </row>
    <row r="4431" spans="1:2" x14ac:dyDescent="0.3">
      <c r="A4431">
        <v>4430</v>
      </c>
      <c r="B4431" s="27">
        <v>0.11194482</v>
      </c>
    </row>
    <row r="4432" spans="1:2" x14ac:dyDescent="0.3">
      <c r="A4432">
        <v>4431</v>
      </c>
      <c r="B4432" s="27">
        <v>0.11196138999999999</v>
      </c>
    </row>
    <row r="4433" spans="1:2" x14ac:dyDescent="0.3">
      <c r="A4433">
        <v>4432</v>
      </c>
      <c r="B4433" s="27">
        <v>0.11197796</v>
      </c>
    </row>
    <row r="4434" spans="1:2" x14ac:dyDescent="0.3">
      <c r="A4434">
        <v>4433</v>
      </c>
      <c r="B4434" s="27">
        <v>0.11199452999999999</v>
      </c>
    </row>
    <row r="4435" spans="1:2" x14ac:dyDescent="0.3">
      <c r="A4435">
        <v>4434</v>
      </c>
      <c r="B4435" s="27">
        <v>0.11201111</v>
      </c>
    </row>
    <row r="4436" spans="1:2" x14ac:dyDescent="0.3">
      <c r="A4436">
        <v>4435</v>
      </c>
      <c r="B4436" s="27">
        <v>0.11202769</v>
      </c>
    </row>
    <row r="4437" spans="1:2" x14ac:dyDescent="0.3">
      <c r="A4437">
        <v>4436</v>
      </c>
      <c r="B4437" s="27">
        <v>0.11204427</v>
      </c>
    </row>
    <row r="4438" spans="1:2" x14ac:dyDescent="0.3">
      <c r="A4438">
        <v>4437</v>
      </c>
      <c r="B4438" s="27">
        <v>0.11206086</v>
      </c>
    </row>
    <row r="4439" spans="1:2" x14ac:dyDescent="0.3">
      <c r="A4439">
        <v>4438</v>
      </c>
      <c r="B4439" s="27">
        <v>0.11207745</v>
      </c>
    </row>
    <row r="4440" spans="1:2" x14ac:dyDescent="0.3">
      <c r="A4440">
        <v>4439</v>
      </c>
      <c r="B4440" s="27">
        <v>0.11209404000000001</v>
      </c>
    </row>
    <row r="4441" spans="1:2" x14ac:dyDescent="0.3">
      <c r="A4441">
        <v>4440</v>
      </c>
      <c r="B4441" s="27">
        <v>0.11211064</v>
      </c>
    </row>
    <row r="4442" spans="1:2" x14ac:dyDescent="0.3">
      <c r="A4442">
        <v>4441</v>
      </c>
      <c r="B4442" s="27">
        <v>0.11212724</v>
      </c>
    </row>
    <row r="4443" spans="1:2" x14ac:dyDescent="0.3">
      <c r="A4443">
        <v>4442</v>
      </c>
      <c r="B4443" s="27">
        <v>0.11214383999999999</v>
      </c>
    </row>
    <row r="4444" spans="1:2" x14ac:dyDescent="0.3">
      <c r="A4444">
        <v>4443</v>
      </c>
      <c r="B4444" s="27">
        <v>0.11216044999999999</v>
      </c>
    </row>
    <row r="4445" spans="1:2" x14ac:dyDescent="0.3">
      <c r="A4445">
        <v>4444</v>
      </c>
      <c r="B4445" s="27">
        <v>0.11217706</v>
      </c>
    </row>
    <row r="4446" spans="1:2" x14ac:dyDescent="0.3">
      <c r="A4446">
        <v>4445</v>
      </c>
      <c r="B4446" s="27">
        <v>0.11219367</v>
      </c>
    </row>
    <row r="4447" spans="1:2" x14ac:dyDescent="0.3">
      <c r="A4447">
        <v>4446</v>
      </c>
      <c r="B4447" s="27">
        <v>0.11221029</v>
      </c>
    </row>
    <row r="4448" spans="1:2" x14ac:dyDescent="0.3">
      <c r="A4448">
        <v>4447</v>
      </c>
      <c r="B4448" s="27">
        <v>0.11222691</v>
      </c>
    </row>
    <row r="4449" spans="1:2" x14ac:dyDescent="0.3">
      <c r="A4449">
        <v>4448</v>
      </c>
      <c r="B4449" s="27">
        <v>0.11224354</v>
      </c>
    </row>
    <row r="4450" spans="1:2" x14ac:dyDescent="0.3">
      <c r="A4450">
        <v>4449</v>
      </c>
      <c r="B4450" s="27">
        <v>0.11226017000000001</v>
      </c>
    </row>
    <row r="4451" spans="1:2" x14ac:dyDescent="0.3">
      <c r="A4451">
        <v>4450</v>
      </c>
      <c r="B4451" s="27">
        <v>0.1122768</v>
      </c>
    </row>
    <row r="4452" spans="1:2" x14ac:dyDescent="0.3">
      <c r="A4452">
        <v>4451</v>
      </c>
      <c r="B4452" s="27">
        <v>0.11229343</v>
      </c>
    </row>
    <row r="4453" spans="1:2" x14ac:dyDescent="0.3">
      <c r="A4453">
        <v>4452</v>
      </c>
      <c r="B4453" s="27">
        <v>0.11231007</v>
      </c>
    </row>
    <row r="4454" spans="1:2" x14ac:dyDescent="0.3">
      <c r="A4454">
        <v>4453</v>
      </c>
      <c r="B4454" s="27">
        <v>0.11232671</v>
      </c>
    </row>
    <row r="4455" spans="1:2" x14ac:dyDescent="0.3">
      <c r="A4455">
        <v>4454</v>
      </c>
      <c r="B4455" s="27">
        <v>0.11234336</v>
      </c>
    </row>
    <row r="4456" spans="1:2" x14ac:dyDescent="0.3">
      <c r="A4456">
        <v>4455</v>
      </c>
      <c r="B4456" s="27">
        <v>0.11236</v>
      </c>
    </row>
    <row r="4457" spans="1:2" x14ac:dyDescent="0.3">
      <c r="A4457">
        <v>4456</v>
      </c>
      <c r="B4457" s="27">
        <v>0.11237666</v>
      </c>
    </row>
    <row r="4458" spans="1:2" x14ac:dyDescent="0.3">
      <c r="A4458">
        <v>4457</v>
      </c>
      <c r="B4458" s="27">
        <v>0.11239331</v>
      </c>
    </row>
    <row r="4459" spans="1:2" x14ac:dyDescent="0.3">
      <c r="A4459">
        <v>4458</v>
      </c>
      <c r="B4459" s="27">
        <v>0.11240997</v>
      </c>
    </row>
    <row r="4460" spans="1:2" x14ac:dyDescent="0.3">
      <c r="A4460">
        <v>4459</v>
      </c>
      <c r="B4460" s="27">
        <v>0.11242663</v>
      </c>
    </row>
    <row r="4461" spans="1:2" x14ac:dyDescent="0.3">
      <c r="A4461">
        <v>4460</v>
      </c>
      <c r="B4461" s="27">
        <v>0.1124433</v>
      </c>
    </row>
    <row r="4462" spans="1:2" x14ac:dyDescent="0.3">
      <c r="A4462">
        <v>4461</v>
      </c>
      <c r="B4462" s="27">
        <v>0.11245997000000001</v>
      </c>
    </row>
    <row r="4463" spans="1:2" x14ac:dyDescent="0.3">
      <c r="A4463">
        <v>4462</v>
      </c>
      <c r="B4463" s="27">
        <v>0.11247664</v>
      </c>
    </row>
    <row r="4464" spans="1:2" x14ac:dyDescent="0.3">
      <c r="A4464">
        <v>4463</v>
      </c>
      <c r="B4464" s="27">
        <v>0.11249331</v>
      </c>
    </row>
    <row r="4465" spans="1:2" x14ac:dyDescent="0.3">
      <c r="A4465">
        <v>4464</v>
      </c>
      <c r="B4465" s="27">
        <v>0.11250999</v>
      </c>
    </row>
    <row r="4466" spans="1:2" x14ac:dyDescent="0.3">
      <c r="A4466">
        <v>4465</v>
      </c>
      <c r="B4466" s="27">
        <v>0.11252668</v>
      </c>
    </row>
    <row r="4467" spans="1:2" x14ac:dyDescent="0.3">
      <c r="A4467">
        <v>4466</v>
      </c>
      <c r="B4467" s="27">
        <v>0.11254336</v>
      </c>
    </row>
    <row r="4468" spans="1:2" x14ac:dyDescent="0.3">
      <c r="A4468">
        <v>4467</v>
      </c>
      <c r="B4468" s="27">
        <v>0.11256004999999999</v>
      </c>
    </row>
    <row r="4469" spans="1:2" x14ac:dyDescent="0.3">
      <c r="A4469">
        <v>4468</v>
      </c>
      <c r="B4469" s="27">
        <v>0.11257673999999999</v>
      </c>
    </row>
    <row r="4470" spans="1:2" x14ac:dyDescent="0.3">
      <c r="A4470">
        <v>4469</v>
      </c>
      <c r="B4470" s="27">
        <v>0.11259344</v>
      </c>
    </row>
    <row r="4471" spans="1:2" x14ac:dyDescent="0.3">
      <c r="A4471">
        <v>4470</v>
      </c>
      <c r="B4471" s="27">
        <v>0.11261014</v>
      </c>
    </row>
    <row r="4472" spans="1:2" x14ac:dyDescent="0.3">
      <c r="A4472">
        <v>4471</v>
      </c>
      <c r="B4472" s="27">
        <v>0.11262684000000001</v>
      </c>
    </row>
    <row r="4473" spans="1:2" x14ac:dyDescent="0.3">
      <c r="A4473">
        <v>4472</v>
      </c>
      <c r="B4473" s="27">
        <v>0.11264355</v>
      </c>
    </row>
    <row r="4474" spans="1:2" x14ac:dyDescent="0.3">
      <c r="A4474">
        <v>4473</v>
      </c>
      <c r="B4474" s="27">
        <v>0.11266026</v>
      </c>
    </row>
    <row r="4475" spans="1:2" x14ac:dyDescent="0.3">
      <c r="A4475">
        <v>4474</v>
      </c>
      <c r="B4475" s="27">
        <v>0.11267697</v>
      </c>
    </row>
    <row r="4476" spans="1:2" x14ac:dyDescent="0.3">
      <c r="A4476">
        <v>4475</v>
      </c>
      <c r="B4476" s="27">
        <v>0.11269369</v>
      </c>
    </row>
    <row r="4477" spans="1:2" x14ac:dyDescent="0.3">
      <c r="A4477">
        <v>4476</v>
      </c>
      <c r="B4477" s="27">
        <v>0.11271041</v>
      </c>
    </row>
    <row r="4478" spans="1:2" x14ac:dyDescent="0.3">
      <c r="A4478">
        <v>4477</v>
      </c>
      <c r="B4478" s="27">
        <v>0.11272712999999999</v>
      </c>
    </row>
    <row r="4479" spans="1:2" x14ac:dyDescent="0.3">
      <c r="A4479">
        <v>4478</v>
      </c>
      <c r="B4479" s="27">
        <v>0.11274386</v>
      </c>
    </row>
    <row r="4480" spans="1:2" x14ac:dyDescent="0.3">
      <c r="A4480">
        <v>4479</v>
      </c>
      <c r="B4480" s="27">
        <v>0.11276058999999999</v>
      </c>
    </row>
    <row r="4481" spans="1:2" x14ac:dyDescent="0.3">
      <c r="A4481">
        <v>4480</v>
      </c>
      <c r="B4481" s="27">
        <v>0.11277733</v>
      </c>
    </row>
    <row r="4482" spans="1:2" x14ac:dyDescent="0.3">
      <c r="A4482">
        <v>4481</v>
      </c>
      <c r="B4482" s="27">
        <v>0.11279407</v>
      </c>
    </row>
    <row r="4483" spans="1:2" x14ac:dyDescent="0.3">
      <c r="A4483">
        <v>4482</v>
      </c>
      <c r="B4483" s="27">
        <v>0.11281081</v>
      </c>
    </row>
    <row r="4484" spans="1:2" x14ac:dyDescent="0.3">
      <c r="A4484">
        <v>4483</v>
      </c>
      <c r="B4484" s="27">
        <v>0.11282755</v>
      </c>
    </row>
    <row r="4485" spans="1:2" x14ac:dyDescent="0.3">
      <c r="A4485">
        <v>4484</v>
      </c>
      <c r="B4485" s="27">
        <v>0.11284429999999999</v>
      </c>
    </row>
    <row r="4486" spans="1:2" x14ac:dyDescent="0.3">
      <c r="A4486">
        <v>4485</v>
      </c>
      <c r="B4486" s="27">
        <v>0.11286105</v>
      </c>
    </row>
    <row r="4487" spans="1:2" x14ac:dyDescent="0.3">
      <c r="A4487">
        <v>4486</v>
      </c>
      <c r="B4487" s="27">
        <v>0.11287781</v>
      </c>
    </row>
    <row r="4488" spans="1:2" x14ac:dyDescent="0.3">
      <c r="A4488">
        <v>4487</v>
      </c>
      <c r="B4488" s="27">
        <v>0.11289456</v>
      </c>
    </row>
    <row r="4489" spans="1:2" x14ac:dyDescent="0.3">
      <c r="A4489">
        <v>4488</v>
      </c>
      <c r="B4489" s="27">
        <v>0.11291133</v>
      </c>
    </row>
    <row r="4490" spans="1:2" x14ac:dyDescent="0.3">
      <c r="A4490">
        <v>4489</v>
      </c>
      <c r="B4490" s="27">
        <v>0.11292808999999999</v>
      </c>
    </row>
    <row r="4491" spans="1:2" x14ac:dyDescent="0.3">
      <c r="A4491">
        <v>4490</v>
      </c>
      <c r="B4491" s="27">
        <v>0.11294485999999999</v>
      </c>
    </row>
    <row r="4492" spans="1:2" x14ac:dyDescent="0.3">
      <c r="A4492">
        <v>4491</v>
      </c>
      <c r="B4492" s="27">
        <v>0.11296162999999999</v>
      </c>
    </row>
    <row r="4493" spans="1:2" x14ac:dyDescent="0.3">
      <c r="A4493">
        <v>4492</v>
      </c>
      <c r="B4493" s="27">
        <v>0.11297841</v>
      </c>
    </row>
    <row r="4494" spans="1:2" x14ac:dyDescent="0.3">
      <c r="A4494">
        <v>4493</v>
      </c>
      <c r="B4494" s="27">
        <v>0.11299519</v>
      </c>
    </row>
    <row r="4495" spans="1:2" x14ac:dyDescent="0.3">
      <c r="A4495">
        <v>4494</v>
      </c>
      <c r="B4495" s="27">
        <v>0.11301197</v>
      </c>
    </row>
    <row r="4496" spans="1:2" x14ac:dyDescent="0.3">
      <c r="A4496">
        <v>4495</v>
      </c>
      <c r="B4496" s="27">
        <v>0.11302876000000001</v>
      </c>
    </row>
    <row r="4497" spans="1:2" x14ac:dyDescent="0.3">
      <c r="A4497">
        <v>4496</v>
      </c>
      <c r="B4497" s="27">
        <v>0.11304554</v>
      </c>
    </row>
    <row r="4498" spans="1:2" x14ac:dyDescent="0.3">
      <c r="A4498">
        <v>4497</v>
      </c>
      <c r="B4498" s="27">
        <v>0.11306234</v>
      </c>
    </row>
    <row r="4499" spans="1:2" x14ac:dyDescent="0.3">
      <c r="A4499">
        <v>4498</v>
      </c>
      <c r="B4499" s="27">
        <v>0.11307913</v>
      </c>
    </row>
    <row r="4500" spans="1:2" x14ac:dyDescent="0.3">
      <c r="A4500">
        <v>4499</v>
      </c>
      <c r="B4500" s="27">
        <v>0.11309593</v>
      </c>
    </row>
    <row r="4501" spans="1:2" x14ac:dyDescent="0.3">
      <c r="A4501">
        <v>4500</v>
      </c>
      <c r="B4501" s="27">
        <v>0.11311274</v>
      </c>
    </row>
    <row r="4502" spans="1:2" x14ac:dyDescent="0.3">
      <c r="A4502">
        <v>4501</v>
      </c>
      <c r="B4502" s="27">
        <v>0.11312954</v>
      </c>
    </row>
    <row r="4503" spans="1:2" x14ac:dyDescent="0.3">
      <c r="A4503">
        <v>4502</v>
      </c>
      <c r="B4503" s="27">
        <v>0.11314635000000001</v>
      </c>
    </row>
    <row r="4504" spans="1:2" x14ac:dyDescent="0.3">
      <c r="A4504">
        <v>4503</v>
      </c>
      <c r="B4504" s="27">
        <v>0.11316316999999999</v>
      </c>
    </row>
    <row r="4505" spans="1:2" x14ac:dyDescent="0.3">
      <c r="A4505">
        <v>4504</v>
      </c>
      <c r="B4505" s="27">
        <v>0.11317998999999999</v>
      </c>
    </row>
    <row r="4506" spans="1:2" x14ac:dyDescent="0.3">
      <c r="A4506">
        <v>4505</v>
      </c>
      <c r="B4506" s="27">
        <v>0.11319680999999999</v>
      </c>
    </row>
    <row r="4507" spans="1:2" x14ac:dyDescent="0.3">
      <c r="A4507">
        <v>4506</v>
      </c>
      <c r="B4507" s="27">
        <v>0.11321363</v>
      </c>
    </row>
    <row r="4508" spans="1:2" x14ac:dyDescent="0.3">
      <c r="A4508">
        <v>4507</v>
      </c>
      <c r="B4508" s="27">
        <v>0.11323046</v>
      </c>
    </row>
    <row r="4509" spans="1:2" x14ac:dyDescent="0.3">
      <c r="A4509">
        <v>4508</v>
      </c>
      <c r="B4509" s="27">
        <v>0.11324729</v>
      </c>
    </row>
    <row r="4510" spans="1:2" x14ac:dyDescent="0.3">
      <c r="A4510">
        <v>4509</v>
      </c>
      <c r="B4510" s="27">
        <v>0.11326412</v>
      </c>
    </row>
    <row r="4511" spans="1:2" x14ac:dyDescent="0.3">
      <c r="A4511">
        <v>4510</v>
      </c>
      <c r="B4511" s="27">
        <v>0.11328096</v>
      </c>
    </row>
    <row r="4512" spans="1:2" x14ac:dyDescent="0.3">
      <c r="A4512">
        <v>4511</v>
      </c>
      <c r="B4512" s="27">
        <v>0.1132978</v>
      </c>
    </row>
    <row r="4513" spans="1:2" x14ac:dyDescent="0.3">
      <c r="A4513">
        <v>4512</v>
      </c>
      <c r="B4513" s="27">
        <v>0.11331465</v>
      </c>
    </row>
    <row r="4514" spans="1:2" x14ac:dyDescent="0.3">
      <c r="A4514">
        <v>4513</v>
      </c>
      <c r="B4514" s="27">
        <v>0.1133315</v>
      </c>
    </row>
    <row r="4515" spans="1:2" x14ac:dyDescent="0.3">
      <c r="A4515">
        <v>4514</v>
      </c>
      <c r="B4515" s="27">
        <v>0.11334835</v>
      </c>
    </row>
    <row r="4516" spans="1:2" x14ac:dyDescent="0.3">
      <c r="A4516">
        <v>4515</v>
      </c>
      <c r="B4516" s="27">
        <v>0.1133652</v>
      </c>
    </row>
    <row r="4517" spans="1:2" x14ac:dyDescent="0.3">
      <c r="A4517">
        <v>4516</v>
      </c>
      <c r="B4517" s="27">
        <v>0.11338206000000001</v>
      </c>
    </row>
    <row r="4518" spans="1:2" x14ac:dyDescent="0.3">
      <c r="A4518">
        <v>4517</v>
      </c>
      <c r="B4518" s="27">
        <v>0.11339893</v>
      </c>
    </row>
    <row r="4519" spans="1:2" x14ac:dyDescent="0.3">
      <c r="A4519">
        <v>4518</v>
      </c>
      <c r="B4519" s="27">
        <v>0.11341579</v>
      </c>
    </row>
    <row r="4520" spans="1:2" x14ac:dyDescent="0.3">
      <c r="A4520">
        <v>4519</v>
      </c>
      <c r="B4520" s="27">
        <v>0.11343266</v>
      </c>
    </row>
    <row r="4521" spans="1:2" x14ac:dyDescent="0.3">
      <c r="A4521">
        <v>4520</v>
      </c>
      <c r="B4521" s="27">
        <v>0.11344953000000001</v>
      </c>
    </row>
    <row r="4522" spans="1:2" x14ac:dyDescent="0.3">
      <c r="A4522">
        <v>4521</v>
      </c>
      <c r="B4522" s="27">
        <v>0.11346641</v>
      </c>
    </row>
    <row r="4523" spans="1:2" x14ac:dyDescent="0.3">
      <c r="A4523">
        <v>4522</v>
      </c>
      <c r="B4523" s="27">
        <v>0.11348329</v>
      </c>
    </row>
    <row r="4524" spans="1:2" x14ac:dyDescent="0.3">
      <c r="A4524">
        <v>4523</v>
      </c>
      <c r="B4524" s="27">
        <v>0.11350017</v>
      </c>
    </row>
    <row r="4525" spans="1:2" x14ac:dyDescent="0.3">
      <c r="A4525">
        <v>4524</v>
      </c>
      <c r="B4525" s="27">
        <v>0.11351706</v>
      </c>
    </row>
    <row r="4526" spans="1:2" x14ac:dyDescent="0.3">
      <c r="A4526">
        <v>4525</v>
      </c>
      <c r="B4526" s="27">
        <v>0.11353394999999999</v>
      </c>
    </row>
    <row r="4527" spans="1:2" x14ac:dyDescent="0.3">
      <c r="A4527">
        <v>4526</v>
      </c>
      <c r="B4527" s="27">
        <v>0.11355084</v>
      </c>
    </row>
    <row r="4528" spans="1:2" x14ac:dyDescent="0.3">
      <c r="A4528">
        <v>4527</v>
      </c>
      <c r="B4528" s="27">
        <v>0.11356774</v>
      </c>
    </row>
    <row r="4529" spans="1:2" x14ac:dyDescent="0.3">
      <c r="A4529">
        <v>4528</v>
      </c>
      <c r="B4529" s="27">
        <v>0.11358464</v>
      </c>
    </row>
    <row r="4530" spans="1:2" x14ac:dyDescent="0.3">
      <c r="A4530">
        <v>4529</v>
      </c>
      <c r="B4530" s="27">
        <v>0.11360155</v>
      </c>
    </row>
    <row r="4531" spans="1:2" x14ac:dyDescent="0.3">
      <c r="A4531">
        <v>4530</v>
      </c>
      <c r="B4531" s="27">
        <v>0.11361845</v>
      </c>
    </row>
    <row r="4532" spans="1:2" x14ac:dyDescent="0.3">
      <c r="A4532">
        <v>4531</v>
      </c>
      <c r="B4532" s="27">
        <v>0.11363537</v>
      </c>
    </row>
    <row r="4533" spans="1:2" x14ac:dyDescent="0.3">
      <c r="A4533">
        <v>4532</v>
      </c>
      <c r="B4533" s="27">
        <v>0.11365227999999999</v>
      </c>
    </row>
    <row r="4534" spans="1:2" x14ac:dyDescent="0.3">
      <c r="A4534">
        <v>4533</v>
      </c>
      <c r="B4534" s="27">
        <v>0.1136692</v>
      </c>
    </row>
    <row r="4535" spans="1:2" x14ac:dyDescent="0.3">
      <c r="A4535">
        <v>4534</v>
      </c>
      <c r="B4535" s="27">
        <v>0.11368612</v>
      </c>
    </row>
    <row r="4536" spans="1:2" x14ac:dyDescent="0.3">
      <c r="A4536">
        <v>4535</v>
      </c>
      <c r="B4536" s="27">
        <v>0.11370305</v>
      </c>
    </row>
    <row r="4537" spans="1:2" x14ac:dyDescent="0.3">
      <c r="A4537">
        <v>4536</v>
      </c>
      <c r="B4537" s="27">
        <v>0.11371997</v>
      </c>
    </row>
    <row r="4538" spans="1:2" x14ac:dyDescent="0.3">
      <c r="A4538">
        <v>4537</v>
      </c>
      <c r="B4538" s="27">
        <v>0.11373691</v>
      </c>
    </row>
    <row r="4539" spans="1:2" x14ac:dyDescent="0.3">
      <c r="A4539">
        <v>4538</v>
      </c>
      <c r="B4539" s="27">
        <v>0.11375383999999999</v>
      </c>
    </row>
    <row r="4540" spans="1:2" x14ac:dyDescent="0.3">
      <c r="A4540">
        <v>4539</v>
      </c>
      <c r="B4540" s="27">
        <v>0.11377078</v>
      </c>
    </row>
    <row r="4541" spans="1:2" x14ac:dyDescent="0.3">
      <c r="A4541">
        <v>4540</v>
      </c>
      <c r="B4541" s="27">
        <v>0.11378771999999999</v>
      </c>
    </row>
    <row r="4542" spans="1:2" x14ac:dyDescent="0.3">
      <c r="A4542">
        <v>4541</v>
      </c>
      <c r="B4542" s="27">
        <v>0.11380467</v>
      </c>
    </row>
    <row r="4543" spans="1:2" x14ac:dyDescent="0.3">
      <c r="A4543">
        <v>4542</v>
      </c>
      <c r="B4543" s="27">
        <v>0.11382162</v>
      </c>
    </row>
    <row r="4544" spans="1:2" x14ac:dyDescent="0.3">
      <c r="A4544">
        <v>4543</v>
      </c>
      <c r="B4544" s="27">
        <v>0.11383857</v>
      </c>
    </row>
    <row r="4545" spans="1:2" x14ac:dyDescent="0.3">
      <c r="A4545">
        <v>4544</v>
      </c>
      <c r="B4545" s="27">
        <v>0.11385553</v>
      </c>
    </row>
    <row r="4546" spans="1:2" x14ac:dyDescent="0.3">
      <c r="A4546">
        <v>4545</v>
      </c>
      <c r="B4546" s="27">
        <v>0.11387249000000001</v>
      </c>
    </row>
    <row r="4547" spans="1:2" x14ac:dyDescent="0.3">
      <c r="A4547">
        <v>4546</v>
      </c>
      <c r="B4547" s="27">
        <v>0.11388945</v>
      </c>
    </row>
    <row r="4548" spans="1:2" x14ac:dyDescent="0.3">
      <c r="A4548">
        <v>4547</v>
      </c>
      <c r="B4548" s="27">
        <v>0.11390641999999999</v>
      </c>
    </row>
    <row r="4549" spans="1:2" x14ac:dyDescent="0.3">
      <c r="A4549">
        <v>4548</v>
      </c>
      <c r="B4549" s="27">
        <v>0.11392339</v>
      </c>
    </row>
    <row r="4550" spans="1:2" x14ac:dyDescent="0.3">
      <c r="A4550">
        <v>4549</v>
      </c>
      <c r="B4550" s="27">
        <v>0.11394037</v>
      </c>
    </row>
    <row r="4551" spans="1:2" x14ac:dyDescent="0.3">
      <c r="A4551">
        <v>4550</v>
      </c>
      <c r="B4551" s="27">
        <v>0.11395734</v>
      </c>
    </row>
    <row r="4552" spans="1:2" x14ac:dyDescent="0.3">
      <c r="A4552">
        <v>4551</v>
      </c>
      <c r="B4552" s="27">
        <v>0.11397432</v>
      </c>
    </row>
    <row r="4553" spans="1:2" x14ac:dyDescent="0.3">
      <c r="A4553">
        <v>4552</v>
      </c>
      <c r="B4553" s="27">
        <v>0.11399131</v>
      </c>
    </row>
    <row r="4554" spans="1:2" x14ac:dyDescent="0.3">
      <c r="A4554">
        <v>4553</v>
      </c>
      <c r="B4554" s="27">
        <v>0.11400830000000001</v>
      </c>
    </row>
    <row r="4555" spans="1:2" x14ac:dyDescent="0.3">
      <c r="A4555">
        <v>4554</v>
      </c>
      <c r="B4555" s="27">
        <v>0.11402529</v>
      </c>
    </row>
    <row r="4556" spans="1:2" x14ac:dyDescent="0.3">
      <c r="A4556">
        <v>4555</v>
      </c>
      <c r="B4556" s="27">
        <v>0.11404228</v>
      </c>
    </row>
    <row r="4557" spans="1:2" x14ac:dyDescent="0.3">
      <c r="A4557">
        <v>4556</v>
      </c>
      <c r="B4557" s="27">
        <v>0.11405928</v>
      </c>
    </row>
    <row r="4558" spans="1:2" x14ac:dyDescent="0.3">
      <c r="A4558">
        <v>4557</v>
      </c>
      <c r="B4558" s="27">
        <v>0.11407629</v>
      </c>
    </row>
    <row r="4559" spans="1:2" x14ac:dyDescent="0.3">
      <c r="A4559">
        <v>4558</v>
      </c>
      <c r="B4559" s="27">
        <v>0.11409329</v>
      </c>
    </row>
    <row r="4560" spans="1:2" x14ac:dyDescent="0.3">
      <c r="A4560">
        <v>4559</v>
      </c>
      <c r="B4560" s="27">
        <v>0.1141103</v>
      </c>
    </row>
    <row r="4561" spans="1:2" x14ac:dyDescent="0.3">
      <c r="A4561">
        <v>4560</v>
      </c>
      <c r="B4561" s="27">
        <v>0.11412731</v>
      </c>
    </row>
    <row r="4562" spans="1:2" x14ac:dyDescent="0.3">
      <c r="A4562">
        <v>4561</v>
      </c>
      <c r="B4562" s="27">
        <v>0.11414433</v>
      </c>
    </row>
    <row r="4563" spans="1:2" x14ac:dyDescent="0.3">
      <c r="A4563">
        <v>4562</v>
      </c>
      <c r="B4563" s="27">
        <v>0.11416134999999999</v>
      </c>
    </row>
    <row r="4564" spans="1:2" x14ac:dyDescent="0.3">
      <c r="A4564">
        <v>4563</v>
      </c>
      <c r="B4564" s="27">
        <v>0.11417837</v>
      </c>
    </row>
    <row r="4565" spans="1:2" x14ac:dyDescent="0.3">
      <c r="A4565">
        <v>4564</v>
      </c>
      <c r="B4565" s="27">
        <v>0.1141954</v>
      </c>
    </row>
    <row r="4566" spans="1:2" x14ac:dyDescent="0.3">
      <c r="A4566">
        <v>4565</v>
      </c>
      <c r="B4566" s="27">
        <v>0.11421243</v>
      </c>
    </row>
    <row r="4567" spans="1:2" x14ac:dyDescent="0.3">
      <c r="A4567">
        <v>4566</v>
      </c>
      <c r="B4567" s="27">
        <v>0.11422946</v>
      </c>
    </row>
    <row r="4568" spans="1:2" x14ac:dyDescent="0.3">
      <c r="A4568">
        <v>4567</v>
      </c>
      <c r="B4568" s="27">
        <v>0.1142465</v>
      </c>
    </row>
    <row r="4569" spans="1:2" x14ac:dyDescent="0.3">
      <c r="A4569">
        <v>4568</v>
      </c>
      <c r="B4569" s="27">
        <v>0.11426354</v>
      </c>
    </row>
    <row r="4570" spans="1:2" x14ac:dyDescent="0.3">
      <c r="A4570">
        <v>4569</v>
      </c>
      <c r="B4570" s="27">
        <v>0.11428059</v>
      </c>
    </row>
    <row r="4571" spans="1:2" x14ac:dyDescent="0.3">
      <c r="A4571">
        <v>4570</v>
      </c>
      <c r="B4571" s="27">
        <v>0.11429764000000001</v>
      </c>
    </row>
    <row r="4572" spans="1:2" x14ac:dyDescent="0.3">
      <c r="A4572">
        <v>4571</v>
      </c>
      <c r="B4572" s="27">
        <v>0.11431469</v>
      </c>
    </row>
    <row r="4573" spans="1:2" x14ac:dyDescent="0.3">
      <c r="A4573">
        <v>4572</v>
      </c>
      <c r="B4573" s="27">
        <v>0.11433174</v>
      </c>
    </row>
    <row r="4574" spans="1:2" x14ac:dyDescent="0.3">
      <c r="A4574">
        <v>4573</v>
      </c>
      <c r="B4574" s="27">
        <v>0.1143488</v>
      </c>
    </row>
    <row r="4575" spans="1:2" x14ac:dyDescent="0.3">
      <c r="A4575">
        <v>4574</v>
      </c>
      <c r="B4575" s="27">
        <v>0.11436586</v>
      </c>
    </row>
    <row r="4576" spans="1:2" x14ac:dyDescent="0.3">
      <c r="A4576">
        <v>4575</v>
      </c>
      <c r="B4576" s="27">
        <v>0.11438292999999999</v>
      </c>
    </row>
    <row r="4577" spans="1:2" x14ac:dyDescent="0.3">
      <c r="A4577">
        <v>4576</v>
      </c>
      <c r="B4577" s="27">
        <v>0.1144</v>
      </c>
    </row>
    <row r="4578" spans="1:2" x14ac:dyDescent="0.3">
      <c r="A4578">
        <v>4577</v>
      </c>
      <c r="B4578" s="27">
        <v>0.11441707</v>
      </c>
    </row>
    <row r="4579" spans="1:2" x14ac:dyDescent="0.3">
      <c r="A4579">
        <v>4578</v>
      </c>
      <c r="B4579" s="27">
        <v>0.11443415</v>
      </c>
    </row>
    <row r="4580" spans="1:2" x14ac:dyDescent="0.3">
      <c r="A4580">
        <v>4579</v>
      </c>
      <c r="B4580" s="27">
        <v>0.11445123</v>
      </c>
    </row>
    <row r="4581" spans="1:2" x14ac:dyDescent="0.3">
      <c r="A4581">
        <v>4580</v>
      </c>
      <c r="B4581" s="27">
        <v>0.11446831</v>
      </c>
    </row>
    <row r="4582" spans="1:2" x14ac:dyDescent="0.3">
      <c r="A4582">
        <v>4581</v>
      </c>
      <c r="B4582" s="27">
        <v>0.1144854</v>
      </c>
    </row>
    <row r="4583" spans="1:2" x14ac:dyDescent="0.3">
      <c r="A4583">
        <v>4582</v>
      </c>
      <c r="B4583" s="27">
        <v>0.11450249</v>
      </c>
    </row>
    <row r="4584" spans="1:2" x14ac:dyDescent="0.3">
      <c r="A4584">
        <v>4583</v>
      </c>
      <c r="B4584" s="27">
        <v>0.11451958</v>
      </c>
    </row>
    <row r="4585" spans="1:2" x14ac:dyDescent="0.3">
      <c r="A4585">
        <v>4584</v>
      </c>
      <c r="B4585" s="27">
        <v>0.11453668</v>
      </c>
    </row>
    <row r="4586" spans="1:2" x14ac:dyDescent="0.3">
      <c r="A4586">
        <v>4585</v>
      </c>
      <c r="B4586" s="27">
        <v>0.11455377999999999</v>
      </c>
    </row>
    <row r="4587" spans="1:2" x14ac:dyDescent="0.3">
      <c r="A4587">
        <v>4586</v>
      </c>
      <c r="B4587" s="27">
        <v>0.11457088</v>
      </c>
    </row>
    <row r="4588" spans="1:2" x14ac:dyDescent="0.3">
      <c r="A4588">
        <v>4587</v>
      </c>
      <c r="B4588" s="27">
        <v>0.11458799</v>
      </c>
    </row>
    <row r="4589" spans="1:2" x14ac:dyDescent="0.3">
      <c r="A4589">
        <v>4588</v>
      </c>
      <c r="B4589" s="27">
        <v>0.1146051</v>
      </c>
    </row>
    <row r="4590" spans="1:2" x14ac:dyDescent="0.3">
      <c r="A4590">
        <v>4589</v>
      </c>
      <c r="B4590" s="27">
        <v>0.11462222</v>
      </c>
    </row>
    <row r="4591" spans="1:2" x14ac:dyDescent="0.3">
      <c r="A4591">
        <v>4590</v>
      </c>
      <c r="B4591" s="27">
        <v>0.11463934000000001</v>
      </c>
    </row>
    <row r="4592" spans="1:2" x14ac:dyDescent="0.3">
      <c r="A4592">
        <v>4591</v>
      </c>
      <c r="B4592" s="27">
        <v>0.11465646</v>
      </c>
    </row>
    <row r="4593" spans="1:2" x14ac:dyDescent="0.3">
      <c r="A4593">
        <v>4592</v>
      </c>
      <c r="B4593" s="27">
        <v>0.11467359000000001</v>
      </c>
    </row>
    <row r="4594" spans="1:2" x14ac:dyDescent="0.3">
      <c r="A4594">
        <v>4593</v>
      </c>
      <c r="B4594" s="27">
        <v>0.11469072</v>
      </c>
    </row>
    <row r="4595" spans="1:2" x14ac:dyDescent="0.3">
      <c r="A4595">
        <v>4594</v>
      </c>
      <c r="B4595" s="27">
        <v>0.11470785</v>
      </c>
    </row>
    <row r="4596" spans="1:2" x14ac:dyDescent="0.3">
      <c r="A4596">
        <v>4595</v>
      </c>
      <c r="B4596" s="27">
        <v>0.11472499</v>
      </c>
    </row>
    <row r="4597" spans="1:2" x14ac:dyDescent="0.3">
      <c r="A4597">
        <v>4596</v>
      </c>
      <c r="B4597" s="27">
        <v>0.11474213</v>
      </c>
    </row>
    <row r="4598" spans="1:2" x14ac:dyDescent="0.3">
      <c r="A4598">
        <v>4597</v>
      </c>
      <c r="B4598" s="27">
        <v>0.11475927</v>
      </c>
    </row>
    <row r="4599" spans="1:2" x14ac:dyDescent="0.3">
      <c r="A4599">
        <v>4598</v>
      </c>
      <c r="B4599" s="27">
        <v>0.11477642</v>
      </c>
    </row>
    <row r="4600" spans="1:2" x14ac:dyDescent="0.3">
      <c r="A4600">
        <v>4599</v>
      </c>
      <c r="B4600" s="27">
        <v>0.11479357</v>
      </c>
    </row>
    <row r="4601" spans="1:2" x14ac:dyDescent="0.3">
      <c r="A4601">
        <v>4600</v>
      </c>
      <c r="B4601" s="27">
        <v>0.11481072</v>
      </c>
    </row>
    <row r="4602" spans="1:2" x14ac:dyDescent="0.3">
      <c r="A4602">
        <v>4601</v>
      </c>
      <c r="B4602" s="27">
        <v>0.11482787999999999</v>
      </c>
    </row>
    <row r="4603" spans="1:2" x14ac:dyDescent="0.3">
      <c r="A4603">
        <v>4602</v>
      </c>
      <c r="B4603" s="27">
        <v>0.11484504</v>
      </c>
    </row>
    <row r="4604" spans="1:2" x14ac:dyDescent="0.3">
      <c r="A4604">
        <v>4603</v>
      </c>
      <c r="B4604" s="27">
        <v>0.1148622</v>
      </c>
    </row>
    <row r="4605" spans="1:2" x14ac:dyDescent="0.3">
      <c r="A4605">
        <v>4604</v>
      </c>
      <c r="B4605" s="27">
        <v>0.11487936999999999</v>
      </c>
    </row>
    <row r="4606" spans="1:2" x14ac:dyDescent="0.3">
      <c r="A4606">
        <v>4605</v>
      </c>
      <c r="B4606" s="27">
        <v>0.11489655</v>
      </c>
    </row>
    <row r="4607" spans="1:2" x14ac:dyDescent="0.3">
      <c r="A4607">
        <v>4606</v>
      </c>
      <c r="B4607" s="27">
        <v>0.11491372</v>
      </c>
    </row>
    <row r="4608" spans="1:2" x14ac:dyDescent="0.3">
      <c r="A4608">
        <v>4607</v>
      </c>
      <c r="B4608" s="27">
        <v>0.1149309</v>
      </c>
    </row>
    <row r="4609" spans="1:2" x14ac:dyDescent="0.3">
      <c r="A4609">
        <v>4608</v>
      </c>
      <c r="B4609" s="27">
        <v>0.11494807999999999</v>
      </c>
    </row>
    <row r="4610" spans="1:2" x14ac:dyDescent="0.3">
      <c r="A4610">
        <v>4609</v>
      </c>
      <c r="B4610" s="27">
        <v>0.11496526999999999</v>
      </c>
    </row>
    <row r="4611" spans="1:2" x14ac:dyDescent="0.3">
      <c r="A4611">
        <v>4610</v>
      </c>
      <c r="B4611" s="27">
        <v>0.11498245999999999</v>
      </c>
    </row>
    <row r="4612" spans="1:2" x14ac:dyDescent="0.3">
      <c r="A4612">
        <v>4611</v>
      </c>
      <c r="B4612" s="27">
        <v>0.11499964999999999</v>
      </c>
    </row>
    <row r="4613" spans="1:2" x14ac:dyDescent="0.3">
      <c r="A4613">
        <v>4612</v>
      </c>
      <c r="B4613" s="27">
        <v>0.11501685</v>
      </c>
    </row>
    <row r="4614" spans="1:2" x14ac:dyDescent="0.3">
      <c r="A4614">
        <v>4613</v>
      </c>
      <c r="B4614" s="27">
        <v>0.11503405</v>
      </c>
    </row>
    <row r="4615" spans="1:2" x14ac:dyDescent="0.3">
      <c r="A4615">
        <v>4614</v>
      </c>
      <c r="B4615" s="27">
        <v>0.11505124999999999</v>
      </c>
    </row>
    <row r="4616" spans="1:2" x14ac:dyDescent="0.3">
      <c r="A4616">
        <v>4615</v>
      </c>
      <c r="B4616" s="27">
        <v>0.11506846</v>
      </c>
    </row>
    <row r="4617" spans="1:2" x14ac:dyDescent="0.3">
      <c r="A4617">
        <v>4616</v>
      </c>
      <c r="B4617" s="27">
        <v>0.11508567</v>
      </c>
    </row>
    <row r="4618" spans="1:2" x14ac:dyDescent="0.3">
      <c r="A4618">
        <v>4617</v>
      </c>
      <c r="B4618" s="27">
        <v>0.11510289</v>
      </c>
    </row>
    <row r="4619" spans="1:2" x14ac:dyDescent="0.3">
      <c r="A4619">
        <v>4618</v>
      </c>
      <c r="B4619" s="27">
        <v>0.11512011</v>
      </c>
    </row>
    <row r="4620" spans="1:2" x14ac:dyDescent="0.3">
      <c r="A4620">
        <v>4619</v>
      </c>
      <c r="B4620" s="27">
        <v>0.11513733</v>
      </c>
    </row>
    <row r="4621" spans="1:2" x14ac:dyDescent="0.3">
      <c r="A4621">
        <v>4620</v>
      </c>
      <c r="B4621" s="27">
        <v>0.11515454999999999</v>
      </c>
    </row>
    <row r="4622" spans="1:2" x14ac:dyDescent="0.3">
      <c r="A4622">
        <v>4621</v>
      </c>
      <c r="B4622" s="27">
        <v>0.11517178</v>
      </c>
    </row>
    <row r="4623" spans="1:2" x14ac:dyDescent="0.3">
      <c r="A4623">
        <v>4622</v>
      </c>
      <c r="B4623" s="27">
        <v>0.11518900999999999</v>
      </c>
    </row>
    <row r="4624" spans="1:2" x14ac:dyDescent="0.3">
      <c r="A4624">
        <v>4623</v>
      </c>
      <c r="B4624" s="27">
        <v>0.11520625</v>
      </c>
    </row>
    <row r="4625" spans="1:2" x14ac:dyDescent="0.3">
      <c r="A4625">
        <v>4624</v>
      </c>
      <c r="B4625" s="27">
        <v>0.11522349</v>
      </c>
    </row>
    <row r="4626" spans="1:2" x14ac:dyDescent="0.3">
      <c r="A4626">
        <v>4625</v>
      </c>
      <c r="B4626" s="27">
        <v>0.11524073</v>
      </c>
    </row>
    <row r="4627" spans="1:2" x14ac:dyDescent="0.3">
      <c r="A4627">
        <v>4626</v>
      </c>
      <c r="B4627" s="27">
        <v>0.11525798</v>
      </c>
    </row>
    <row r="4628" spans="1:2" x14ac:dyDescent="0.3">
      <c r="A4628">
        <v>4627</v>
      </c>
      <c r="B4628" s="27">
        <v>0.11527523000000001</v>
      </c>
    </row>
    <row r="4629" spans="1:2" x14ac:dyDescent="0.3">
      <c r="A4629">
        <v>4628</v>
      </c>
      <c r="B4629" s="27">
        <v>0.11529248</v>
      </c>
    </row>
    <row r="4630" spans="1:2" x14ac:dyDescent="0.3">
      <c r="A4630">
        <v>4629</v>
      </c>
      <c r="B4630" s="27">
        <v>0.11530973999999999</v>
      </c>
    </row>
    <row r="4631" spans="1:2" x14ac:dyDescent="0.3">
      <c r="A4631">
        <v>4630</v>
      </c>
      <c r="B4631" s="27">
        <v>0.115327</v>
      </c>
    </row>
    <row r="4632" spans="1:2" x14ac:dyDescent="0.3">
      <c r="A4632">
        <v>4631</v>
      </c>
      <c r="B4632" s="27">
        <v>0.11534427</v>
      </c>
    </row>
    <row r="4633" spans="1:2" x14ac:dyDescent="0.3">
      <c r="A4633">
        <v>4632</v>
      </c>
      <c r="B4633" s="27">
        <v>0.11536154</v>
      </c>
    </row>
    <row r="4634" spans="1:2" x14ac:dyDescent="0.3">
      <c r="A4634">
        <v>4633</v>
      </c>
      <c r="B4634" s="27">
        <v>0.11537881</v>
      </c>
    </row>
    <row r="4635" spans="1:2" x14ac:dyDescent="0.3">
      <c r="A4635">
        <v>4634</v>
      </c>
      <c r="B4635" s="27">
        <v>0.11539608</v>
      </c>
    </row>
    <row r="4636" spans="1:2" x14ac:dyDescent="0.3">
      <c r="A4636">
        <v>4635</v>
      </c>
      <c r="B4636" s="27">
        <v>0.11541336000000001</v>
      </c>
    </row>
    <row r="4637" spans="1:2" x14ac:dyDescent="0.3">
      <c r="A4637">
        <v>4636</v>
      </c>
      <c r="B4637" s="27">
        <v>0.11543065</v>
      </c>
    </row>
    <row r="4638" spans="1:2" x14ac:dyDescent="0.3">
      <c r="A4638">
        <v>4637</v>
      </c>
      <c r="B4638" s="27">
        <v>0.11544793</v>
      </c>
    </row>
    <row r="4639" spans="1:2" x14ac:dyDescent="0.3">
      <c r="A4639">
        <v>4638</v>
      </c>
      <c r="B4639" s="27">
        <v>0.11546521999999999</v>
      </c>
    </row>
    <row r="4640" spans="1:2" x14ac:dyDescent="0.3">
      <c r="A4640">
        <v>4639</v>
      </c>
      <c r="B4640" s="27">
        <v>0.11548251</v>
      </c>
    </row>
    <row r="4641" spans="1:2" x14ac:dyDescent="0.3">
      <c r="A4641">
        <v>4640</v>
      </c>
      <c r="B4641" s="27">
        <v>0.11549980999999999</v>
      </c>
    </row>
    <row r="4642" spans="1:2" x14ac:dyDescent="0.3">
      <c r="A4642">
        <v>4641</v>
      </c>
      <c r="B4642" s="27">
        <v>0.11551711000000001</v>
      </c>
    </row>
    <row r="4643" spans="1:2" x14ac:dyDescent="0.3">
      <c r="A4643">
        <v>4642</v>
      </c>
      <c r="B4643" s="27">
        <v>0.11553442</v>
      </c>
    </row>
    <row r="4644" spans="1:2" x14ac:dyDescent="0.3">
      <c r="A4644">
        <v>4643</v>
      </c>
      <c r="B4644" s="27">
        <v>0.11555172</v>
      </c>
    </row>
    <row r="4645" spans="1:2" x14ac:dyDescent="0.3">
      <c r="A4645">
        <v>4644</v>
      </c>
      <c r="B4645" s="27">
        <v>0.11556904</v>
      </c>
    </row>
    <row r="4646" spans="1:2" x14ac:dyDescent="0.3">
      <c r="A4646">
        <v>4645</v>
      </c>
      <c r="B4646" s="27">
        <v>0.11558635</v>
      </c>
    </row>
    <row r="4647" spans="1:2" x14ac:dyDescent="0.3">
      <c r="A4647">
        <v>4646</v>
      </c>
      <c r="B4647" s="27">
        <v>0.11560367000000001</v>
      </c>
    </row>
    <row r="4648" spans="1:2" x14ac:dyDescent="0.3">
      <c r="A4648">
        <v>4647</v>
      </c>
      <c r="B4648" s="27">
        <v>0.11562099000000001</v>
      </c>
    </row>
    <row r="4649" spans="1:2" x14ac:dyDescent="0.3">
      <c r="A4649">
        <v>4648</v>
      </c>
      <c r="B4649" s="27">
        <v>0.11563832</v>
      </c>
    </row>
    <row r="4650" spans="1:2" x14ac:dyDescent="0.3">
      <c r="A4650">
        <v>4649</v>
      </c>
      <c r="B4650" s="27">
        <v>0.11565565</v>
      </c>
    </row>
    <row r="4651" spans="1:2" x14ac:dyDescent="0.3">
      <c r="A4651">
        <v>4650</v>
      </c>
      <c r="B4651" s="27">
        <v>0.11567297999999999</v>
      </c>
    </row>
    <row r="4652" spans="1:2" x14ac:dyDescent="0.3">
      <c r="A4652">
        <v>4651</v>
      </c>
      <c r="B4652" s="27">
        <v>0.11569032</v>
      </c>
    </row>
    <row r="4653" spans="1:2" x14ac:dyDescent="0.3">
      <c r="A4653">
        <v>4652</v>
      </c>
      <c r="B4653" s="27">
        <v>0.11570766</v>
      </c>
    </row>
    <row r="4654" spans="1:2" x14ac:dyDescent="0.3">
      <c r="A4654">
        <v>4653</v>
      </c>
      <c r="B4654" s="27">
        <v>0.11572499999999999</v>
      </c>
    </row>
    <row r="4655" spans="1:2" x14ac:dyDescent="0.3">
      <c r="A4655">
        <v>4654</v>
      </c>
      <c r="B4655" s="27">
        <v>0.11574234999999999</v>
      </c>
    </row>
    <row r="4656" spans="1:2" x14ac:dyDescent="0.3">
      <c r="A4656">
        <v>4655</v>
      </c>
      <c r="B4656" s="27">
        <v>0.11575969999999999</v>
      </c>
    </row>
    <row r="4657" spans="1:2" x14ac:dyDescent="0.3">
      <c r="A4657">
        <v>4656</v>
      </c>
      <c r="B4657" s="27">
        <v>0.11577705000000001</v>
      </c>
    </row>
    <row r="4658" spans="1:2" x14ac:dyDescent="0.3">
      <c r="A4658">
        <v>4657</v>
      </c>
      <c r="B4658" s="27">
        <v>0.11579441</v>
      </c>
    </row>
    <row r="4659" spans="1:2" x14ac:dyDescent="0.3">
      <c r="A4659">
        <v>4658</v>
      </c>
      <c r="B4659" s="27">
        <v>0.11581176999999999</v>
      </c>
    </row>
    <row r="4660" spans="1:2" x14ac:dyDescent="0.3">
      <c r="A4660">
        <v>4659</v>
      </c>
      <c r="B4660" s="27">
        <v>0.11582914</v>
      </c>
    </row>
    <row r="4661" spans="1:2" x14ac:dyDescent="0.3">
      <c r="A4661">
        <v>4660</v>
      </c>
      <c r="B4661" s="27">
        <v>0.11584651</v>
      </c>
    </row>
    <row r="4662" spans="1:2" x14ac:dyDescent="0.3">
      <c r="A4662">
        <v>4661</v>
      </c>
      <c r="B4662" s="27">
        <v>0.11586388</v>
      </c>
    </row>
    <row r="4663" spans="1:2" x14ac:dyDescent="0.3">
      <c r="A4663">
        <v>4662</v>
      </c>
      <c r="B4663" s="27">
        <v>0.11588125000000001</v>
      </c>
    </row>
    <row r="4664" spans="1:2" x14ac:dyDescent="0.3">
      <c r="A4664">
        <v>4663</v>
      </c>
      <c r="B4664" s="27">
        <v>0.11589863</v>
      </c>
    </row>
    <row r="4665" spans="1:2" x14ac:dyDescent="0.3">
      <c r="A4665">
        <v>4664</v>
      </c>
      <c r="B4665" s="27">
        <v>0.11591601999999999</v>
      </c>
    </row>
    <row r="4666" spans="1:2" x14ac:dyDescent="0.3">
      <c r="A4666">
        <v>4665</v>
      </c>
      <c r="B4666" s="27">
        <v>0.11593340000000001</v>
      </c>
    </row>
    <row r="4667" spans="1:2" x14ac:dyDescent="0.3">
      <c r="A4667">
        <v>4666</v>
      </c>
      <c r="B4667" s="27">
        <v>0.11595080000000001</v>
      </c>
    </row>
    <row r="4668" spans="1:2" x14ac:dyDescent="0.3">
      <c r="A4668">
        <v>4667</v>
      </c>
      <c r="B4668" s="27">
        <v>0.11596819</v>
      </c>
    </row>
    <row r="4669" spans="1:2" x14ac:dyDescent="0.3">
      <c r="A4669">
        <v>4668</v>
      </c>
      <c r="B4669" s="27">
        <v>0.11598559</v>
      </c>
    </row>
    <row r="4670" spans="1:2" x14ac:dyDescent="0.3">
      <c r="A4670">
        <v>4669</v>
      </c>
      <c r="B4670" s="27">
        <v>0.11600299</v>
      </c>
    </row>
    <row r="4671" spans="1:2" x14ac:dyDescent="0.3">
      <c r="A4671">
        <v>4670</v>
      </c>
      <c r="B4671" s="27">
        <v>0.11602039</v>
      </c>
    </row>
    <row r="4672" spans="1:2" x14ac:dyDescent="0.3">
      <c r="A4672">
        <v>4671</v>
      </c>
      <c r="B4672" s="27">
        <v>0.1160378</v>
      </c>
    </row>
    <row r="4673" spans="1:2" x14ac:dyDescent="0.3">
      <c r="A4673">
        <v>4672</v>
      </c>
      <c r="B4673" s="27">
        <v>0.11605521000000001</v>
      </c>
    </row>
    <row r="4674" spans="1:2" x14ac:dyDescent="0.3">
      <c r="A4674">
        <v>4673</v>
      </c>
      <c r="B4674" s="27">
        <v>0.11607263</v>
      </c>
    </row>
    <row r="4675" spans="1:2" x14ac:dyDescent="0.3">
      <c r="A4675">
        <v>4674</v>
      </c>
      <c r="B4675" s="27">
        <v>0.11609005</v>
      </c>
    </row>
    <row r="4676" spans="1:2" x14ac:dyDescent="0.3">
      <c r="A4676">
        <v>4675</v>
      </c>
      <c r="B4676" s="27">
        <v>0.11610747</v>
      </c>
    </row>
    <row r="4677" spans="1:2" x14ac:dyDescent="0.3">
      <c r="A4677">
        <v>4676</v>
      </c>
      <c r="B4677" s="27">
        <v>0.1161249</v>
      </c>
    </row>
    <row r="4678" spans="1:2" x14ac:dyDescent="0.3">
      <c r="A4678">
        <v>4677</v>
      </c>
      <c r="B4678" s="27">
        <v>0.11614233</v>
      </c>
    </row>
    <row r="4679" spans="1:2" x14ac:dyDescent="0.3">
      <c r="A4679">
        <v>4678</v>
      </c>
      <c r="B4679" s="27">
        <v>0.11615976</v>
      </c>
    </row>
    <row r="4680" spans="1:2" x14ac:dyDescent="0.3">
      <c r="A4680">
        <v>4679</v>
      </c>
      <c r="B4680" s="27">
        <v>0.11617719999999999</v>
      </c>
    </row>
    <row r="4681" spans="1:2" x14ac:dyDescent="0.3">
      <c r="A4681">
        <v>4680</v>
      </c>
      <c r="B4681" s="27">
        <v>0.11619464</v>
      </c>
    </row>
    <row r="4682" spans="1:2" x14ac:dyDescent="0.3">
      <c r="A4682">
        <v>4681</v>
      </c>
      <c r="B4682" s="27">
        <v>0.11621209</v>
      </c>
    </row>
    <row r="4683" spans="1:2" x14ac:dyDescent="0.3">
      <c r="A4683">
        <v>4682</v>
      </c>
      <c r="B4683" s="27">
        <v>0.11622954000000001</v>
      </c>
    </row>
    <row r="4684" spans="1:2" x14ac:dyDescent="0.3">
      <c r="A4684">
        <v>4683</v>
      </c>
      <c r="B4684" s="27">
        <v>0.11624698999999999</v>
      </c>
    </row>
    <row r="4685" spans="1:2" x14ac:dyDescent="0.3">
      <c r="A4685">
        <v>4684</v>
      </c>
      <c r="B4685" s="27">
        <v>0.11626444</v>
      </c>
    </row>
    <row r="4686" spans="1:2" x14ac:dyDescent="0.3">
      <c r="A4686">
        <v>4685</v>
      </c>
      <c r="B4686" s="27">
        <v>0.11628189999999999</v>
      </c>
    </row>
    <row r="4687" spans="1:2" x14ac:dyDescent="0.3">
      <c r="A4687">
        <v>4686</v>
      </c>
      <c r="B4687" s="27">
        <v>0.11629937</v>
      </c>
    </row>
    <row r="4688" spans="1:2" x14ac:dyDescent="0.3">
      <c r="A4688">
        <v>4687</v>
      </c>
      <c r="B4688" s="27">
        <v>0.11631683</v>
      </c>
    </row>
    <row r="4689" spans="1:2" x14ac:dyDescent="0.3">
      <c r="A4689">
        <v>4688</v>
      </c>
      <c r="B4689" s="27">
        <v>0.1163343</v>
      </c>
    </row>
    <row r="4690" spans="1:2" x14ac:dyDescent="0.3">
      <c r="A4690">
        <v>4689</v>
      </c>
      <c r="B4690" s="27">
        <v>0.11635178</v>
      </c>
    </row>
    <row r="4691" spans="1:2" x14ac:dyDescent="0.3">
      <c r="A4691">
        <v>4690</v>
      </c>
      <c r="B4691" s="27">
        <v>0.11636924999999999</v>
      </c>
    </row>
    <row r="4692" spans="1:2" x14ac:dyDescent="0.3">
      <c r="A4692">
        <v>4691</v>
      </c>
      <c r="B4692" s="27">
        <v>0.11638672999999999</v>
      </c>
    </row>
    <row r="4693" spans="1:2" x14ac:dyDescent="0.3">
      <c r="A4693">
        <v>4692</v>
      </c>
      <c r="B4693" s="27">
        <v>0.11640422</v>
      </c>
    </row>
    <row r="4694" spans="1:2" x14ac:dyDescent="0.3">
      <c r="A4694">
        <v>4693</v>
      </c>
      <c r="B4694" s="27">
        <v>0.11642171</v>
      </c>
    </row>
    <row r="4695" spans="1:2" x14ac:dyDescent="0.3">
      <c r="A4695">
        <v>4694</v>
      </c>
      <c r="B4695" s="27">
        <v>0.11643920000000001</v>
      </c>
    </row>
    <row r="4696" spans="1:2" x14ac:dyDescent="0.3">
      <c r="A4696">
        <v>4695</v>
      </c>
      <c r="B4696" s="27">
        <v>0.1164567</v>
      </c>
    </row>
    <row r="4697" spans="1:2" x14ac:dyDescent="0.3">
      <c r="A4697">
        <v>4696</v>
      </c>
      <c r="B4697" s="27">
        <v>0.11647419000000001</v>
      </c>
    </row>
    <row r="4698" spans="1:2" x14ac:dyDescent="0.3">
      <c r="A4698">
        <v>4697</v>
      </c>
      <c r="B4698" s="27">
        <v>0.1164917</v>
      </c>
    </row>
    <row r="4699" spans="1:2" x14ac:dyDescent="0.3">
      <c r="A4699">
        <v>4698</v>
      </c>
      <c r="B4699" s="27">
        <v>0.11650919999999999</v>
      </c>
    </row>
    <row r="4700" spans="1:2" x14ac:dyDescent="0.3">
      <c r="A4700">
        <v>4699</v>
      </c>
      <c r="B4700" s="27">
        <v>0.11652671000000001</v>
      </c>
    </row>
    <row r="4701" spans="1:2" x14ac:dyDescent="0.3">
      <c r="A4701">
        <v>4700</v>
      </c>
      <c r="B4701" s="27">
        <v>0.11654423</v>
      </c>
    </row>
    <row r="4702" spans="1:2" x14ac:dyDescent="0.3">
      <c r="A4702">
        <v>4701</v>
      </c>
      <c r="B4702" s="27">
        <v>0.11656175000000001</v>
      </c>
    </row>
    <row r="4703" spans="1:2" x14ac:dyDescent="0.3">
      <c r="A4703">
        <v>4702</v>
      </c>
      <c r="B4703" s="27">
        <v>0.11657927</v>
      </c>
    </row>
    <row r="4704" spans="1:2" x14ac:dyDescent="0.3">
      <c r="A4704">
        <v>4703</v>
      </c>
      <c r="B4704" s="27">
        <v>0.11659679000000001</v>
      </c>
    </row>
    <row r="4705" spans="1:2" x14ac:dyDescent="0.3">
      <c r="A4705">
        <v>4704</v>
      </c>
      <c r="B4705" s="27">
        <v>0.11661431999999999</v>
      </c>
    </row>
    <row r="4706" spans="1:2" x14ac:dyDescent="0.3">
      <c r="A4706">
        <v>4705</v>
      </c>
      <c r="B4706" s="27">
        <v>0.11663185</v>
      </c>
    </row>
    <row r="4707" spans="1:2" x14ac:dyDescent="0.3">
      <c r="A4707">
        <v>4706</v>
      </c>
      <c r="B4707" s="27">
        <v>0.11664939000000001</v>
      </c>
    </row>
    <row r="4708" spans="1:2" x14ac:dyDescent="0.3">
      <c r="A4708">
        <v>4707</v>
      </c>
      <c r="B4708" s="27">
        <v>0.11666693</v>
      </c>
    </row>
    <row r="4709" spans="1:2" x14ac:dyDescent="0.3">
      <c r="A4709">
        <v>4708</v>
      </c>
      <c r="B4709" s="27">
        <v>0.11668447</v>
      </c>
    </row>
    <row r="4710" spans="1:2" x14ac:dyDescent="0.3">
      <c r="A4710">
        <v>4709</v>
      </c>
      <c r="B4710" s="27">
        <v>0.11670202</v>
      </c>
    </row>
    <row r="4711" spans="1:2" x14ac:dyDescent="0.3">
      <c r="A4711">
        <v>4710</v>
      </c>
      <c r="B4711" s="27">
        <v>0.11671956999999999</v>
      </c>
    </row>
    <row r="4712" spans="1:2" x14ac:dyDescent="0.3">
      <c r="A4712">
        <v>4711</v>
      </c>
      <c r="B4712" s="27">
        <v>0.11673712</v>
      </c>
    </row>
    <row r="4713" spans="1:2" x14ac:dyDescent="0.3">
      <c r="A4713">
        <v>4712</v>
      </c>
      <c r="B4713" s="27">
        <v>0.11675468</v>
      </c>
    </row>
    <row r="4714" spans="1:2" x14ac:dyDescent="0.3">
      <c r="A4714">
        <v>4713</v>
      </c>
      <c r="B4714" s="27">
        <v>0.11677224</v>
      </c>
    </row>
    <row r="4715" spans="1:2" x14ac:dyDescent="0.3">
      <c r="A4715">
        <v>4714</v>
      </c>
      <c r="B4715" s="27">
        <v>0.1167898</v>
      </c>
    </row>
    <row r="4716" spans="1:2" x14ac:dyDescent="0.3">
      <c r="A4716">
        <v>4715</v>
      </c>
      <c r="B4716" s="27">
        <v>0.11680736999999999</v>
      </c>
    </row>
    <row r="4717" spans="1:2" x14ac:dyDescent="0.3">
      <c r="A4717">
        <v>4716</v>
      </c>
      <c r="B4717" s="27">
        <v>0.11682494</v>
      </c>
    </row>
    <row r="4718" spans="1:2" x14ac:dyDescent="0.3">
      <c r="A4718">
        <v>4717</v>
      </c>
      <c r="B4718" s="27">
        <v>0.11684252000000001</v>
      </c>
    </row>
    <row r="4719" spans="1:2" x14ac:dyDescent="0.3">
      <c r="A4719">
        <v>4718</v>
      </c>
      <c r="B4719" s="27">
        <v>0.11686009999999999</v>
      </c>
    </row>
    <row r="4720" spans="1:2" x14ac:dyDescent="0.3">
      <c r="A4720">
        <v>4719</v>
      </c>
      <c r="B4720" s="27">
        <v>0.11687768</v>
      </c>
    </row>
    <row r="4721" spans="1:2" x14ac:dyDescent="0.3">
      <c r="A4721">
        <v>4720</v>
      </c>
      <c r="B4721" s="27">
        <v>0.11689527</v>
      </c>
    </row>
    <row r="4722" spans="1:2" x14ac:dyDescent="0.3">
      <c r="A4722">
        <v>4721</v>
      </c>
      <c r="B4722" s="27">
        <v>0.11691285999999999</v>
      </c>
    </row>
    <row r="4723" spans="1:2" x14ac:dyDescent="0.3">
      <c r="A4723">
        <v>4722</v>
      </c>
      <c r="B4723" s="27">
        <v>0.11693045000000001</v>
      </c>
    </row>
    <row r="4724" spans="1:2" x14ac:dyDescent="0.3">
      <c r="A4724">
        <v>4723</v>
      </c>
      <c r="B4724" s="27">
        <v>0.11694805</v>
      </c>
    </row>
    <row r="4725" spans="1:2" x14ac:dyDescent="0.3">
      <c r="A4725">
        <v>4724</v>
      </c>
      <c r="B4725" s="27">
        <v>0.11696565</v>
      </c>
    </row>
    <row r="4726" spans="1:2" x14ac:dyDescent="0.3">
      <c r="A4726">
        <v>4725</v>
      </c>
      <c r="B4726" s="27">
        <v>0.11698326000000001</v>
      </c>
    </row>
    <row r="4727" spans="1:2" x14ac:dyDescent="0.3">
      <c r="A4727">
        <v>4726</v>
      </c>
      <c r="B4727" s="27">
        <v>0.11700087000000001</v>
      </c>
    </row>
    <row r="4728" spans="1:2" x14ac:dyDescent="0.3">
      <c r="A4728">
        <v>4727</v>
      </c>
      <c r="B4728" s="27">
        <v>0.11701847999999999</v>
      </c>
    </row>
    <row r="4729" spans="1:2" x14ac:dyDescent="0.3">
      <c r="A4729">
        <v>4728</v>
      </c>
      <c r="B4729" s="27">
        <v>0.1170361</v>
      </c>
    </row>
    <row r="4730" spans="1:2" x14ac:dyDescent="0.3">
      <c r="A4730">
        <v>4729</v>
      </c>
      <c r="B4730" s="27">
        <v>0.11705372</v>
      </c>
    </row>
    <row r="4731" spans="1:2" x14ac:dyDescent="0.3">
      <c r="A4731">
        <v>4730</v>
      </c>
      <c r="B4731" s="27">
        <v>0.11707134</v>
      </c>
    </row>
    <row r="4732" spans="1:2" x14ac:dyDescent="0.3">
      <c r="A4732">
        <v>4731</v>
      </c>
      <c r="B4732" s="27">
        <v>0.11708897</v>
      </c>
    </row>
    <row r="4733" spans="1:2" x14ac:dyDescent="0.3">
      <c r="A4733">
        <v>4732</v>
      </c>
      <c r="B4733" s="27">
        <v>0.11710660000000001</v>
      </c>
    </row>
    <row r="4734" spans="1:2" x14ac:dyDescent="0.3">
      <c r="A4734">
        <v>4733</v>
      </c>
      <c r="B4734" s="27">
        <v>0.11712423</v>
      </c>
    </row>
    <row r="4735" spans="1:2" x14ac:dyDescent="0.3">
      <c r="A4735">
        <v>4734</v>
      </c>
      <c r="B4735" s="27">
        <v>0.11714187</v>
      </c>
    </row>
    <row r="4736" spans="1:2" x14ac:dyDescent="0.3">
      <c r="A4736">
        <v>4735</v>
      </c>
      <c r="B4736" s="27">
        <v>0.11715950999999999</v>
      </c>
    </row>
    <row r="4737" spans="1:2" x14ac:dyDescent="0.3">
      <c r="A4737">
        <v>4736</v>
      </c>
      <c r="B4737" s="27">
        <v>0.11717716</v>
      </c>
    </row>
    <row r="4738" spans="1:2" x14ac:dyDescent="0.3">
      <c r="A4738">
        <v>4737</v>
      </c>
      <c r="B4738" s="27">
        <v>0.11719481</v>
      </c>
    </row>
    <row r="4739" spans="1:2" x14ac:dyDescent="0.3">
      <c r="A4739">
        <v>4738</v>
      </c>
      <c r="B4739" s="27">
        <v>0.11721246</v>
      </c>
    </row>
    <row r="4740" spans="1:2" x14ac:dyDescent="0.3">
      <c r="A4740">
        <v>4739</v>
      </c>
      <c r="B4740" s="27">
        <v>0.11723011999999999</v>
      </c>
    </row>
    <row r="4741" spans="1:2" x14ac:dyDescent="0.3">
      <c r="A4741">
        <v>4740</v>
      </c>
      <c r="B4741" s="27">
        <v>0.11724778</v>
      </c>
    </row>
    <row r="4742" spans="1:2" x14ac:dyDescent="0.3">
      <c r="A4742">
        <v>4741</v>
      </c>
      <c r="B4742" s="27">
        <v>0.11726544</v>
      </c>
    </row>
    <row r="4743" spans="1:2" x14ac:dyDescent="0.3">
      <c r="A4743">
        <v>4742</v>
      </c>
      <c r="B4743" s="27">
        <v>0.11728311</v>
      </c>
    </row>
    <row r="4744" spans="1:2" x14ac:dyDescent="0.3">
      <c r="A4744">
        <v>4743</v>
      </c>
      <c r="B4744" s="27">
        <v>0.11730077999999999</v>
      </c>
    </row>
    <row r="4745" spans="1:2" x14ac:dyDescent="0.3">
      <c r="A4745">
        <v>4744</v>
      </c>
      <c r="B4745" s="27">
        <v>0.11731845</v>
      </c>
    </row>
    <row r="4746" spans="1:2" x14ac:dyDescent="0.3">
      <c r="A4746">
        <v>4745</v>
      </c>
      <c r="B4746" s="27">
        <v>0.11733613</v>
      </c>
    </row>
    <row r="4747" spans="1:2" x14ac:dyDescent="0.3">
      <c r="A4747">
        <v>4746</v>
      </c>
      <c r="B4747" s="27">
        <v>0.11735381</v>
      </c>
    </row>
    <row r="4748" spans="1:2" x14ac:dyDescent="0.3">
      <c r="A4748">
        <v>4747</v>
      </c>
      <c r="B4748" s="27">
        <v>0.1173715</v>
      </c>
    </row>
    <row r="4749" spans="1:2" x14ac:dyDescent="0.3">
      <c r="A4749">
        <v>4748</v>
      </c>
      <c r="B4749" s="27">
        <v>0.11738919</v>
      </c>
    </row>
    <row r="4750" spans="1:2" x14ac:dyDescent="0.3">
      <c r="A4750">
        <v>4749</v>
      </c>
      <c r="B4750" s="27">
        <v>0.11740688000000001</v>
      </c>
    </row>
    <row r="4751" spans="1:2" x14ac:dyDescent="0.3">
      <c r="A4751">
        <v>4750</v>
      </c>
      <c r="B4751" s="27">
        <v>0.11742458</v>
      </c>
    </row>
    <row r="4752" spans="1:2" x14ac:dyDescent="0.3">
      <c r="A4752">
        <v>4751</v>
      </c>
      <c r="B4752" s="27">
        <v>0.11744228</v>
      </c>
    </row>
    <row r="4753" spans="1:2" x14ac:dyDescent="0.3">
      <c r="A4753">
        <v>4752</v>
      </c>
      <c r="B4753" s="27">
        <v>0.11745998000000001</v>
      </c>
    </row>
    <row r="4754" spans="1:2" x14ac:dyDescent="0.3">
      <c r="A4754">
        <v>4753</v>
      </c>
      <c r="B4754" s="27">
        <v>0.11747769</v>
      </c>
    </row>
    <row r="4755" spans="1:2" x14ac:dyDescent="0.3">
      <c r="A4755">
        <v>4754</v>
      </c>
      <c r="B4755" s="27">
        <v>0.1174954</v>
      </c>
    </row>
    <row r="4756" spans="1:2" x14ac:dyDescent="0.3">
      <c r="A4756">
        <v>4755</v>
      </c>
      <c r="B4756" s="27">
        <v>0.11751312</v>
      </c>
    </row>
    <row r="4757" spans="1:2" x14ac:dyDescent="0.3">
      <c r="A4757">
        <v>4756</v>
      </c>
      <c r="B4757" s="27">
        <v>0.11753084</v>
      </c>
    </row>
    <row r="4758" spans="1:2" x14ac:dyDescent="0.3">
      <c r="A4758">
        <v>4757</v>
      </c>
      <c r="B4758" s="27">
        <v>0.11754856</v>
      </c>
    </row>
    <row r="4759" spans="1:2" x14ac:dyDescent="0.3">
      <c r="A4759">
        <v>4758</v>
      </c>
      <c r="B4759" s="27">
        <v>0.11756629</v>
      </c>
    </row>
    <row r="4760" spans="1:2" x14ac:dyDescent="0.3">
      <c r="A4760">
        <v>4759</v>
      </c>
      <c r="B4760" s="27">
        <v>0.11758402</v>
      </c>
    </row>
    <row r="4761" spans="1:2" x14ac:dyDescent="0.3">
      <c r="A4761">
        <v>4760</v>
      </c>
      <c r="B4761" s="27">
        <v>0.11760175</v>
      </c>
    </row>
    <row r="4762" spans="1:2" x14ac:dyDescent="0.3">
      <c r="A4762">
        <v>4761</v>
      </c>
      <c r="B4762" s="27">
        <v>0.11761948999999999</v>
      </c>
    </row>
    <row r="4763" spans="1:2" x14ac:dyDescent="0.3">
      <c r="A4763">
        <v>4762</v>
      </c>
      <c r="B4763" s="27">
        <v>0.11763723</v>
      </c>
    </row>
    <row r="4764" spans="1:2" x14ac:dyDescent="0.3">
      <c r="A4764">
        <v>4763</v>
      </c>
      <c r="B4764" s="27">
        <v>0.11765498000000001</v>
      </c>
    </row>
    <row r="4765" spans="1:2" x14ac:dyDescent="0.3">
      <c r="A4765">
        <v>4764</v>
      </c>
      <c r="B4765" s="27">
        <v>0.11767271999999999</v>
      </c>
    </row>
    <row r="4766" spans="1:2" x14ac:dyDescent="0.3">
      <c r="A4766">
        <v>4765</v>
      </c>
      <c r="B4766" s="27">
        <v>0.11769048</v>
      </c>
    </row>
    <row r="4767" spans="1:2" x14ac:dyDescent="0.3">
      <c r="A4767">
        <v>4766</v>
      </c>
      <c r="B4767" s="27">
        <v>0.11770823</v>
      </c>
    </row>
    <row r="4768" spans="1:2" x14ac:dyDescent="0.3">
      <c r="A4768">
        <v>4767</v>
      </c>
      <c r="B4768" s="27">
        <v>0.11772599</v>
      </c>
    </row>
    <row r="4769" spans="1:2" x14ac:dyDescent="0.3">
      <c r="A4769">
        <v>4768</v>
      </c>
      <c r="B4769" s="27">
        <v>0.11774376</v>
      </c>
    </row>
    <row r="4770" spans="1:2" x14ac:dyDescent="0.3">
      <c r="A4770">
        <v>4769</v>
      </c>
      <c r="B4770" s="27">
        <v>0.11776151999999999</v>
      </c>
    </row>
    <row r="4771" spans="1:2" x14ac:dyDescent="0.3">
      <c r="A4771">
        <v>4770</v>
      </c>
      <c r="B4771" s="27">
        <v>0.11777928999999999</v>
      </c>
    </row>
    <row r="4772" spans="1:2" x14ac:dyDescent="0.3">
      <c r="A4772">
        <v>4771</v>
      </c>
      <c r="B4772" s="27">
        <v>0.11779707</v>
      </c>
    </row>
    <row r="4773" spans="1:2" x14ac:dyDescent="0.3">
      <c r="A4773">
        <v>4772</v>
      </c>
      <c r="B4773" s="27">
        <v>0.11781485</v>
      </c>
    </row>
    <row r="4774" spans="1:2" x14ac:dyDescent="0.3">
      <c r="A4774">
        <v>4773</v>
      </c>
      <c r="B4774" s="27">
        <v>0.11783262999999999</v>
      </c>
    </row>
    <row r="4775" spans="1:2" x14ac:dyDescent="0.3">
      <c r="A4775">
        <v>4774</v>
      </c>
      <c r="B4775" s="27">
        <v>0.11785042</v>
      </c>
    </row>
    <row r="4776" spans="1:2" x14ac:dyDescent="0.3">
      <c r="A4776">
        <v>4775</v>
      </c>
      <c r="B4776" s="27">
        <v>0.11786820000000001</v>
      </c>
    </row>
    <row r="4777" spans="1:2" x14ac:dyDescent="0.3">
      <c r="A4777">
        <v>4776</v>
      </c>
      <c r="B4777" s="27">
        <v>0.117886</v>
      </c>
    </row>
    <row r="4778" spans="1:2" x14ac:dyDescent="0.3">
      <c r="A4778">
        <v>4777</v>
      </c>
      <c r="B4778" s="27">
        <v>0.11790378999999999</v>
      </c>
    </row>
    <row r="4779" spans="1:2" x14ac:dyDescent="0.3">
      <c r="A4779">
        <v>4778</v>
      </c>
      <c r="B4779" s="27">
        <v>0.11792159000000001</v>
      </c>
    </row>
    <row r="4780" spans="1:2" x14ac:dyDescent="0.3">
      <c r="A4780">
        <v>4779</v>
      </c>
      <c r="B4780" s="27">
        <v>0.1179394</v>
      </c>
    </row>
    <row r="4781" spans="1:2" x14ac:dyDescent="0.3">
      <c r="A4781">
        <v>4780</v>
      </c>
      <c r="B4781" s="27">
        <v>0.11795721000000001</v>
      </c>
    </row>
    <row r="4782" spans="1:2" x14ac:dyDescent="0.3">
      <c r="A4782">
        <v>4781</v>
      </c>
      <c r="B4782" s="27">
        <v>0.11797502</v>
      </c>
    </row>
    <row r="4783" spans="1:2" x14ac:dyDescent="0.3">
      <c r="A4783">
        <v>4782</v>
      </c>
      <c r="B4783" s="27">
        <v>0.11799283000000001</v>
      </c>
    </row>
    <row r="4784" spans="1:2" x14ac:dyDescent="0.3">
      <c r="A4784">
        <v>4783</v>
      </c>
      <c r="B4784" s="27">
        <v>0.11801064999999999</v>
      </c>
    </row>
    <row r="4785" spans="1:2" x14ac:dyDescent="0.3">
      <c r="A4785">
        <v>4784</v>
      </c>
      <c r="B4785" s="27">
        <v>0.11802848000000001</v>
      </c>
    </row>
    <row r="4786" spans="1:2" x14ac:dyDescent="0.3">
      <c r="A4786">
        <v>4785</v>
      </c>
      <c r="B4786" s="27">
        <v>0.11804630000000001</v>
      </c>
    </row>
    <row r="4787" spans="1:2" x14ac:dyDescent="0.3">
      <c r="A4787">
        <v>4786</v>
      </c>
      <c r="B4787" s="27">
        <v>0.11806413</v>
      </c>
    </row>
    <row r="4788" spans="1:2" x14ac:dyDescent="0.3">
      <c r="A4788">
        <v>4787</v>
      </c>
      <c r="B4788" s="27">
        <v>0.11808196999999999</v>
      </c>
    </row>
    <row r="4789" spans="1:2" x14ac:dyDescent="0.3">
      <c r="A4789">
        <v>4788</v>
      </c>
      <c r="B4789" s="27">
        <v>0.1180998</v>
      </c>
    </row>
    <row r="4790" spans="1:2" x14ac:dyDescent="0.3">
      <c r="A4790">
        <v>4789</v>
      </c>
      <c r="B4790" s="27">
        <v>0.11811765</v>
      </c>
    </row>
    <row r="4791" spans="1:2" x14ac:dyDescent="0.3">
      <c r="A4791">
        <v>4790</v>
      </c>
      <c r="B4791" s="27">
        <v>0.11813549</v>
      </c>
    </row>
    <row r="4792" spans="1:2" x14ac:dyDescent="0.3">
      <c r="A4792">
        <v>4791</v>
      </c>
      <c r="B4792" s="27">
        <v>0.11815334</v>
      </c>
    </row>
    <row r="4793" spans="1:2" x14ac:dyDescent="0.3">
      <c r="A4793">
        <v>4792</v>
      </c>
      <c r="B4793" s="27">
        <v>0.11817119</v>
      </c>
    </row>
    <row r="4794" spans="1:2" x14ac:dyDescent="0.3">
      <c r="A4794">
        <v>4793</v>
      </c>
      <c r="B4794" s="27">
        <v>0.11818905</v>
      </c>
    </row>
    <row r="4795" spans="1:2" x14ac:dyDescent="0.3">
      <c r="A4795">
        <v>4794</v>
      </c>
      <c r="B4795" s="27">
        <v>0.11820691</v>
      </c>
    </row>
    <row r="4796" spans="1:2" x14ac:dyDescent="0.3">
      <c r="A4796">
        <v>4795</v>
      </c>
      <c r="B4796" s="27">
        <v>0.11822477000000001</v>
      </c>
    </row>
    <row r="4797" spans="1:2" x14ac:dyDescent="0.3">
      <c r="A4797">
        <v>4796</v>
      </c>
      <c r="B4797" s="27">
        <v>0.11824264</v>
      </c>
    </row>
    <row r="4798" spans="1:2" x14ac:dyDescent="0.3">
      <c r="A4798">
        <v>4797</v>
      </c>
      <c r="B4798" s="27">
        <v>0.11826051</v>
      </c>
    </row>
    <row r="4799" spans="1:2" x14ac:dyDescent="0.3">
      <c r="A4799">
        <v>4798</v>
      </c>
      <c r="B4799" s="27">
        <v>0.11827839</v>
      </c>
    </row>
    <row r="4800" spans="1:2" x14ac:dyDescent="0.3">
      <c r="A4800">
        <v>4799</v>
      </c>
      <c r="B4800" s="27">
        <v>0.11829627</v>
      </c>
    </row>
    <row r="4801" spans="1:2" x14ac:dyDescent="0.3">
      <c r="A4801">
        <v>4800</v>
      </c>
      <c r="B4801" s="27">
        <v>0.11831415000000001</v>
      </c>
    </row>
    <row r="4802" spans="1:2" x14ac:dyDescent="0.3">
      <c r="A4802">
        <v>4801</v>
      </c>
      <c r="B4802" s="27">
        <v>0.11833203</v>
      </c>
    </row>
    <row r="4803" spans="1:2" x14ac:dyDescent="0.3">
      <c r="A4803">
        <v>4802</v>
      </c>
      <c r="B4803" s="27">
        <v>0.11834992</v>
      </c>
    </row>
    <row r="4804" spans="1:2" x14ac:dyDescent="0.3">
      <c r="A4804">
        <v>4803</v>
      </c>
      <c r="B4804" s="27">
        <v>0.11836782</v>
      </c>
    </row>
    <row r="4805" spans="1:2" x14ac:dyDescent="0.3">
      <c r="A4805">
        <v>4804</v>
      </c>
      <c r="B4805" s="27">
        <v>0.11838571000000001</v>
      </c>
    </row>
    <row r="4806" spans="1:2" x14ac:dyDescent="0.3">
      <c r="A4806">
        <v>4805</v>
      </c>
      <c r="B4806" s="27">
        <v>0.11840362</v>
      </c>
    </row>
    <row r="4807" spans="1:2" x14ac:dyDescent="0.3">
      <c r="A4807">
        <v>4806</v>
      </c>
      <c r="B4807" s="27">
        <v>0.11842152</v>
      </c>
    </row>
    <row r="4808" spans="1:2" x14ac:dyDescent="0.3">
      <c r="A4808">
        <v>4807</v>
      </c>
      <c r="B4808" s="27">
        <v>0.11843943</v>
      </c>
    </row>
    <row r="4809" spans="1:2" x14ac:dyDescent="0.3">
      <c r="A4809">
        <v>4808</v>
      </c>
      <c r="B4809" s="27">
        <v>0.11845733999999999</v>
      </c>
    </row>
    <row r="4810" spans="1:2" x14ac:dyDescent="0.3">
      <c r="A4810">
        <v>4809</v>
      </c>
      <c r="B4810" s="27">
        <v>0.11847526</v>
      </c>
    </row>
    <row r="4811" spans="1:2" x14ac:dyDescent="0.3">
      <c r="A4811">
        <v>4810</v>
      </c>
      <c r="B4811" s="27">
        <v>0.11849318</v>
      </c>
    </row>
    <row r="4812" spans="1:2" x14ac:dyDescent="0.3">
      <c r="A4812">
        <v>4811</v>
      </c>
      <c r="B4812" s="27">
        <v>0.11851109999999999</v>
      </c>
    </row>
    <row r="4813" spans="1:2" x14ac:dyDescent="0.3">
      <c r="A4813">
        <v>4812</v>
      </c>
      <c r="B4813" s="27">
        <v>0.11852902999999999</v>
      </c>
    </row>
    <row r="4814" spans="1:2" x14ac:dyDescent="0.3">
      <c r="A4814">
        <v>4813</v>
      </c>
      <c r="B4814" s="27">
        <v>0.11854696000000001</v>
      </c>
    </row>
    <row r="4815" spans="1:2" x14ac:dyDescent="0.3">
      <c r="A4815">
        <v>4814</v>
      </c>
      <c r="B4815" s="27">
        <v>0.11856489000000001</v>
      </c>
    </row>
    <row r="4816" spans="1:2" x14ac:dyDescent="0.3">
      <c r="A4816">
        <v>4815</v>
      </c>
      <c r="B4816" s="27">
        <v>0.11858283</v>
      </c>
    </row>
    <row r="4817" spans="1:2" x14ac:dyDescent="0.3">
      <c r="A4817">
        <v>4816</v>
      </c>
      <c r="B4817" s="27">
        <v>0.11860076999999999</v>
      </c>
    </row>
    <row r="4818" spans="1:2" x14ac:dyDescent="0.3">
      <c r="A4818">
        <v>4817</v>
      </c>
      <c r="B4818" s="27">
        <v>0.11861872</v>
      </c>
    </row>
    <row r="4819" spans="1:2" x14ac:dyDescent="0.3">
      <c r="A4819">
        <v>4818</v>
      </c>
      <c r="B4819" s="27">
        <v>0.11863667</v>
      </c>
    </row>
    <row r="4820" spans="1:2" x14ac:dyDescent="0.3">
      <c r="A4820">
        <v>4819</v>
      </c>
      <c r="B4820" s="27">
        <v>0.11865462</v>
      </c>
    </row>
    <row r="4821" spans="1:2" x14ac:dyDescent="0.3">
      <c r="A4821">
        <v>4820</v>
      </c>
      <c r="B4821" s="27">
        <v>0.11867258</v>
      </c>
    </row>
    <row r="4822" spans="1:2" x14ac:dyDescent="0.3">
      <c r="A4822">
        <v>4821</v>
      </c>
      <c r="B4822" s="27">
        <v>0.11869054</v>
      </c>
    </row>
    <row r="4823" spans="1:2" x14ac:dyDescent="0.3">
      <c r="A4823">
        <v>4822</v>
      </c>
      <c r="B4823" s="27">
        <v>0.11870851</v>
      </c>
    </row>
    <row r="4824" spans="1:2" x14ac:dyDescent="0.3">
      <c r="A4824">
        <v>4823</v>
      </c>
      <c r="B4824" s="27">
        <v>0.11872648</v>
      </c>
    </row>
    <row r="4825" spans="1:2" x14ac:dyDescent="0.3">
      <c r="A4825">
        <v>4824</v>
      </c>
      <c r="B4825" s="27">
        <v>0.11874445</v>
      </c>
    </row>
    <row r="4826" spans="1:2" x14ac:dyDescent="0.3">
      <c r="A4826">
        <v>4825</v>
      </c>
      <c r="B4826" s="27">
        <v>0.11876241999999999</v>
      </c>
    </row>
    <row r="4827" spans="1:2" x14ac:dyDescent="0.3">
      <c r="A4827">
        <v>4826</v>
      </c>
      <c r="B4827" s="27">
        <v>0.11878039999999999</v>
      </c>
    </row>
    <row r="4828" spans="1:2" x14ac:dyDescent="0.3">
      <c r="A4828">
        <v>4827</v>
      </c>
      <c r="B4828" s="27">
        <v>0.11879839</v>
      </c>
    </row>
    <row r="4829" spans="1:2" x14ac:dyDescent="0.3">
      <c r="A4829">
        <v>4828</v>
      </c>
      <c r="B4829" s="27">
        <v>0.11881637</v>
      </c>
    </row>
    <row r="4830" spans="1:2" x14ac:dyDescent="0.3">
      <c r="A4830">
        <v>4829</v>
      </c>
      <c r="B4830" s="27">
        <v>0.11883436999999999</v>
      </c>
    </row>
    <row r="4831" spans="1:2" x14ac:dyDescent="0.3">
      <c r="A4831">
        <v>4830</v>
      </c>
      <c r="B4831" s="27">
        <v>0.11885236</v>
      </c>
    </row>
    <row r="4832" spans="1:2" x14ac:dyDescent="0.3">
      <c r="A4832">
        <v>4831</v>
      </c>
      <c r="B4832" s="27">
        <v>0.11887035999999999</v>
      </c>
    </row>
    <row r="4833" spans="1:2" x14ac:dyDescent="0.3">
      <c r="A4833">
        <v>4832</v>
      </c>
      <c r="B4833" s="27">
        <v>0.11888836</v>
      </c>
    </row>
    <row r="4834" spans="1:2" x14ac:dyDescent="0.3">
      <c r="A4834">
        <v>4833</v>
      </c>
      <c r="B4834" s="27">
        <v>0.11890637</v>
      </c>
    </row>
    <row r="4835" spans="1:2" x14ac:dyDescent="0.3">
      <c r="A4835">
        <v>4834</v>
      </c>
      <c r="B4835" s="27">
        <v>0.11892438</v>
      </c>
    </row>
    <row r="4836" spans="1:2" x14ac:dyDescent="0.3">
      <c r="A4836">
        <v>4835</v>
      </c>
      <c r="B4836" s="27">
        <v>0.11894239</v>
      </c>
    </row>
    <row r="4837" spans="1:2" x14ac:dyDescent="0.3">
      <c r="A4837">
        <v>4836</v>
      </c>
      <c r="B4837" s="27">
        <v>0.11896041</v>
      </c>
    </row>
    <row r="4838" spans="1:2" x14ac:dyDescent="0.3">
      <c r="A4838">
        <v>4837</v>
      </c>
      <c r="B4838" s="27">
        <v>0.11897843</v>
      </c>
    </row>
    <row r="4839" spans="1:2" x14ac:dyDescent="0.3">
      <c r="A4839">
        <v>4838</v>
      </c>
      <c r="B4839" s="27">
        <v>0.11899645</v>
      </c>
    </row>
    <row r="4840" spans="1:2" x14ac:dyDescent="0.3">
      <c r="A4840">
        <v>4839</v>
      </c>
      <c r="B4840" s="27">
        <v>0.11901448000000001</v>
      </c>
    </row>
    <row r="4841" spans="1:2" x14ac:dyDescent="0.3">
      <c r="A4841">
        <v>4840</v>
      </c>
      <c r="B4841" s="27">
        <v>0.11903252</v>
      </c>
    </row>
    <row r="4842" spans="1:2" x14ac:dyDescent="0.3">
      <c r="A4842">
        <v>4841</v>
      </c>
      <c r="B4842" s="27">
        <v>0.11905055</v>
      </c>
    </row>
    <row r="4843" spans="1:2" x14ac:dyDescent="0.3">
      <c r="A4843">
        <v>4842</v>
      </c>
      <c r="B4843" s="27">
        <v>0.11906859</v>
      </c>
    </row>
    <row r="4844" spans="1:2" x14ac:dyDescent="0.3">
      <c r="A4844">
        <v>4843</v>
      </c>
      <c r="B4844" s="27">
        <v>0.11908663999999999</v>
      </c>
    </row>
    <row r="4845" spans="1:2" x14ac:dyDescent="0.3">
      <c r="A4845">
        <v>4844</v>
      </c>
      <c r="B4845" s="27">
        <v>0.11910468</v>
      </c>
    </row>
    <row r="4846" spans="1:2" x14ac:dyDescent="0.3">
      <c r="A4846">
        <v>4845</v>
      </c>
      <c r="B4846" s="27">
        <v>0.11912273</v>
      </c>
    </row>
    <row r="4847" spans="1:2" x14ac:dyDescent="0.3">
      <c r="A4847">
        <v>4846</v>
      </c>
      <c r="B4847" s="27">
        <v>0.11914079</v>
      </c>
    </row>
    <row r="4848" spans="1:2" x14ac:dyDescent="0.3">
      <c r="A4848">
        <v>4847</v>
      </c>
      <c r="B4848" s="27">
        <v>0.11915885</v>
      </c>
    </row>
    <row r="4849" spans="1:2" x14ac:dyDescent="0.3">
      <c r="A4849">
        <v>4848</v>
      </c>
      <c r="B4849" s="27">
        <v>0.11917691</v>
      </c>
    </row>
    <row r="4850" spans="1:2" x14ac:dyDescent="0.3">
      <c r="A4850">
        <v>4849</v>
      </c>
      <c r="B4850" s="27">
        <v>0.11919498000000001</v>
      </c>
    </row>
    <row r="4851" spans="1:2" x14ac:dyDescent="0.3">
      <c r="A4851">
        <v>4850</v>
      </c>
      <c r="B4851" s="27">
        <v>0.11921305</v>
      </c>
    </row>
    <row r="4852" spans="1:2" x14ac:dyDescent="0.3">
      <c r="A4852">
        <v>4851</v>
      </c>
      <c r="B4852" s="27">
        <v>0.11923112</v>
      </c>
    </row>
    <row r="4853" spans="1:2" x14ac:dyDescent="0.3">
      <c r="A4853">
        <v>4852</v>
      </c>
      <c r="B4853" s="27">
        <v>0.1192492</v>
      </c>
    </row>
    <row r="4854" spans="1:2" x14ac:dyDescent="0.3">
      <c r="A4854">
        <v>4853</v>
      </c>
      <c r="B4854" s="27">
        <v>0.11926728</v>
      </c>
    </row>
    <row r="4855" spans="1:2" x14ac:dyDescent="0.3">
      <c r="A4855">
        <v>4854</v>
      </c>
      <c r="B4855" s="27">
        <v>0.11928537</v>
      </c>
    </row>
    <row r="4856" spans="1:2" x14ac:dyDescent="0.3">
      <c r="A4856">
        <v>4855</v>
      </c>
      <c r="B4856" s="27">
        <v>0.11930345000000001</v>
      </c>
    </row>
    <row r="4857" spans="1:2" x14ac:dyDescent="0.3">
      <c r="A4857">
        <v>4856</v>
      </c>
      <c r="B4857" s="27">
        <v>0.11932155</v>
      </c>
    </row>
    <row r="4858" spans="1:2" x14ac:dyDescent="0.3">
      <c r="A4858">
        <v>4857</v>
      </c>
      <c r="B4858" s="27">
        <v>0.11933964</v>
      </c>
    </row>
    <row r="4859" spans="1:2" x14ac:dyDescent="0.3">
      <c r="A4859">
        <v>4858</v>
      </c>
      <c r="B4859" s="27">
        <v>0.11935774</v>
      </c>
    </row>
    <row r="4860" spans="1:2" x14ac:dyDescent="0.3">
      <c r="A4860">
        <v>4859</v>
      </c>
      <c r="B4860" s="27">
        <v>0.11937585000000001</v>
      </c>
    </row>
    <row r="4861" spans="1:2" x14ac:dyDescent="0.3">
      <c r="A4861">
        <v>4860</v>
      </c>
      <c r="B4861" s="27">
        <v>0.11939395999999999</v>
      </c>
    </row>
    <row r="4862" spans="1:2" x14ac:dyDescent="0.3">
      <c r="A4862">
        <v>4861</v>
      </c>
      <c r="B4862" s="27">
        <v>0.11941207</v>
      </c>
    </row>
    <row r="4863" spans="1:2" x14ac:dyDescent="0.3">
      <c r="A4863">
        <v>4862</v>
      </c>
      <c r="B4863" s="27">
        <v>0.11943018</v>
      </c>
    </row>
    <row r="4864" spans="1:2" x14ac:dyDescent="0.3">
      <c r="A4864">
        <v>4863</v>
      </c>
      <c r="B4864" s="27">
        <v>0.11944829999999999</v>
      </c>
    </row>
    <row r="4865" spans="1:2" x14ac:dyDescent="0.3">
      <c r="A4865">
        <v>4864</v>
      </c>
      <c r="B4865" s="27">
        <v>0.11946643</v>
      </c>
    </row>
    <row r="4866" spans="1:2" x14ac:dyDescent="0.3">
      <c r="A4866">
        <v>4865</v>
      </c>
      <c r="B4866" s="27">
        <v>0.11948454999999999</v>
      </c>
    </row>
    <row r="4867" spans="1:2" x14ac:dyDescent="0.3">
      <c r="A4867">
        <v>4866</v>
      </c>
      <c r="B4867" s="27">
        <v>0.11950268</v>
      </c>
    </row>
    <row r="4868" spans="1:2" x14ac:dyDescent="0.3">
      <c r="A4868">
        <v>4867</v>
      </c>
      <c r="B4868" s="27">
        <v>0.11952082</v>
      </c>
    </row>
    <row r="4869" spans="1:2" x14ac:dyDescent="0.3">
      <c r="A4869">
        <v>4868</v>
      </c>
      <c r="B4869" s="27">
        <v>0.11953896</v>
      </c>
    </row>
    <row r="4870" spans="1:2" x14ac:dyDescent="0.3">
      <c r="A4870">
        <v>4869</v>
      </c>
      <c r="B4870" s="27">
        <v>0.1195571</v>
      </c>
    </row>
    <row r="4871" spans="1:2" x14ac:dyDescent="0.3">
      <c r="A4871">
        <v>4870</v>
      </c>
      <c r="B4871" s="27">
        <v>0.11957524999999999</v>
      </c>
    </row>
    <row r="4872" spans="1:2" x14ac:dyDescent="0.3">
      <c r="A4872">
        <v>4871</v>
      </c>
      <c r="B4872" s="27">
        <v>0.1195934</v>
      </c>
    </row>
    <row r="4873" spans="1:2" x14ac:dyDescent="0.3">
      <c r="A4873">
        <v>4872</v>
      </c>
      <c r="B4873" s="27">
        <v>0.11961155</v>
      </c>
    </row>
    <row r="4874" spans="1:2" x14ac:dyDescent="0.3">
      <c r="A4874">
        <v>4873</v>
      </c>
      <c r="B4874" s="27">
        <v>0.11962971</v>
      </c>
    </row>
    <row r="4875" spans="1:2" x14ac:dyDescent="0.3">
      <c r="A4875">
        <v>4874</v>
      </c>
      <c r="B4875" s="27">
        <v>0.11964787</v>
      </c>
    </row>
    <row r="4876" spans="1:2" x14ac:dyDescent="0.3">
      <c r="A4876">
        <v>4875</v>
      </c>
      <c r="B4876" s="27">
        <v>0.11966603000000001</v>
      </c>
    </row>
    <row r="4877" spans="1:2" x14ac:dyDescent="0.3">
      <c r="A4877">
        <v>4876</v>
      </c>
      <c r="B4877" s="27">
        <v>0.1196842</v>
      </c>
    </row>
    <row r="4878" spans="1:2" x14ac:dyDescent="0.3">
      <c r="A4878">
        <v>4877</v>
      </c>
      <c r="B4878" s="27">
        <v>0.11970237</v>
      </c>
    </row>
    <row r="4879" spans="1:2" x14ac:dyDescent="0.3">
      <c r="A4879">
        <v>4878</v>
      </c>
      <c r="B4879" s="27">
        <v>0.11972055</v>
      </c>
    </row>
    <row r="4880" spans="1:2" x14ac:dyDescent="0.3">
      <c r="A4880">
        <v>4879</v>
      </c>
      <c r="B4880" s="27">
        <v>0.11973873</v>
      </c>
    </row>
    <row r="4881" spans="1:2" x14ac:dyDescent="0.3">
      <c r="A4881">
        <v>4880</v>
      </c>
      <c r="B4881" s="27">
        <v>0.11975690999999999</v>
      </c>
    </row>
    <row r="4882" spans="1:2" x14ac:dyDescent="0.3">
      <c r="A4882">
        <v>4881</v>
      </c>
      <c r="B4882" s="27">
        <v>0.1197751</v>
      </c>
    </row>
    <row r="4883" spans="1:2" x14ac:dyDescent="0.3">
      <c r="A4883">
        <v>4882</v>
      </c>
      <c r="B4883" s="27">
        <v>0.11979329</v>
      </c>
    </row>
    <row r="4884" spans="1:2" x14ac:dyDescent="0.3">
      <c r="A4884">
        <v>4883</v>
      </c>
      <c r="B4884" s="27">
        <v>0.11981149000000001</v>
      </c>
    </row>
    <row r="4885" spans="1:2" x14ac:dyDescent="0.3">
      <c r="A4885">
        <v>4884</v>
      </c>
      <c r="B4885" s="27">
        <v>0.11982969</v>
      </c>
    </row>
    <row r="4886" spans="1:2" x14ac:dyDescent="0.3">
      <c r="A4886">
        <v>4885</v>
      </c>
      <c r="B4886" s="27">
        <v>0.11984789</v>
      </c>
    </row>
    <row r="4887" spans="1:2" x14ac:dyDescent="0.3">
      <c r="A4887">
        <v>4886</v>
      </c>
      <c r="B4887" s="27">
        <v>0.1198661</v>
      </c>
    </row>
    <row r="4888" spans="1:2" x14ac:dyDescent="0.3">
      <c r="A4888">
        <v>4887</v>
      </c>
      <c r="B4888" s="27">
        <v>0.11988430999999999</v>
      </c>
    </row>
    <row r="4889" spans="1:2" x14ac:dyDescent="0.3">
      <c r="A4889">
        <v>4888</v>
      </c>
      <c r="B4889" s="27">
        <v>0.11990252</v>
      </c>
    </row>
    <row r="4890" spans="1:2" x14ac:dyDescent="0.3">
      <c r="A4890">
        <v>4889</v>
      </c>
      <c r="B4890" s="27">
        <v>0.11992074</v>
      </c>
    </row>
    <row r="4891" spans="1:2" x14ac:dyDescent="0.3">
      <c r="A4891">
        <v>4890</v>
      </c>
      <c r="B4891" s="27">
        <v>0.11993896</v>
      </c>
    </row>
    <row r="4892" spans="1:2" x14ac:dyDescent="0.3">
      <c r="A4892">
        <v>4891</v>
      </c>
      <c r="B4892" s="27">
        <v>0.11995719000000001</v>
      </c>
    </row>
    <row r="4893" spans="1:2" x14ac:dyDescent="0.3">
      <c r="A4893">
        <v>4892</v>
      </c>
      <c r="B4893" s="27">
        <v>0.11997542</v>
      </c>
    </row>
    <row r="4894" spans="1:2" x14ac:dyDescent="0.3">
      <c r="A4894">
        <v>4893</v>
      </c>
      <c r="B4894" s="27">
        <v>0.11999364999999999</v>
      </c>
    </row>
    <row r="4895" spans="1:2" x14ac:dyDescent="0.3">
      <c r="A4895">
        <v>4894</v>
      </c>
      <c r="B4895" s="27">
        <v>0.12001189</v>
      </c>
    </row>
    <row r="4896" spans="1:2" x14ac:dyDescent="0.3">
      <c r="A4896">
        <v>4895</v>
      </c>
      <c r="B4896" s="27">
        <v>0.12003013</v>
      </c>
    </row>
    <row r="4897" spans="1:2" x14ac:dyDescent="0.3">
      <c r="A4897">
        <v>4896</v>
      </c>
      <c r="B4897" s="27">
        <v>0.12004838</v>
      </c>
    </row>
    <row r="4898" spans="1:2" x14ac:dyDescent="0.3">
      <c r="A4898">
        <v>4897</v>
      </c>
      <c r="B4898" s="27">
        <v>0.12006662</v>
      </c>
    </row>
    <row r="4899" spans="1:2" x14ac:dyDescent="0.3">
      <c r="A4899">
        <v>4898</v>
      </c>
      <c r="B4899" s="27">
        <v>0.12008488</v>
      </c>
    </row>
    <row r="4900" spans="1:2" x14ac:dyDescent="0.3">
      <c r="A4900">
        <v>4899</v>
      </c>
      <c r="B4900" s="27">
        <v>0.12010313</v>
      </c>
    </row>
    <row r="4901" spans="1:2" x14ac:dyDescent="0.3">
      <c r="A4901">
        <v>4900</v>
      </c>
      <c r="B4901" s="27">
        <v>0.12012138999999999</v>
      </c>
    </row>
    <row r="4902" spans="1:2" x14ac:dyDescent="0.3">
      <c r="A4902">
        <v>4901</v>
      </c>
      <c r="B4902" s="27">
        <v>0.12013966</v>
      </c>
    </row>
    <row r="4903" spans="1:2" x14ac:dyDescent="0.3">
      <c r="A4903">
        <v>4902</v>
      </c>
      <c r="B4903" s="27">
        <v>0.12015793</v>
      </c>
    </row>
    <row r="4904" spans="1:2" x14ac:dyDescent="0.3">
      <c r="A4904">
        <v>4903</v>
      </c>
      <c r="B4904" s="27">
        <v>0.1201762</v>
      </c>
    </row>
    <row r="4905" spans="1:2" x14ac:dyDescent="0.3">
      <c r="A4905">
        <v>4904</v>
      </c>
      <c r="B4905" s="27">
        <v>0.12019447</v>
      </c>
    </row>
    <row r="4906" spans="1:2" x14ac:dyDescent="0.3">
      <c r="A4906">
        <v>4905</v>
      </c>
      <c r="B4906" s="27">
        <v>0.12021274999999999</v>
      </c>
    </row>
    <row r="4907" spans="1:2" x14ac:dyDescent="0.3">
      <c r="A4907">
        <v>4906</v>
      </c>
      <c r="B4907" s="27">
        <v>0.12023104</v>
      </c>
    </row>
    <row r="4908" spans="1:2" x14ac:dyDescent="0.3">
      <c r="A4908">
        <v>4907</v>
      </c>
      <c r="B4908" s="27">
        <v>0.12024932000000001</v>
      </c>
    </row>
    <row r="4909" spans="1:2" x14ac:dyDescent="0.3">
      <c r="A4909">
        <v>4908</v>
      </c>
      <c r="B4909" s="27">
        <v>0.12026761</v>
      </c>
    </row>
    <row r="4910" spans="1:2" x14ac:dyDescent="0.3">
      <c r="A4910">
        <v>4909</v>
      </c>
      <c r="B4910" s="27">
        <v>0.12028591</v>
      </c>
    </row>
    <row r="4911" spans="1:2" x14ac:dyDescent="0.3">
      <c r="A4911">
        <v>4910</v>
      </c>
      <c r="B4911" s="27">
        <v>0.12030420999999999</v>
      </c>
    </row>
    <row r="4912" spans="1:2" x14ac:dyDescent="0.3">
      <c r="A4912">
        <v>4911</v>
      </c>
      <c r="B4912" s="27">
        <v>0.12032250999999999</v>
      </c>
    </row>
    <row r="4913" spans="1:2" x14ac:dyDescent="0.3">
      <c r="A4913">
        <v>4912</v>
      </c>
      <c r="B4913" s="27">
        <v>0.12034082</v>
      </c>
    </row>
    <row r="4914" spans="1:2" x14ac:dyDescent="0.3">
      <c r="A4914">
        <v>4913</v>
      </c>
      <c r="B4914" s="27">
        <v>0.12035912999999999</v>
      </c>
    </row>
    <row r="4915" spans="1:2" x14ac:dyDescent="0.3">
      <c r="A4915">
        <v>4914</v>
      </c>
      <c r="B4915" s="27">
        <v>0.12037744</v>
      </c>
    </row>
    <row r="4916" spans="1:2" x14ac:dyDescent="0.3">
      <c r="A4916">
        <v>4915</v>
      </c>
      <c r="B4916" s="27">
        <v>0.12039576</v>
      </c>
    </row>
    <row r="4917" spans="1:2" x14ac:dyDescent="0.3">
      <c r="A4917">
        <v>4916</v>
      </c>
      <c r="B4917" s="27">
        <v>0.12041408000000001</v>
      </c>
    </row>
    <row r="4918" spans="1:2" x14ac:dyDescent="0.3">
      <c r="A4918">
        <v>4917</v>
      </c>
      <c r="B4918" s="27">
        <v>0.12043241</v>
      </c>
    </row>
    <row r="4919" spans="1:2" x14ac:dyDescent="0.3">
      <c r="A4919">
        <v>4918</v>
      </c>
      <c r="B4919" s="27">
        <v>0.12045073000000001</v>
      </c>
    </row>
    <row r="4920" spans="1:2" x14ac:dyDescent="0.3">
      <c r="A4920">
        <v>4919</v>
      </c>
      <c r="B4920" s="27">
        <v>0.12046907</v>
      </c>
    </row>
    <row r="4921" spans="1:2" x14ac:dyDescent="0.3">
      <c r="A4921">
        <v>4920</v>
      </c>
      <c r="B4921" s="27">
        <v>0.12048741</v>
      </c>
    </row>
    <row r="4922" spans="1:2" x14ac:dyDescent="0.3">
      <c r="A4922">
        <v>4921</v>
      </c>
      <c r="B4922" s="27">
        <v>0.12050574999999999</v>
      </c>
    </row>
    <row r="4923" spans="1:2" x14ac:dyDescent="0.3">
      <c r="A4923">
        <v>4922</v>
      </c>
      <c r="B4923" s="27">
        <v>0.12052409</v>
      </c>
    </row>
    <row r="4924" spans="1:2" x14ac:dyDescent="0.3">
      <c r="A4924">
        <v>4923</v>
      </c>
      <c r="B4924" s="27">
        <v>0.12054244</v>
      </c>
    </row>
    <row r="4925" spans="1:2" x14ac:dyDescent="0.3">
      <c r="A4925">
        <v>4924</v>
      </c>
      <c r="B4925" s="27">
        <v>0.12056079</v>
      </c>
    </row>
    <row r="4926" spans="1:2" x14ac:dyDescent="0.3">
      <c r="A4926">
        <v>4925</v>
      </c>
      <c r="B4926" s="27">
        <v>0.12057915</v>
      </c>
    </row>
    <row r="4927" spans="1:2" x14ac:dyDescent="0.3">
      <c r="A4927">
        <v>4926</v>
      </c>
      <c r="B4927" s="27">
        <v>0.12059751</v>
      </c>
    </row>
    <row r="4928" spans="1:2" x14ac:dyDescent="0.3">
      <c r="A4928">
        <v>4927</v>
      </c>
      <c r="B4928" s="27">
        <v>0.12061587</v>
      </c>
    </row>
    <row r="4929" spans="1:2" x14ac:dyDescent="0.3">
      <c r="A4929">
        <v>4928</v>
      </c>
      <c r="B4929" s="27">
        <v>0.12063424</v>
      </c>
    </row>
    <row r="4930" spans="1:2" x14ac:dyDescent="0.3">
      <c r="A4930">
        <v>4929</v>
      </c>
      <c r="B4930" s="27">
        <v>0.12065260999999999</v>
      </c>
    </row>
    <row r="4931" spans="1:2" x14ac:dyDescent="0.3">
      <c r="A4931">
        <v>4930</v>
      </c>
      <c r="B4931" s="27">
        <v>0.12067099000000001</v>
      </c>
    </row>
    <row r="4932" spans="1:2" x14ac:dyDescent="0.3">
      <c r="A4932">
        <v>4931</v>
      </c>
      <c r="B4932" s="27">
        <v>0.12068937</v>
      </c>
    </row>
    <row r="4933" spans="1:2" x14ac:dyDescent="0.3">
      <c r="A4933">
        <v>4932</v>
      </c>
      <c r="B4933" s="27">
        <v>0.12070775</v>
      </c>
    </row>
    <row r="4934" spans="1:2" x14ac:dyDescent="0.3">
      <c r="A4934">
        <v>4933</v>
      </c>
      <c r="B4934" s="27">
        <v>0.12072614</v>
      </c>
    </row>
    <row r="4935" spans="1:2" x14ac:dyDescent="0.3">
      <c r="A4935">
        <v>4934</v>
      </c>
      <c r="B4935" s="27">
        <v>0.12074453</v>
      </c>
    </row>
    <row r="4936" spans="1:2" x14ac:dyDescent="0.3">
      <c r="A4936">
        <v>4935</v>
      </c>
      <c r="B4936" s="27">
        <v>0.12076292</v>
      </c>
    </row>
    <row r="4937" spans="1:2" x14ac:dyDescent="0.3">
      <c r="A4937">
        <v>4936</v>
      </c>
      <c r="B4937" s="27">
        <v>0.12078132</v>
      </c>
    </row>
    <row r="4938" spans="1:2" x14ac:dyDescent="0.3">
      <c r="A4938">
        <v>4937</v>
      </c>
      <c r="B4938" s="27">
        <v>0.12079972</v>
      </c>
    </row>
    <row r="4939" spans="1:2" x14ac:dyDescent="0.3">
      <c r="A4939">
        <v>4938</v>
      </c>
      <c r="B4939" s="27">
        <v>0.12081813</v>
      </c>
    </row>
    <row r="4940" spans="1:2" x14ac:dyDescent="0.3">
      <c r="A4940">
        <v>4939</v>
      </c>
      <c r="B4940" s="27">
        <v>0.12083654000000001</v>
      </c>
    </row>
    <row r="4941" spans="1:2" x14ac:dyDescent="0.3">
      <c r="A4941">
        <v>4940</v>
      </c>
      <c r="B4941" s="27">
        <v>0.12085495</v>
      </c>
    </row>
    <row r="4942" spans="1:2" x14ac:dyDescent="0.3">
      <c r="A4942">
        <v>4941</v>
      </c>
      <c r="B4942" s="27">
        <v>0.12087336999999999</v>
      </c>
    </row>
    <row r="4943" spans="1:2" x14ac:dyDescent="0.3">
      <c r="A4943">
        <v>4942</v>
      </c>
      <c r="B4943" s="27">
        <v>0.12089179</v>
      </c>
    </row>
    <row r="4944" spans="1:2" x14ac:dyDescent="0.3">
      <c r="A4944">
        <v>4943</v>
      </c>
      <c r="B4944" s="27">
        <v>0.12091022</v>
      </c>
    </row>
    <row r="4945" spans="1:2" x14ac:dyDescent="0.3">
      <c r="A4945">
        <v>4944</v>
      </c>
      <c r="B4945" s="27">
        <v>0.12092865</v>
      </c>
    </row>
    <row r="4946" spans="1:2" x14ac:dyDescent="0.3">
      <c r="A4946">
        <v>4945</v>
      </c>
      <c r="B4946" s="27">
        <v>0.12094708</v>
      </c>
    </row>
    <row r="4947" spans="1:2" x14ac:dyDescent="0.3">
      <c r="A4947">
        <v>4946</v>
      </c>
      <c r="B4947" s="27">
        <v>0.12096552000000001</v>
      </c>
    </row>
    <row r="4948" spans="1:2" x14ac:dyDescent="0.3">
      <c r="A4948">
        <v>4947</v>
      </c>
      <c r="B4948" s="27">
        <v>0.12098396</v>
      </c>
    </row>
    <row r="4949" spans="1:2" x14ac:dyDescent="0.3">
      <c r="A4949">
        <v>4948</v>
      </c>
      <c r="B4949" s="27">
        <v>0.12100241</v>
      </c>
    </row>
    <row r="4950" spans="1:2" x14ac:dyDescent="0.3">
      <c r="A4950">
        <v>4949</v>
      </c>
      <c r="B4950" s="27">
        <v>0.12102085999999999</v>
      </c>
    </row>
    <row r="4951" spans="1:2" x14ac:dyDescent="0.3">
      <c r="A4951">
        <v>4950</v>
      </c>
      <c r="B4951" s="27">
        <v>0.12103931</v>
      </c>
    </row>
    <row r="4952" spans="1:2" x14ac:dyDescent="0.3">
      <c r="A4952">
        <v>4951</v>
      </c>
      <c r="B4952" s="27">
        <v>0.12105776</v>
      </c>
    </row>
    <row r="4953" spans="1:2" x14ac:dyDescent="0.3">
      <c r="A4953">
        <v>4952</v>
      </c>
      <c r="B4953" s="27">
        <v>0.12107623000000001</v>
      </c>
    </row>
    <row r="4954" spans="1:2" x14ac:dyDescent="0.3">
      <c r="A4954">
        <v>4953</v>
      </c>
      <c r="B4954" s="27">
        <v>0.12109469</v>
      </c>
    </row>
    <row r="4955" spans="1:2" x14ac:dyDescent="0.3">
      <c r="A4955">
        <v>4954</v>
      </c>
      <c r="B4955" s="27">
        <v>0.12111316</v>
      </c>
    </row>
    <row r="4956" spans="1:2" x14ac:dyDescent="0.3">
      <c r="A4956">
        <v>4955</v>
      </c>
      <c r="B4956" s="27">
        <v>0.12113163</v>
      </c>
    </row>
    <row r="4957" spans="1:2" x14ac:dyDescent="0.3">
      <c r="A4957">
        <v>4956</v>
      </c>
      <c r="B4957" s="27">
        <v>0.12115011000000001</v>
      </c>
    </row>
    <row r="4958" spans="1:2" x14ac:dyDescent="0.3">
      <c r="A4958">
        <v>4957</v>
      </c>
      <c r="B4958" s="27">
        <v>0.12116859000000001</v>
      </c>
    </row>
    <row r="4959" spans="1:2" x14ac:dyDescent="0.3">
      <c r="A4959">
        <v>4958</v>
      </c>
      <c r="B4959" s="27">
        <v>0.12118706999999999</v>
      </c>
    </row>
    <row r="4960" spans="1:2" x14ac:dyDescent="0.3">
      <c r="A4960">
        <v>4959</v>
      </c>
      <c r="B4960" s="27">
        <v>0.12120556</v>
      </c>
    </row>
    <row r="4961" spans="1:2" x14ac:dyDescent="0.3">
      <c r="A4961">
        <v>4960</v>
      </c>
      <c r="B4961" s="27">
        <v>0.12122405</v>
      </c>
    </row>
    <row r="4962" spans="1:2" x14ac:dyDescent="0.3">
      <c r="A4962">
        <v>4961</v>
      </c>
      <c r="B4962" s="27">
        <v>0.12124254</v>
      </c>
    </row>
    <row r="4963" spans="1:2" x14ac:dyDescent="0.3">
      <c r="A4963">
        <v>4962</v>
      </c>
      <c r="B4963" s="27">
        <v>0.12126104</v>
      </c>
    </row>
    <row r="4964" spans="1:2" x14ac:dyDescent="0.3">
      <c r="A4964">
        <v>4963</v>
      </c>
      <c r="B4964" s="27">
        <v>0.12127955</v>
      </c>
    </row>
    <row r="4965" spans="1:2" x14ac:dyDescent="0.3">
      <c r="A4965">
        <v>4964</v>
      </c>
      <c r="B4965" s="27">
        <v>0.12129805</v>
      </c>
    </row>
    <row r="4966" spans="1:2" x14ac:dyDescent="0.3">
      <c r="A4966">
        <v>4965</v>
      </c>
      <c r="B4966" s="27">
        <v>0.12131657</v>
      </c>
    </row>
    <row r="4967" spans="1:2" x14ac:dyDescent="0.3">
      <c r="A4967">
        <v>4966</v>
      </c>
      <c r="B4967" s="27">
        <v>0.12133508</v>
      </c>
    </row>
    <row r="4968" spans="1:2" x14ac:dyDescent="0.3">
      <c r="A4968">
        <v>4967</v>
      </c>
      <c r="B4968" s="27">
        <v>0.12135360000000001</v>
      </c>
    </row>
    <row r="4969" spans="1:2" x14ac:dyDescent="0.3">
      <c r="A4969">
        <v>4968</v>
      </c>
      <c r="B4969" s="27">
        <v>0.12137212</v>
      </c>
    </row>
    <row r="4970" spans="1:2" x14ac:dyDescent="0.3">
      <c r="A4970">
        <v>4969</v>
      </c>
      <c r="B4970" s="27">
        <v>0.12139065</v>
      </c>
    </row>
    <row r="4971" spans="1:2" x14ac:dyDescent="0.3">
      <c r="A4971">
        <v>4970</v>
      </c>
      <c r="B4971" s="27">
        <v>0.12140918000000001</v>
      </c>
    </row>
    <row r="4972" spans="1:2" x14ac:dyDescent="0.3">
      <c r="A4972">
        <v>4971</v>
      </c>
      <c r="B4972" s="27">
        <v>0.12142770999999999</v>
      </c>
    </row>
    <row r="4973" spans="1:2" x14ac:dyDescent="0.3">
      <c r="A4973">
        <v>4972</v>
      </c>
      <c r="B4973" s="27">
        <v>0.12144625000000001</v>
      </c>
    </row>
    <row r="4974" spans="1:2" x14ac:dyDescent="0.3">
      <c r="A4974">
        <v>4973</v>
      </c>
      <c r="B4974" s="27">
        <v>0.12146479</v>
      </c>
    </row>
    <row r="4975" spans="1:2" x14ac:dyDescent="0.3">
      <c r="A4975">
        <v>4974</v>
      </c>
      <c r="B4975" s="27">
        <v>0.12148334</v>
      </c>
    </row>
    <row r="4976" spans="1:2" x14ac:dyDescent="0.3">
      <c r="A4976">
        <v>4975</v>
      </c>
      <c r="B4976" s="27">
        <v>0.12150189</v>
      </c>
    </row>
    <row r="4977" spans="1:2" x14ac:dyDescent="0.3">
      <c r="A4977">
        <v>4976</v>
      </c>
      <c r="B4977" s="27">
        <v>0.12152043999999999</v>
      </c>
    </row>
    <row r="4978" spans="1:2" x14ac:dyDescent="0.3">
      <c r="A4978">
        <v>4977</v>
      </c>
      <c r="B4978" s="27">
        <v>0.12153899999999999</v>
      </c>
    </row>
    <row r="4979" spans="1:2" x14ac:dyDescent="0.3">
      <c r="A4979">
        <v>4978</v>
      </c>
      <c r="B4979" s="27">
        <v>0.12155756</v>
      </c>
    </row>
    <row r="4980" spans="1:2" x14ac:dyDescent="0.3">
      <c r="A4980">
        <v>4979</v>
      </c>
      <c r="B4980" s="27">
        <v>0.12157613</v>
      </c>
    </row>
    <row r="4981" spans="1:2" x14ac:dyDescent="0.3">
      <c r="A4981">
        <v>4980</v>
      </c>
      <c r="B4981" s="27">
        <v>0.1215947</v>
      </c>
    </row>
    <row r="4982" spans="1:2" x14ac:dyDescent="0.3">
      <c r="A4982">
        <v>4981</v>
      </c>
      <c r="B4982" s="27">
        <v>0.12161327</v>
      </c>
    </row>
    <row r="4983" spans="1:2" x14ac:dyDescent="0.3">
      <c r="A4983">
        <v>4982</v>
      </c>
      <c r="B4983" s="27">
        <v>0.12163185</v>
      </c>
    </row>
    <row r="4984" spans="1:2" x14ac:dyDescent="0.3">
      <c r="A4984">
        <v>4983</v>
      </c>
      <c r="B4984" s="27">
        <v>0.12165043</v>
      </c>
    </row>
    <row r="4985" spans="1:2" x14ac:dyDescent="0.3">
      <c r="A4985">
        <v>4984</v>
      </c>
      <c r="B4985" s="27">
        <v>0.12166900999999999</v>
      </c>
    </row>
    <row r="4986" spans="1:2" x14ac:dyDescent="0.3">
      <c r="A4986">
        <v>4985</v>
      </c>
      <c r="B4986" s="27">
        <v>0.12168760000000001</v>
      </c>
    </row>
    <row r="4987" spans="1:2" x14ac:dyDescent="0.3">
      <c r="A4987">
        <v>4986</v>
      </c>
      <c r="B4987" s="27">
        <v>0.1217062</v>
      </c>
    </row>
    <row r="4988" spans="1:2" x14ac:dyDescent="0.3">
      <c r="A4988">
        <v>4987</v>
      </c>
      <c r="B4988" s="27">
        <v>0.12172479</v>
      </c>
    </row>
    <row r="4989" spans="1:2" x14ac:dyDescent="0.3">
      <c r="A4989">
        <v>4988</v>
      </c>
      <c r="B4989" s="27">
        <v>0.12174339000000001</v>
      </c>
    </row>
    <row r="4990" spans="1:2" x14ac:dyDescent="0.3">
      <c r="A4990">
        <v>4989</v>
      </c>
      <c r="B4990" s="27">
        <v>0.121762</v>
      </c>
    </row>
    <row r="4991" spans="1:2" x14ac:dyDescent="0.3">
      <c r="A4991">
        <v>4990</v>
      </c>
      <c r="B4991" s="27">
        <v>0.12178061</v>
      </c>
    </row>
    <row r="4992" spans="1:2" x14ac:dyDescent="0.3">
      <c r="A4992">
        <v>4991</v>
      </c>
      <c r="B4992" s="27">
        <v>0.12179922</v>
      </c>
    </row>
    <row r="4993" spans="1:2" x14ac:dyDescent="0.3">
      <c r="A4993">
        <v>4992</v>
      </c>
      <c r="B4993" s="27">
        <v>0.12181784</v>
      </c>
    </row>
    <row r="4994" spans="1:2" x14ac:dyDescent="0.3">
      <c r="A4994">
        <v>4993</v>
      </c>
      <c r="B4994" s="27">
        <v>0.12183645999999999</v>
      </c>
    </row>
    <row r="4995" spans="1:2" x14ac:dyDescent="0.3">
      <c r="A4995">
        <v>4994</v>
      </c>
      <c r="B4995" s="27">
        <v>0.12185508</v>
      </c>
    </row>
    <row r="4996" spans="1:2" x14ac:dyDescent="0.3">
      <c r="A4996">
        <v>4995</v>
      </c>
      <c r="B4996" s="27">
        <v>0.12187371</v>
      </c>
    </row>
    <row r="4997" spans="1:2" x14ac:dyDescent="0.3">
      <c r="A4997">
        <v>4996</v>
      </c>
      <c r="B4997" s="27">
        <v>0.12189234</v>
      </c>
    </row>
    <row r="4998" spans="1:2" x14ac:dyDescent="0.3">
      <c r="A4998">
        <v>4997</v>
      </c>
      <c r="B4998" s="27">
        <v>0.12191098</v>
      </c>
    </row>
    <row r="4999" spans="1:2" x14ac:dyDescent="0.3">
      <c r="A4999">
        <v>4998</v>
      </c>
      <c r="B4999" s="27">
        <v>0.12192962</v>
      </c>
    </row>
    <row r="5000" spans="1:2" x14ac:dyDescent="0.3">
      <c r="A5000">
        <v>4999</v>
      </c>
      <c r="B5000" s="27">
        <v>0.12194826</v>
      </c>
    </row>
    <row r="5001" spans="1:2" x14ac:dyDescent="0.3">
      <c r="A5001">
        <v>5000</v>
      </c>
      <c r="B5001" s="27">
        <v>0.12196691</v>
      </c>
    </row>
    <row r="5002" spans="1:2" x14ac:dyDescent="0.3">
      <c r="A5002">
        <v>5001</v>
      </c>
      <c r="B5002" s="27">
        <v>0.12198556000000001</v>
      </c>
    </row>
    <row r="5003" spans="1:2" x14ac:dyDescent="0.3">
      <c r="A5003">
        <v>5002</v>
      </c>
      <c r="B5003" s="27">
        <v>0.12200422</v>
      </c>
    </row>
    <row r="5004" spans="1:2" x14ac:dyDescent="0.3">
      <c r="A5004">
        <v>5003</v>
      </c>
      <c r="B5004" s="27">
        <v>0.12202287000000001</v>
      </c>
    </row>
    <row r="5005" spans="1:2" x14ac:dyDescent="0.3">
      <c r="A5005">
        <v>5004</v>
      </c>
      <c r="B5005" s="27">
        <v>0.12204154</v>
      </c>
    </row>
    <row r="5006" spans="1:2" x14ac:dyDescent="0.3">
      <c r="A5006">
        <v>5005</v>
      </c>
      <c r="B5006" s="27">
        <v>0.12206021</v>
      </c>
    </row>
    <row r="5007" spans="1:2" x14ac:dyDescent="0.3">
      <c r="A5007">
        <v>5006</v>
      </c>
      <c r="B5007" s="27">
        <v>0.12207888</v>
      </c>
    </row>
    <row r="5008" spans="1:2" x14ac:dyDescent="0.3">
      <c r="A5008">
        <v>5007</v>
      </c>
      <c r="B5008" s="27">
        <v>0.12209755</v>
      </c>
    </row>
    <row r="5009" spans="1:2" x14ac:dyDescent="0.3">
      <c r="A5009">
        <v>5008</v>
      </c>
      <c r="B5009" s="27">
        <v>0.12211623000000001</v>
      </c>
    </row>
    <row r="5010" spans="1:2" x14ac:dyDescent="0.3">
      <c r="A5010">
        <v>5009</v>
      </c>
      <c r="B5010" s="27">
        <v>0.12213491</v>
      </c>
    </row>
    <row r="5011" spans="1:2" x14ac:dyDescent="0.3">
      <c r="A5011">
        <v>5010</v>
      </c>
      <c r="B5011" s="27">
        <v>0.1221536</v>
      </c>
    </row>
    <row r="5012" spans="1:2" x14ac:dyDescent="0.3">
      <c r="A5012">
        <v>5011</v>
      </c>
      <c r="B5012" s="27">
        <v>0.12217229</v>
      </c>
    </row>
    <row r="5013" spans="1:2" x14ac:dyDescent="0.3">
      <c r="A5013">
        <v>5012</v>
      </c>
      <c r="B5013" s="27">
        <v>0.12219099</v>
      </c>
    </row>
    <row r="5014" spans="1:2" x14ac:dyDescent="0.3">
      <c r="A5014">
        <v>5013</v>
      </c>
      <c r="B5014" s="27">
        <v>0.12220969</v>
      </c>
    </row>
    <row r="5015" spans="1:2" x14ac:dyDescent="0.3">
      <c r="A5015">
        <v>5014</v>
      </c>
      <c r="B5015" s="27">
        <v>0.12222839000000001</v>
      </c>
    </row>
    <row r="5016" spans="1:2" x14ac:dyDescent="0.3">
      <c r="A5016">
        <v>5015</v>
      </c>
      <c r="B5016" s="27">
        <v>0.12224709</v>
      </c>
    </row>
    <row r="5017" spans="1:2" x14ac:dyDescent="0.3">
      <c r="A5017">
        <v>5016</v>
      </c>
      <c r="B5017" s="27">
        <v>0.12226581</v>
      </c>
    </row>
    <row r="5018" spans="1:2" x14ac:dyDescent="0.3">
      <c r="A5018">
        <v>5017</v>
      </c>
      <c r="B5018" s="27">
        <v>0.12228451999999999</v>
      </c>
    </row>
    <row r="5019" spans="1:2" x14ac:dyDescent="0.3">
      <c r="A5019">
        <v>5018</v>
      </c>
      <c r="B5019" s="27">
        <v>0.12230323999999999</v>
      </c>
    </row>
    <row r="5020" spans="1:2" x14ac:dyDescent="0.3">
      <c r="A5020">
        <v>5019</v>
      </c>
      <c r="B5020" s="27">
        <v>0.12232195999999999</v>
      </c>
    </row>
    <row r="5021" spans="1:2" x14ac:dyDescent="0.3">
      <c r="A5021">
        <v>5020</v>
      </c>
      <c r="B5021" s="27">
        <v>0.12234069</v>
      </c>
    </row>
    <row r="5022" spans="1:2" x14ac:dyDescent="0.3">
      <c r="A5022">
        <v>5021</v>
      </c>
      <c r="B5022" s="27">
        <v>0.12235942</v>
      </c>
    </row>
    <row r="5023" spans="1:2" x14ac:dyDescent="0.3">
      <c r="A5023">
        <v>5022</v>
      </c>
      <c r="B5023" s="27">
        <v>0.12237815</v>
      </c>
    </row>
    <row r="5024" spans="1:2" x14ac:dyDescent="0.3">
      <c r="A5024">
        <v>5023</v>
      </c>
      <c r="B5024" s="27">
        <v>0.12239688999999999</v>
      </c>
    </row>
    <row r="5025" spans="1:2" x14ac:dyDescent="0.3">
      <c r="A5025">
        <v>5024</v>
      </c>
      <c r="B5025" s="27">
        <v>0.12241563</v>
      </c>
    </row>
    <row r="5026" spans="1:2" x14ac:dyDescent="0.3">
      <c r="A5026">
        <v>5025</v>
      </c>
      <c r="B5026" s="27">
        <v>0.12243438</v>
      </c>
    </row>
    <row r="5027" spans="1:2" x14ac:dyDescent="0.3">
      <c r="A5027">
        <v>5026</v>
      </c>
      <c r="B5027" s="27">
        <v>0.12245312999999999</v>
      </c>
    </row>
    <row r="5028" spans="1:2" x14ac:dyDescent="0.3">
      <c r="A5028">
        <v>5027</v>
      </c>
      <c r="B5028" s="27">
        <v>0.12247188000000001</v>
      </c>
    </row>
    <row r="5029" spans="1:2" x14ac:dyDescent="0.3">
      <c r="A5029">
        <v>5028</v>
      </c>
      <c r="B5029" s="27">
        <v>0.12249064</v>
      </c>
    </row>
    <row r="5030" spans="1:2" x14ac:dyDescent="0.3">
      <c r="A5030">
        <v>5029</v>
      </c>
      <c r="B5030" s="27">
        <v>0.1225094</v>
      </c>
    </row>
    <row r="5031" spans="1:2" x14ac:dyDescent="0.3">
      <c r="A5031">
        <v>5030</v>
      </c>
      <c r="B5031" s="27">
        <v>0.12252817000000001</v>
      </c>
    </row>
    <row r="5032" spans="1:2" x14ac:dyDescent="0.3">
      <c r="A5032">
        <v>5031</v>
      </c>
      <c r="B5032" s="27">
        <v>0.12254693999999999</v>
      </c>
    </row>
    <row r="5033" spans="1:2" x14ac:dyDescent="0.3">
      <c r="A5033">
        <v>5032</v>
      </c>
      <c r="B5033" s="27">
        <v>0.12256570999999999</v>
      </c>
    </row>
    <row r="5034" spans="1:2" x14ac:dyDescent="0.3">
      <c r="A5034">
        <v>5033</v>
      </c>
      <c r="B5034" s="27">
        <v>0.12258449</v>
      </c>
    </row>
    <row r="5035" spans="1:2" x14ac:dyDescent="0.3">
      <c r="A5035">
        <v>5034</v>
      </c>
      <c r="B5035" s="27">
        <v>0.12260327</v>
      </c>
    </row>
    <row r="5036" spans="1:2" x14ac:dyDescent="0.3">
      <c r="A5036">
        <v>5035</v>
      </c>
      <c r="B5036" s="27">
        <v>0.12262206</v>
      </c>
    </row>
    <row r="5037" spans="1:2" x14ac:dyDescent="0.3">
      <c r="A5037">
        <v>5036</v>
      </c>
      <c r="B5037" s="27">
        <v>0.12264085</v>
      </c>
    </row>
    <row r="5038" spans="1:2" x14ac:dyDescent="0.3">
      <c r="A5038">
        <v>5037</v>
      </c>
      <c r="B5038" s="27">
        <v>0.12265964</v>
      </c>
    </row>
    <row r="5039" spans="1:2" x14ac:dyDescent="0.3">
      <c r="A5039">
        <v>5038</v>
      </c>
      <c r="B5039" s="27">
        <v>0.12267844</v>
      </c>
    </row>
    <row r="5040" spans="1:2" x14ac:dyDescent="0.3">
      <c r="A5040">
        <v>5039</v>
      </c>
      <c r="B5040" s="27">
        <v>0.12269724</v>
      </c>
    </row>
    <row r="5041" spans="1:2" x14ac:dyDescent="0.3">
      <c r="A5041">
        <v>5040</v>
      </c>
      <c r="B5041" s="27">
        <v>0.12271604</v>
      </c>
    </row>
    <row r="5042" spans="1:2" x14ac:dyDescent="0.3">
      <c r="A5042">
        <v>5041</v>
      </c>
      <c r="B5042" s="27">
        <v>0.12273485000000001</v>
      </c>
    </row>
    <row r="5043" spans="1:2" x14ac:dyDescent="0.3">
      <c r="A5043">
        <v>5042</v>
      </c>
      <c r="B5043" s="27">
        <v>0.12275367</v>
      </c>
    </row>
    <row r="5044" spans="1:2" x14ac:dyDescent="0.3">
      <c r="A5044">
        <v>5043</v>
      </c>
      <c r="B5044" s="27">
        <v>0.12277248</v>
      </c>
    </row>
    <row r="5045" spans="1:2" x14ac:dyDescent="0.3">
      <c r="A5045">
        <v>5044</v>
      </c>
      <c r="B5045" s="27">
        <v>0.12279130000000001</v>
      </c>
    </row>
    <row r="5046" spans="1:2" x14ac:dyDescent="0.3">
      <c r="A5046">
        <v>5045</v>
      </c>
      <c r="B5046" s="27">
        <v>0.12281013</v>
      </c>
    </row>
    <row r="5047" spans="1:2" x14ac:dyDescent="0.3">
      <c r="A5047">
        <v>5046</v>
      </c>
      <c r="B5047" s="27">
        <v>0.12282896</v>
      </c>
    </row>
    <row r="5048" spans="1:2" x14ac:dyDescent="0.3">
      <c r="A5048">
        <v>5047</v>
      </c>
      <c r="B5048" s="27">
        <v>0.12284779</v>
      </c>
    </row>
    <row r="5049" spans="1:2" x14ac:dyDescent="0.3">
      <c r="A5049">
        <v>5048</v>
      </c>
      <c r="B5049" s="27">
        <v>0.12286663</v>
      </c>
    </row>
    <row r="5050" spans="1:2" x14ac:dyDescent="0.3">
      <c r="A5050">
        <v>5049</v>
      </c>
      <c r="B5050" s="27">
        <v>0.12288547</v>
      </c>
    </row>
    <row r="5051" spans="1:2" x14ac:dyDescent="0.3">
      <c r="A5051">
        <v>5050</v>
      </c>
      <c r="B5051" s="27">
        <v>0.12290432</v>
      </c>
    </row>
    <row r="5052" spans="1:2" x14ac:dyDescent="0.3">
      <c r="A5052">
        <v>5051</v>
      </c>
      <c r="B5052" s="27">
        <v>0.12292316</v>
      </c>
    </row>
    <row r="5053" spans="1:2" x14ac:dyDescent="0.3">
      <c r="A5053">
        <v>5052</v>
      </c>
      <c r="B5053" s="27">
        <v>0.12294202</v>
      </c>
    </row>
    <row r="5054" spans="1:2" x14ac:dyDescent="0.3">
      <c r="A5054">
        <v>5053</v>
      </c>
      <c r="B5054" s="27">
        <v>0.12296087</v>
      </c>
    </row>
    <row r="5055" spans="1:2" x14ac:dyDescent="0.3">
      <c r="A5055">
        <v>5054</v>
      </c>
      <c r="B5055" s="27">
        <v>0.12297974</v>
      </c>
    </row>
    <row r="5056" spans="1:2" x14ac:dyDescent="0.3">
      <c r="A5056">
        <v>5055</v>
      </c>
      <c r="B5056" s="27">
        <v>0.1229986</v>
      </c>
    </row>
    <row r="5057" spans="1:2" x14ac:dyDescent="0.3">
      <c r="A5057">
        <v>5056</v>
      </c>
      <c r="B5057" s="27">
        <v>0.12301747</v>
      </c>
    </row>
    <row r="5058" spans="1:2" x14ac:dyDescent="0.3">
      <c r="A5058">
        <v>5057</v>
      </c>
      <c r="B5058" s="27">
        <v>0.12303633999999999</v>
      </c>
    </row>
    <row r="5059" spans="1:2" x14ac:dyDescent="0.3">
      <c r="A5059">
        <v>5058</v>
      </c>
      <c r="B5059" s="27">
        <v>0.12305522000000001</v>
      </c>
    </row>
    <row r="5060" spans="1:2" x14ac:dyDescent="0.3">
      <c r="A5060">
        <v>5059</v>
      </c>
      <c r="B5060" s="27">
        <v>0.12307410000000001</v>
      </c>
    </row>
    <row r="5061" spans="1:2" x14ac:dyDescent="0.3">
      <c r="A5061">
        <v>5060</v>
      </c>
      <c r="B5061" s="27">
        <v>0.12309299</v>
      </c>
    </row>
    <row r="5062" spans="1:2" x14ac:dyDescent="0.3">
      <c r="A5062">
        <v>5061</v>
      </c>
      <c r="B5062" s="27">
        <v>0.12311187</v>
      </c>
    </row>
    <row r="5063" spans="1:2" x14ac:dyDescent="0.3">
      <c r="A5063">
        <v>5062</v>
      </c>
      <c r="B5063" s="27">
        <v>0.12313077</v>
      </c>
    </row>
    <row r="5064" spans="1:2" x14ac:dyDescent="0.3">
      <c r="A5064">
        <v>5063</v>
      </c>
      <c r="B5064" s="27">
        <v>0.12314965999999999</v>
      </c>
    </row>
    <row r="5065" spans="1:2" x14ac:dyDescent="0.3">
      <c r="A5065">
        <v>5064</v>
      </c>
      <c r="B5065" s="27">
        <v>0.12316856</v>
      </c>
    </row>
    <row r="5066" spans="1:2" x14ac:dyDescent="0.3">
      <c r="A5066">
        <v>5065</v>
      </c>
      <c r="B5066" s="27">
        <v>0.12318746999999999</v>
      </c>
    </row>
    <row r="5067" spans="1:2" x14ac:dyDescent="0.3">
      <c r="A5067">
        <v>5066</v>
      </c>
      <c r="B5067" s="27">
        <v>0.12320638</v>
      </c>
    </row>
    <row r="5068" spans="1:2" x14ac:dyDescent="0.3">
      <c r="A5068">
        <v>5067</v>
      </c>
      <c r="B5068" s="27">
        <v>0.12322529</v>
      </c>
    </row>
    <row r="5069" spans="1:2" x14ac:dyDescent="0.3">
      <c r="A5069">
        <v>5068</v>
      </c>
      <c r="B5069" s="27">
        <v>0.12324421000000001</v>
      </c>
    </row>
    <row r="5070" spans="1:2" x14ac:dyDescent="0.3">
      <c r="A5070">
        <v>5069</v>
      </c>
      <c r="B5070" s="27">
        <v>0.12326313</v>
      </c>
    </row>
    <row r="5071" spans="1:2" x14ac:dyDescent="0.3">
      <c r="A5071">
        <v>5070</v>
      </c>
      <c r="B5071" s="27">
        <v>0.12328205</v>
      </c>
    </row>
    <row r="5072" spans="1:2" x14ac:dyDescent="0.3">
      <c r="A5072">
        <v>5071</v>
      </c>
      <c r="B5072" s="27">
        <v>0.12330098</v>
      </c>
    </row>
    <row r="5073" spans="1:2" x14ac:dyDescent="0.3">
      <c r="A5073">
        <v>5072</v>
      </c>
      <c r="B5073" s="27">
        <v>0.12331991</v>
      </c>
    </row>
    <row r="5074" spans="1:2" x14ac:dyDescent="0.3">
      <c r="A5074">
        <v>5073</v>
      </c>
      <c r="B5074" s="27">
        <v>0.12333885</v>
      </c>
    </row>
    <row r="5075" spans="1:2" x14ac:dyDescent="0.3">
      <c r="A5075">
        <v>5074</v>
      </c>
      <c r="B5075" s="27">
        <v>0.12335778999999999</v>
      </c>
    </row>
    <row r="5076" spans="1:2" x14ac:dyDescent="0.3">
      <c r="A5076">
        <v>5075</v>
      </c>
      <c r="B5076" s="27">
        <v>0.12337674</v>
      </c>
    </row>
    <row r="5077" spans="1:2" x14ac:dyDescent="0.3">
      <c r="A5077">
        <v>5076</v>
      </c>
      <c r="B5077" s="27">
        <v>0.12339567999999999</v>
      </c>
    </row>
    <row r="5078" spans="1:2" x14ac:dyDescent="0.3">
      <c r="A5078">
        <v>5077</v>
      </c>
      <c r="B5078" s="27">
        <v>0.12341464000000001</v>
      </c>
    </row>
    <row r="5079" spans="1:2" x14ac:dyDescent="0.3">
      <c r="A5079">
        <v>5078</v>
      </c>
      <c r="B5079" s="27">
        <v>0.12343359</v>
      </c>
    </row>
    <row r="5080" spans="1:2" x14ac:dyDescent="0.3">
      <c r="A5080">
        <v>5079</v>
      </c>
      <c r="B5080" s="27">
        <v>0.12345254999999999</v>
      </c>
    </row>
    <row r="5081" spans="1:2" x14ac:dyDescent="0.3">
      <c r="A5081">
        <v>5080</v>
      </c>
      <c r="B5081" s="27">
        <v>0.12347152</v>
      </c>
    </row>
    <row r="5082" spans="1:2" x14ac:dyDescent="0.3">
      <c r="A5082">
        <v>5081</v>
      </c>
      <c r="B5082" s="27">
        <v>0.12349048999999999</v>
      </c>
    </row>
    <row r="5083" spans="1:2" x14ac:dyDescent="0.3">
      <c r="A5083">
        <v>5082</v>
      </c>
      <c r="B5083" s="27">
        <v>0.12350946</v>
      </c>
    </row>
    <row r="5084" spans="1:2" x14ac:dyDescent="0.3">
      <c r="A5084">
        <v>5083</v>
      </c>
      <c r="B5084" s="27">
        <v>0.12352844</v>
      </c>
    </row>
    <row r="5085" spans="1:2" x14ac:dyDescent="0.3">
      <c r="A5085">
        <v>5084</v>
      </c>
      <c r="B5085" s="27">
        <v>0.12354742000000001</v>
      </c>
    </row>
    <row r="5086" spans="1:2" x14ac:dyDescent="0.3">
      <c r="A5086">
        <v>5085</v>
      </c>
      <c r="B5086" s="27">
        <v>0.12356640000000001</v>
      </c>
    </row>
    <row r="5087" spans="1:2" x14ac:dyDescent="0.3">
      <c r="A5087">
        <v>5086</v>
      </c>
      <c r="B5087" s="27">
        <v>0.12358539</v>
      </c>
    </row>
    <row r="5088" spans="1:2" x14ac:dyDescent="0.3">
      <c r="A5088">
        <v>5087</v>
      </c>
      <c r="B5088" s="27">
        <v>0.12360438</v>
      </c>
    </row>
    <row r="5089" spans="1:2" x14ac:dyDescent="0.3">
      <c r="A5089">
        <v>5088</v>
      </c>
      <c r="B5089" s="27">
        <v>0.12362338</v>
      </c>
    </row>
    <row r="5090" spans="1:2" x14ac:dyDescent="0.3">
      <c r="A5090">
        <v>5089</v>
      </c>
      <c r="B5090" s="27">
        <v>0.12364238</v>
      </c>
    </row>
    <row r="5091" spans="1:2" x14ac:dyDescent="0.3">
      <c r="A5091">
        <v>5090</v>
      </c>
      <c r="B5091" s="27">
        <v>0.12366139</v>
      </c>
    </row>
    <row r="5092" spans="1:2" x14ac:dyDescent="0.3">
      <c r="A5092">
        <v>5091</v>
      </c>
      <c r="B5092" s="27">
        <v>0.1236804</v>
      </c>
    </row>
    <row r="5093" spans="1:2" x14ac:dyDescent="0.3">
      <c r="A5093">
        <v>5092</v>
      </c>
      <c r="B5093" s="27">
        <v>0.12369941</v>
      </c>
    </row>
    <row r="5094" spans="1:2" x14ac:dyDescent="0.3">
      <c r="A5094">
        <v>5093</v>
      </c>
      <c r="B5094" s="27">
        <v>0.12371842</v>
      </c>
    </row>
    <row r="5095" spans="1:2" x14ac:dyDescent="0.3">
      <c r="A5095">
        <v>5094</v>
      </c>
      <c r="B5095" s="27">
        <v>0.12373745</v>
      </c>
    </row>
    <row r="5096" spans="1:2" x14ac:dyDescent="0.3">
      <c r="A5096">
        <v>5095</v>
      </c>
      <c r="B5096" s="27">
        <v>0.12375646999999999</v>
      </c>
    </row>
    <row r="5097" spans="1:2" x14ac:dyDescent="0.3">
      <c r="A5097">
        <v>5096</v>
      </c>
      <c r="B5097" s="27">
        <v>0.1237755</v>
      </c>
    </row>
    <row r="5098" spans="1:2" x14ac:dyDescent="0.3">
      <c r="A5098">
        <v>5097</v>
      </c>
      <c r="B5098" s="27">
        <v>0.12379453</v>
      </c>
    </row>
    <row r="5099" spans="1:2" x14ac:dyDescent="0.3">
      <c r="A5099">
        <v>5098</v>
      </c>
      <c r="B5099" s="27">
        <v>0.12381357</v>
      </c>
    </row>
    <row r="5100" spans="1:2" x14ac:dyDescent="0.3">
      <c r="A5100">
        <v>5099</v>
      </c>
      <c r="B5100" s="27">
        <v>0.12383261</v>
      </c>
    </row>
    <row r="5101" spans="1:2" x14ac:dyDescent="0.3">
      <c r="A5101">
        <v>5100</v>
      </c>
      <c r="B5101" s="27">
        <v>0.12385166</v>
      </c>
    </row>
    <row r="5102" spans="1:2" x14ac:dyDescent="0.3">
      <c r="A5102">
        <v>5101</v>
      </c>
      <c r="B5102" s="27">
        <v>0.1238707</v>
      </c>
    </row>
    <row r="5103" spans="1:2" x14ac:dyDescent="0.3">
      <c r="A5103">
        <v>5102</v>
      </c>
      <c r="B5103" s="27">
        <v>0.12388976</v>
      </c>
    </row>
    <row r="5104" spans="1:2" x14ac:dyDescent="0.3">
      <c r="A5104">
        <v>5103</v>
      </c>
      <c r="B5104" s="27">
        <v>0.12390880999999999</v>
      </c>
    </row>
    <row r="5105" spans="1:2" x14ac:dyDescent="0.3">
      <c r="A5105">
        <v>5104</v>
      </c>
      <c r="B5105" s="27">
        <v>0.12392787</v>
      </c>
    </row>
    <row r="5106" spans="1:2" x14ac:dyDescent="0.3">
      <c r="A5106">
        <v>5105</v>
      </c>
      <c r="B5106" s="27">
        <v>0.12394694000000001</v>
      </c>
    </row>
    <row r="5107" spans="1:2" x14ac:dyDescent="0.3">
      <c r="A5107">
        <v>5106</v>
      </c>
      <c r="B5107" s="27">
        <v>0.12396601</v>
      </c>
    </row>
    <row r="5108" spans="1:2" x14ac:dyDescent="0.3">
      <c r="A5108">
        <v>5107</v>
      </c>
      <c r="B5108" s="27">
        <v>0.12398508</v>
      </c>
    </row>
    <row r="5109" spans="1:2" x14ac:dyDescent="0.3">
      <c r="A5109">
        <v>5108</v>
      </c>
      <c r="B5109" s="27">
        <v>0.12400416</v>
      </c>
    </row>
    <row r="5110" spans="1:2" x14ac:dyDescent="0.3">
      <c r="A5110">
        <v>5109</v>
      </c>
      <c r="B5110" s="27">
        <v>0.12402324000000001</v>
      </c>
    </row>
    <row r="5111" spans="1:2" x14ac:dyDescent="0.3">
      <c r="A5111">
        <v>5110</v>
      </c>
      <c r="B5111" s="27">
        <v>0.12404233000000001</v>
      </c>
    </row>
    <row r="5112" spans="1:2" x14ac:dyDescent="0.3">
      <c r="A5112">
        <v>5111</v>
      </c>
      <c r="B5112" s="27">
        <v>0.12406141</v>
      </c>
    </row>
    <row r="5113" spans="1:2" x14ac:dyDescent="0.3">
      <c r="A5113">
        <v>5112</v>
      </c>
      <c r="B5113" s="27">
        <v>0.12408051</v>
      </c>
    </row>
    <row r="5114" spans="1:2" x14ac:dyDescent="0.3">
      <c r="A5114">
        <v>5113</v>
      </c>
      <c r="B5114" s="27">
        <v>0.12409961</v>
      </c>
    </row>
    <row r="5115" spans="1:2" x14ac:dyDescent="0.3">
      <c r="A5115">
        <v>5114</v>
      </c>
      <c r="B5115" s="27">
        <v>0.12411870999999999</v>
      </c>
    </row>
    <row r="5116" spans="1:2" x14ac:dyDescent="0.3">
      <c r="A5116">
        <v>5115</v>
      </c>
      <c r="B5116" s="27">
        <v>0.12413781</v>
      </c>
    </row>
    <row r="5117" spans="1:2" x14ac:dyDescent="0.3">
      <c r="A5117">
        <v>5116</v>
      </c>
      <c r="B5117" s="27">
        <v>0.12415692</v>
      </c>
    </row>
    <row r="5118" spans="1:2" x14ac:dyDescent="0.3">
      <c r="A5118">
        <v>5117</v>
      </c>
      <c r="B5118" s="27">
        <v>0.12417603000000001</v>
      </c>
    </row>
    <row r="5119" spans="1:2" x14ac:dyDescent="0.3">
      <c r="A5119">
        <v>5118</v>
      </c>
      <c r="B5119" s="27">
        <v>0.12419515</v>
      </c>
    </row>
    <row r="5120" spans="1:2" x14ac:dyDescent="0.3">
      <c r="A5120">
        <v>5119</v>
      </c>
      <c r="B5120" s="27">
        <v>0.12421427</v>
      </c>
    </row>
    <row r="5121" spans="1:2" x14ac:dyDescent="0.3">
      <c r="A5121">
        <v>5120</v>
      </c>
      <c r="B5121" s="27">
        <v>0.12423339999999999</v>
      </c>
    </row>
    <row r="5122" spans="1:2" x14ac:dyDescent="0.3">
      <c r="A5122">
        <v>5121</v>
      </c>
      <c r="B5122" s="27">
        <v>0.12425253</v>
      </c>
    </row>
    <row r="5123" spans="1:2" x14ac:dyDescent="0.3">
      <c r="A5123">
        <v>5122</v>
      </c>
      <c r="B5123" s="27">
        <v>0.12427166000000001</v>
      </c>
    </row>
    <row r="5124" spans="1:2" x14ac:dyDescent="0.3">
      <c r="A5124">
        <v>5123</v>
      </c>
      <c r="B5124" s="27">
        <v>0.12429080000000001</v>
      </c>
    </row>
    <row r="5125" spans="1:2" x14ac:dyDescent="0.3">
      <c r="A5125">
        <v>5124</v>
      </c>
      <c r="B5125" s="27">
        <v>0.12430993999999999</v>
      </c>
    </row>
    <row r="5126" spans="1:2" x14ac:dyDescent="0.3">
      <c r="A5126">
        <v>5125</v>
      </c>
      <c r="B5126" s="27">
        <v>0.12432909</v>
      </c>
    </row>
    <row r="5127" spans="1:2" x14ac:dyDescent="0.3">
      <c r="A5127">
        <v>5126</v>
      </c>
      <c r="B5127" s="27">
        <v>0.12434824</v>
      </c>
    </row>
    <row r="5128" spans="1:2" x14ac:dyDescent="0.3">
      <c r="A5128">
        <v>5127</v>
      </c>
      <c r="B5128" s="27">
        <v>0.12436738999999999</v>
      </c>
    </row>
    <row r="5129" spans="1:2" x14ac:dyDescent="0.3">
      <c r="A5129">
        <v>5128</v>
      </c>
      <c r="B5129" s="27">
        <v>0.12438655</v>
      </c>
    </row>
    <row r="5130" spans="1:2" x14ac:dyDescent="0.3">
      <c r="A5130">
        <v>5129</v>
      </c>
      <c r="B5130" s="27">
        <v>0.12440571</v>
      </c>
    </row>
    <row r="5131" spans="1:2" x14ac:dyDescent="0.3">
      <c r="A5131">
        <v>5130</v>
      </c>
      <c r="B5131" s="27">
        <v>0.12442488</v>
      </c>
    </row>
    <row r="5132" spans="1:2" x14ac:dyDescent="0.3">
      <c r="A5132">
        <v>5131</v>
      </c>
      <c r="B5132" s="27">
        <v>0.12444405</v>
      </c>
    </row>
    <row r="5133" spans="1:2" x14ac:dyDescent="0.3">
      <c r="A5133">
        <v>5132</v>
      </c>
      <c r="B5133" s="27">
        <v>0.12446322</v>
      </c>
    </row>
    <row r="5134" spans="1:2" x14ac:dyDescent="0.3">
      <c r="A5134">
        <v>5133</v>
      </c>
      <c r="B5134" s="27">
        <v>0.12448240000000001</v>
      </c>
    </row>
    <row r="5135" spans="1:2" x14ac:dyDescent="0.3">
      <c r="A5135">
        <v>5134</v>
      </c>
      <c r="B5135" s="27">
        <v>0.12450158</v>
      </c>
    </row>
    <row r="5136" spans="1:2" x14ac:dyDescent="0.3">
      <c r="A5136">
        <v>5135</v>
      </c>
      <c r="B5136" s="27">
        <v>0.12452077</v>
      </c>
    </row>
    <row r="5137" spans="1:2" x14ac:dyDescent="0.3">
      <c r="A5137">
        <v>5136</v>
      </c>
      <c r="B5137" s="27">
        <v>0.12453996000000001</v>
      </c>
    </row>
    <row r="5138" spans="1:2" x14ac:dyDescent="0.3">
      <c r="A5138">
        <v>5137</v>
      </c>
      <c r="B5138" s="27">
        <v>0.12455914999999999</v>
      </c>
    </row>
    <row r="5139" spans="1:2" x14ac:dyDescent="0.3">
      <c r="A5139">
        <v>5138</v>
      </c>
      <c r="B5139" s="27">
        <v>0.12457835</v>
      </c>
    </row>
    <row r="5140" spans="1:2" x14ac:dyDescent="0.3">
      <c r="A5140">
        <v>5139</v>
      </c>
      <c r="B5140" s="27">
        <v>0.12459755</v>
      </c>
    </row>
    <row r="5141" spans="1:2" x14ac:dyDescent="0.3">
      <c r="A5141">
        <v>5140</v>
      </c>
      <c r="B5141" s="27">
        <v>0.12461675999999999</v>
      </c>
    </row>
    <row r="5142" spans="1:2" x14ac:dyDescent="0.3">
      <c r="A5142">
        <v>5141</v>
      </c>
      <c r="B5142" s="27">
        <v>0.12463597</v>
      </c>
    </row>
    <row r="5143" spans="1:2" x14ac:dyDescent="0.3">
      <c r="A5143">
        <v>5142</v>
      </c>
      <c r="B5143" s="27">
        <v>0.12465519</v>
      </c>
    </row>
    <row r="5144" spans="1:2" x14ac:dyDescent="0.3">
      <c r="A5144">
        <v>5143</v>
      </c>
      <c r="B5144" s="27">
        <v>0.12467441</v>
      </c>
    </row>
    <row r="5145" spans="1:2" x14ac:dyDescent="0.3">
      <c r="A5145">
        <v>5144</v>
      </c>
      <c r="B5145" s="27">
        <v>0.12469363</v>
      </c>
    </row>
    <row r="5146" spans="1:2" x14ac:dyDescent="0.3">
      <c r="A5146">
        <v>5145</v>
      </c>
      <c r="B5146" s="27">
        <v>0.12471285999999999</v>
      </c>
    </row>
    <row r="5147" spans="1:2" x14ac:dyDescent="0.3">
      <c r="A5147">
        <v>5146</v>
      </c>
      <c r="B5147" s="27">
        <v>0.12473209</v>
      </c>
    </row>
    <row r="5148" spans="1:2" x14ac:dyDescent="0.3">
      <c r="A5148">
        <v>5147</v>
      </c>
      <c r="B5148" s="27">
        <v>0.12475132</v>
      </c>
    </row>
    <row r="5149" spans="1:2" x14ac:dyDescent="0.3">
      <c r="A5149">
        <v>5148</v>
      </c>
      <c r="B5149" s="27">
        <v>0.12477056</v>
      </c>
    </row>
    <row r="5150" spans="1:2" x14ac:dyDescent="0.3">
      <c r="A5150">
        <v>5149</v>
      </c>
      <c r="B5150" s="27">
        <v>0.12478980000000001</v>
      </c>
    </row>
    <row r="5151" spans="1:2" x14ac:dyDescent="0.3">
      <c r="A5151">
        <v>5150</v>
      </c>
      <c r="B5151" s="27">
        <v>0.12480905</v>
      </c>
    </row>
    <row r="5152" spans="1:2" x14ac:dyDescent="0.3">
      <c r="A5152">
        <v>5151</v>
      </c>
      <c r="B5152" s="27">
        <v>0.1248283</v>
      </c>
    </row>
    <row r="5153" spans="1:2" x14ac:dyDescent="0.3">
      <c r="A5153">
        <v>5152</v>
      </c>
      <c r="B5153" s="27">
        <v>0.12484756</v>
      </c>
    </row>
    <row r="5154" spans="1:2" x14ac:dyDescent="0.3">
      <c r="A5154">
        <v>5153</v>
      </c>
      <c r="B5154" s="27">
        <v>0.12486682</v>
      </c>
    </row>
    <row r="5155" spans="1:2" x14ac:dyDescent="0.3">
      <c r="A5155">
        <v>5154</v>
      </c>
      <c r="B5155" s="27">
        <v>0.12488608</v>
      </c>
    </row>
    <row r="5156" spans="1:2" x14ac:dyDescent="0.3">
      <c r="A5156">
        <v>5155</v>
      </c>
      <c r="B5156" s="27">
        <v>0.12490535</v>
      </c>
    </row>
    <row r="5157" spans="1:2" x14ac:dyDescent="0.3">
      <c r="A5157">
        <v>5156</v>
      </c>
      <c r="B5157" s="27">
        <v>0.12492462</v>
      </c>
    </row>
    <row r="5158" spans="1:2" x14ac:dyDescent="0.3">
      <c r="A5158">
        <v>5157</v>
      </c>
      <c r="B5158" s="27">
        <v>0.1249439</v>
      </c>
    </row>
    <row r="5159" spans="1:2" x14ac:dyDescent="0.3">
      <c r="A5159">
        <v>5158</v>
      </c>
      <c r="B5159" s="27">
        <v>0.12496317999999999</v>
      </c>
    </row>
    <row r="5160" spans="1:2" x14ac:dyDescent="0.3">
      <c r="A5160">
        <v>5159</v>
      </c>
      <c r="B5160" s="27">
        <v>0.12498246</v>
      </c>
    </row>
    <row r="5161" spans="1:2" x14ac:dyDescent="0.3">
      <c r="A5161">
        <v>5160</v>
      </c>
      <c r="B5161" s="27">
        <v>0.12500174999999999</v>
      </c>
    </row>
    <row r="5162" spans="1:2" x14ac:dyDescent="0.3">
      <c r="A5162">
        <v>5161</v>
      </c>
      <c r="B5162" s="27">
        <v>0.12502104</v>
      </c>
    </row>
    <row r="5163" spans="1:2" x14ac:dyDescent="0.3">
      <c r="A5163">
        <v>5162</v>
      </c>
      <c r="B5163" s="27">
        <v>0.12504034</v>
      </c>
    </row>
    <row r="5164" spans="1:2" x14ac:dyDescent="0.3">
      <c r="A5164">
        <v>5163</v>
      </c>
      <c r="B5164" s="27">
        <v>0.12505964</v>
      </c>
    </row>
    <row r="5165" spans="1:2" x14ac:dyDescent="0.3">
      <c r="A5165">
        <v>5164</v>
      </c>
      <c r="B5165" s="27">
        <v>0.12507894</v>
      </c>
    </row>
    <row r="5166" spans="1:2" x14ac:dyDescent="0.3">
      <c r="A5166">
        <v>5165</v>
      </c>
      <c r="B5166" s="27">
        <v>0.12509824999999999</v>
      </c>
    </row>
    <row r="5167" spans="1:2" x14ac:dyDescent="0.3">
      <c r="A5167">
        <v>5166</v>
      </c>
      <c r="B5167" s="27">
        <v>0.12511755999999999</v>
      </c>
    </row>
    <row r="5168" spans="1:2" x14ac:dyDescent="0.3">
      <c r="A5168">
        <v>5167</v>
      </c>
      <c r="B5168" s="27">
        <v>0.12513688000000001</v>
      </c>
    </row>
    <row r="5169" spans="1:2" x14ac:dyDescent="0.3">
      <c r="A5169">
        <v>5168</v>
      </c>
      <c r="B5169" s="27">
        <v>0.1251562</v>
      </c>
    </row>
    <row r="5170" spans="1:2" x14ac:dyDescent="0.3">
      <c r="A5170">
        <v>5169</v>
      </c>
      <c r="B5170" s="27">
        <v>0.12517552000000001</v>
      </c>
    </row>
    <row r="5171" spans="1:2" x14ac:dyDescent="0.3">
      <c r="A5171">
        <v>5170</v>
      </c>
      <c r="B5171" s="27">
        <v>0.12519485</v>
      </c>
    </row>
    <row r="5172" spans="1:2" x14ac:dyDescent="0.3">
      <c r="A5172">
        <v>5171</v>
      </c>
      <c r="B5172" s="27">
        <v>0.12521419</v>
      </c>
    </row>
    <row r="5173" spans="1:2" x14ac:dyDescent="0.3">
      <c r="A5173">
        <v>5172</v>
      </c>
      <c r="B5173" s="27">
        <v>0.12523351999999999</v>
      </c>
    </row>
    <row r="5174" spans="1:2" x14ac:dyDescent="0.3">
      <c r="A5174">
        <v>5173</v>
      </c>
      <c r="B5174" s="27">
        <v>0.12525285999999999</v>
      </c>
    </row>
    <row r="5175" spans="1:2" x14ac:dyDescent="0.3">
      <c r="A5175">
        <v>5174</v>
      </c>
      <c r="B5175" s="27">
        <v>0.12527220999999999</v>
      </c>
    </row>
    <row r="5176" spans="1:2" x14ac:dyDescent="0.3">
      <c r="A5176">
        <v>5175</v>
      </c>
      <c r="B5176" s="27">
        <v>0.12529156</v>
      </c>
    </row>
    <row r="5177" spans="1:2" x14ac:dyDescent="0.3">
      <c r="A5177">
        <v>5176</v>
      </c>
      <c r="B5177" s="27">
        <v>0.12531091</v>
      </c>
    </row>
    <row r="5178" spans="1:2" x14ac:dyDescent="0.3">
      <c r="A5178">
        <v>5177</v>
      </c>
      <c r="B5178" s="27">
        <v>0.12533026999999999</v>
      </c>
    </row>
    <row r="5179" spans="1:2" x14ac:dyDescent="0.3">
      <c r="A5179">
        <v>5178</v>
      </c>
      <c r="B5179" s="27">
        <v>0.12534962999999999</v>
      </c>
    </row>
    <row r="5180" spans="1:2" x14ac:dyDescent="0.3">
      <c r="A5180">
        <v>5179</v>
      </c>
      <c r="B5180" s="27">
        <v>0.12536900000000001</v>
      </c>
    </row>
    <row r="5181" spans="1:2" x14ac:dyDescent="0.3">
      <c r="A5181">
        <v>5180</v>
      </c>
      <c r="B5181" s="27">
        <v>0.12538837</v>
      </c>
    </row>
    <row r="5182" spans="1:2" x14ac:dyDescent="0.3">
      <c r="A5182">
        <v>5181</v>
      </c>
      <c r="B5182" s="27">
        <v>0.12540773999999999</v>
      </c>
    </row>
    <row r="5183" spans="1:2" x14ac:dyDescent="0.3">
      <c r="A5183">
        <v>5182</v>
      </c>
      <c r="B5183" s="27">
        <v>0.12542712</v>
      </c>
    </row>
    <row r="5184" spans="1:2" x14ac:dyDescent="0.3">
      <c r="A5184">
        <v>5183</v>
      </c>
      <c r="B5184" s="27">
        <v>0.12544649999999999</v>
      </c>
    </row>
    <row r="5185" spans="1:2" x14ac:dyDescent="0.3">
      <c r="A5185">
        <v>5184</v>
      </c>
      <c r="B5185" s="27">
        <v>0.12546589</v>
      </c>
    </row>
    <row r="5186" spans="1:2" x14ac:dyDescent="0.3">
      <c r="A5186">
        <v>5185</v>
      </c>
      <c r="B5186" s="27">
        <v>0.12548528</v>
      </c>
    </row>
    <row r="5187" spans="1:2" x14ac:dyDescent="0.3">
      <c r="A5187">
        <v>5186</v>
      </c>
      <c r="B5187" s="27">
        <v>0.12550467000000001</v>
      </c>
    </row>
    <row r="5188" spans="1:2" x14ac:dyDescent="0.3">
      <c r="A5188">
        <v>5187</v>
      </c>
      <c r="B5188" s="27">
        <v>0.12552406999999999</v>
      </c>
    </row>
    <row r="5189" spans="1:2" x14ac:dyDescent="0.3">
      <c r="A5189">
        <v>5188</v>
      </c>
      <c r="B5189" s="27">
        <v>0.12554348000000001</v>
      </c>
    </row>
    <row r="5190" spans="1:2" x14ac:dyDescent="0.3">
      <c r="A5190">
        <v>5189</v>
      </c>
      <c r="B5190" s="27">
        <v>0.12556287999999999</v>
      </c>
    </row>
    <row r="5191" spans="1:2" x14ac:dyDescent="0.3">
      <c r="A5191">
        <v>5190</v>
      </c>
      <c r="B5191" s="27">
        <v>0.12558229000000001</v>
      </c>
    </row>
    <row r="5192" spans="1:2" x14ac:dyDescent="0.3">
      <c r="A5192">
        <v>5191</v>
      </c>
      <c r="B5192" s="27">
        <v>0.12560171000000001</v>
      </c>
    </row>
    <row r="5193" spans="1:2" x14ac:dyDescent="0.3">
      <c r="A5193">
        <v>5192</v>
      </c>
      <c r="B5193" s="27">
        <v>0.12562113</v>
      </c>
    </row>
    <row r="5194" spans="1:2" x14ac:dyDescent="0.3">
      <c r="A5194">
        <v>5193</v>
      </c>
      <c r="B5194" s="27">
        <v>0.12564054999999999</v>
      </c>
    </row>
    <row r="5195" spans="1:2" x14ac:dyDescent="0.3">
      <c r="A5195">
        <v>5194</v>
      </c>
      <c r="B5195" s="27">
        <v>0.12565998</v>
      </c>
    </row>
    <row r="5196" spans="1:2" x14ac:dyDescent="0.3">
      <c r="A5196">
        <v>5195</v>
      </c>
      <c r="B5196" s="27">
        <v>0.12567940999999999</v>
      </c>
    </row>
    <row r="5197" spans="1:2" x14ac:dyDescent="0.3">
      <c r="A5197">
        <v>5196</v>
      </c>
      <c r="B5197" s="27">
        <v>0.12569885</v>
      </c>
    </row>
    <row r="5198" spans="1:2" x14ac:dyDescent="0.3">
      <c r="A5198">
        <v>5197</v>
      </c>
      <c r="B5198" s="27">
        <v>0.12571829000000001</v>
      </c>
    </row>
    <row r="5199" spans="1:2" x14ac:dyDescent="0.3">
      <c r="A5199">
        <v>5198</v>
      </c>
      <c r="B5199" s="27">
        <v>0.12573772999999999</v>
      </c>
    </row>
    <row r="5200" spans="1:2" x14ac:dyDescent="0.3">
      <c r="A5200">
        <v>5199</v>
      </c>
      <c r="B5200" s="27">
        <v>0.12575718</v>
      </c>
    </row>
    <row r="5201" spans="1:2" x14ac:dyDescent="0.3">
      <c r="A5201">
        <v>5200</v>
      </c>
      <c r="B5201" s="27">
        <v>0.12577663</v>
      </c>
    </row>
    <row r="5202" spans="1:2" x14ac:dyDescent="0.3">
      <c r="A5202">
        <v>5201</v>
      </c>
      <c r="B5202" s="27">
        <v>0.12579609</v>
      </c>
    </row>
    <row r="5203" spans="1:2" x14ac:dyDescent="0.3">
      <c r="A5203">
        <v>5202</v>
      </c>
      <c r="B5203" s="27">
        <v>0.12581555</v>
      </c>
    </row>
    <row r="5204" spans="1:2" x14ac:dyDescent="0.3">
      <c r="A5204">
        <v>5203</v>
      </c>
      <c r="B5204" s="27">
        <v>0.12583501</v>
      </c>
    </row>
    <row r="5205" spans="1:2" x14ac:dyDescent="0.3">
      <c r="A5205">
        <v>5204</v>
      </c>
      <c r="B5205" s="27">
        <v>0.12585447999999999</v>
      </c>
    </row>
    <row r="5206" spans="1:2" x14ac:dyDescent="0.3">
      <c r="A5206">
        <v>5205</v>
      </c>
      <c r="B5206" s="27">
        <v>0.12587395000000001</v>
      </c>
    </row>
    <row r="5207" spans="1:2" x14ac:dyDescent="0.3">
      <c r="A5207">
        <v>5206</v>
      </c>
      <c r="B5207" s="27">
        <v>0.12589343</v>
      </c>
    </row>
    <row r="5208" spans="1:2" x14ac:dyDescent="0.3">
      <c r="A5208">
        <v>5207</v>
      </c>
      <c r="B5208" s="27">
        <v>0.12591290999999999</v>
      </c>
    </row>
    <row r="5209" spans="1:2" x14ac:dyDescent="0.3">
      <c r="A5209">
        <v>5208</v>
      </c>
      <c r="B5209" s="27">
        <v>0.1259324</v>
      </c>
    </row>
    <row r="5210" spans="1:2" x14ac:dyDescent="0.3">
      <c r="A5210">
        <v>5209</v>
      </c>
      <c r="B5210" s="27">
        <v>0.12595189000000001</v>
      </c>
    </row>
    <row r="5211" spans="1:2" x14ac:dyDescent="0.3">
      <c r="A5211">
        <v>5210</v>
      </c>
      <c r="B5211" s="27">
        <v>0.12597137999999999</v>
      </c>
    </row>
    <row r="5212" spans="1:2" x14ac:dyDescent="0.3">
      <c r="A5212">
        <v>5211</v>
      </c>
      <c r="B5212" s="27">
        <v>0.12599088</v>
      </c>
    </row>
    <row r="5213" spans="1:2" x14ac:dyDescent="0.3">
      <c r="A5213">
        <v>5212</v>
      </c>
      <c r="B5213" s="27">
        <v>0.12601038000000001</v>
      </c>
    </row>
    <row r="5214" spans="1:2" x14ac:dyDescent="0.3">
      <c r="A5214">
        <v>5213</v>
      </c>
      <c r="B5214" s="27">
        <v>0.12602988000000001</v>
      </c>
    </row>
    <row r="5215" spans="1:2" x14ac:dyDescent="0.3">
      <c r="A5215">
        <v>5214</v>
      </c>
      <c r="B5215" s="27">
        <v>0.12604939000000001</v>
      </c>
    </row>
    <row r="5216" spans="1:2" x14ac:dyDescent="0.3">
      <c r="A5216">
        <v>5215</v>
      </c>
      <c r="B5216" s="27">
        <v>0.12606891000000001</v>
      </c>
    </row>
    <row r="5217" spans="1:2" x14ac:dyDescent="0.3">
      <c r="A5217">
        <v>5216</v>
      </c>
      <c r="B5217" s="27">
        <v>0.12608843</v>
      </c>
    </row>
    <row r="5218" spans="1:2" x14ac:dyDescent="0.3">
      <c r="A5218">
        <v>5217</v>
      </c>
      <c r="B5218" s="27">
        <v>0.12610795</v>
      </c>
    </row>
    <row r="5219" spans="1:2" x14ac:dyDescent="0.3">
      <c r="A5219">
        <v>5218</v>
      </c>
      <c r="B5219" s="27">
        <v>0.12612747999999999</v>
      </c>
    </row>
    <row r="5220" spans="1:2" x14ac:dyDescent="0.3">
      <c r="A5220">
        <v>5219</v>
      </c>
      <c r="B5220" s="27">
        <v>0.12614701</v>
      </c>
    </row>
    <row r="5221" spans="1:2" x14ac:dyDescent="0.3">
      <c r="A5221">
        <v>5220</v>
      </c>
      <c r="B5221" s="27">
        <v>0.12616653999999999</v>
      </c>
    </row>
    <row r="5222" spans="1:2" x14ac:dyDescent="0.3">
      <c r="A5222">
        <v>5221</v>
      </c>
      <c r="B5222" s="27">
        <v>0.12618608000000001</v>
      </c>
    </row>
    <row r="5223" spans="1:2" x14ac:dyDescent="0.3">
      <c r="A5223">
        <v>5222</v>
      </c>
      <c r="B5223" s="27">
        <v>0.12620561999999999</v>
      </c>
    </row>
    <row r="5224" spans="1:2" x14ac:dyDescent="0.3">
      <c r="A5224">
        <v>5223</v>
      </c>
      <c r="B5224" s="27">
        <v>0.12622517</v>
      </c>
    </row>
    <row r="5225" spans="1:2" x14ac:dyDescent="0.3">
      <c r="A5225">
        <v>5224</v>
      </c>
      <c r="B5225" s="27">
        <v>0.12624472</v>
      </c>
    </row>
    <row r="5226" spans="1:2" x14ac:dyDescent="0.3">
      <c r="A5226">
        <v>5225</v>
      </c>
      <c r="B5226" s="27">
        <v>0.12626428000000001</v>
      </c>
    </row>
    <row r="5227" spans="1:2" x14ac:dyDescent="0.3">
      <c r="A5227">
        <v>5226</v>
      </c>
      <c r="B5227" s="27">
        <v>0.12628384000000001</v>
      </c>
    </row>
    <row r="5228" spans="1:2" x14ac:dyDescent="0.3">
      <c r="A5228">
        <v>5227</v>
      </c>
      <c r="B5228" s="27">
        <v>0.12630340000000001</v>
      </c>
    </row>
    <row r="5229" spans="1:2" x14ac:dyDescent="0.3">
      <c r="A5229">
        <v>5228</v>
      </c>
      <c r="B5229" s="27">
        <v>0.12632297000000001</v>
      </c>
    </row>
    <row r="5230" spans="1:2" x14ac:dyDescent="0.3">
      <c r="A5230">
        <v>5229</v>
      </c>
      <c r="B5230" s="27">
        <v>0.12634254</v>
      </c>
    </row>
    <row r="5231" spans="1:2" x14ac:dyDescent="0.3">
      <c r="A5231">
        <v>5230</v>
      </c>
      <c r="B5231" s="27">
        <v>0.12636211999999999</v>
      </c>
    </row>
    <row r="5232" spans="1:2" x14ac:dyDescent="0.3">
      <c r="A5232">
        <v>5231</v>
      </c>
      <c r="B5232" s="27">
        <v>0.12638170000000001</v>
      </c>
    </row>
    <row r="5233" spans="1:2" x14ac:dyDescent="0.3">
      <c r="A5233">
        <v>5232</v>
      </c>
      <c r="B5233" s="27">
        <v>0.12640128</v>
      </c>
    </row>
    <row r="5234" spans="1:2" x14ac:dyDescent="0.3">
      <c r="A5234">
        <v>5233</v>
      </c>
      <c r="B5234" s="27">
        <v>0.12642086999999999</v>
      </c>
    </row>
    <row r="5235" spans="1:2" x14ac:dyDescent="0.3">
      <c r="A5235">
        <v>5234</v>
      </c>
      <c r="B5235" s="27">
        <v>0.12644047</v>
      </c>
    </row>
    <row r="5236" spans="1:2" x14ac:dyDescent="0.3">
      <c r="A5236">
        <v>5235</v>
      </c>
      <c r="B5236" s="27">
        <v>0.12646006000000001</v>
      </c>
    </row>
    <row r="5237" spans="1:2" x14ac:dyDescent="0.3">
      <c r="A5237">
        <v>5236</v>
      </c>
      <c r="B5237" s="27">
        <v>0.12647965999999999</v>
      </c>
    </row>
    <row r="5238" spans="1:2" x14ac:dyDescent="0.3">
      <c r="A5238">
        <v>5237</v>
      </c>
      <c r="B5238" s="27">
        <v>0.12649927</v>
      </c>
    </row>
    <row r="5239" spans="1:2" x14ac:dyDescent="0.3">
      <c r="A5239">
        <v>5238</v>
      </c>
      <c r="B5239" s="27">
        <v>0.12651888</v>
      </c>
    </row>
    <row r="5240" spans="1:2" x14ac:dyDescent="0.3">
      <c r="A5240">
        <v>5239</v>
      </c>
      <c r="B5240" s="27">
        <v>0.12653849</v>
      </c>
    </row>
    <row r="5241" spans="1:2" x14ac:dyDescent="0.3">
      <c r="A5241">
        <v>5240</v>
      </c>
      <c r="B5241" s="27">
        <v>0.12655811</v>
      </c>
    </row>
    <row r="5242" spans="1:2" x14ac:dyDescent="0.3">
      <c r="A5242">
        <v>5241</v>
      </c>
      <c r="B5242" s="27">
        <v>0.12657773</v>
      </c>
    </row>
    <row r="5243" spans="1:2" x14ac:dyDescent="0.3">
      <c r="A5243">
        <v>5242</v>
      </c>
      <c r="B5243" s="27">
        <v>0.12659735999999999</v>
      </c>
    </row>
    <row r="5244" spans="1:2" x14ac:dyDescent="0.3">
      <c r="A5244">
        <v>5243</v>
      </c>
      <c r="B5244" s="27">
        <v>0.12661699000000001</v>
      </c>
    </row>
    <row r="5245" spans="1:2" x14ac:dyDescent="0.3">
      <c r="A5245">
        <v>5244</v>
      </c>
      <c r="B5245" s="27">
        <v>0.12663663</v>
      </c>
    </row>
    <row r="5246" spans="1:2" x14ac:dyDescent="0.3">
      <c r="A5246">
        <v>5245</v>
      </c>
      <c r="B5246" s="27">
        <v>0.12665625999999999</v>
      </c>
    </row>
    <row r="5247" spans="1:2" x14ac:dyDescent="0.3">
      <c r="A5247">
        <v>5246</v>
      </c>
      <c r="B5247" s="27">
        <v>0.12667591</v>
      </c>
    </row>
    <row r="5248" spans="1:2" x14ac:dyDescent="0.3">
      <c r="A5248">
        <v>5247</v>
      </c>
      <c r="B5248" s="27">
        <v>0.12669554999999999</v>
      </c>
    </row>
    <row r="5249" spans="1:2" x14ac:dyDescent="0.3">
      <c r="A5249">
        <v>5248</v>
      </c>
      <c r="B5249" s="27">
        <v>0.12671520999999999</v>
      </c>
    </row>
    <row r="5250" spans="1:2" x14ac:dyDescent="0.3">
      <c r="A5250">
        <v>5249</v>
      </c>
      <c r="B5250" s="27">
        <v>0.12673486</v>
      </c>
    </row>
    <row r="5251" spans="1:2" x14ac:dyDescent="0.3">
      <c r="A5251">
        <v>5250</v>
      </c>
      <c r="B5251" s="27">
        <v>0.12675452000000001</v>
      </c>
    </row>
    <row r="5252" spans="1:2" x14ac:dyDescent="0.3">
      <c r="A5252">
        <v>5251</v>
      </c>
      <c r="B5252" s="27">
        <v>0.12677417999999999</v>
      </c>
    </row>
    <row r="5253" spans="1:2" x14ac:dyDescent="0.3">
      <c r="A5253">
        <v>5252</v>
      </c>
      <c r="B5253" s="27">
        <v>0.12679385000000001</v>
      </c>
    </row>
    <row r="5254" spans="1:2" x14ac:dyDescent="0.3">
      <c r="A5254">
        <v>5253</v>
      </c>
      <c r="B5254" s="27">
        <v>0.12681353000000001</v>
      </c>
    </row>
    <row r="5255" spans="1:2" x14ac:dyDescent="0.3">
      <c r="A5255">
        <v>5254</v>
      </c>
      <c r="B5255" s="27">
        <v>0.12683320000000001</v>
      </c>
    </row>
    <row r="5256" spans="1:2" x14ac:dyDescent="0.3">
      <c r="A5256">
        <v>5255</v>
      </c>
      <c r="B5256" s="27">
        <v>0.12685288</v>
      </c>
    </row>
    <row r="5257" spans="1:2" x14ac:dyDescent="0.3">
      <c r="A5257">
        <v>5256</v>
      </c>
      <c r="B5257" s="27">
        <v>0.12687256999999999</v>
      </c>
    </row>
    <row r="5258" spans="1:2" x14ac:dyDescent="0.3">
      <c r="A5258">
        <v>5257</v>
      </c>
      <c r="B5258" s="27">
        <v>0.12689226000000001</v>
      </c>
    </row>
    <row r="5259" spans="1:2" x14ac:dyDescent="0.3">
      <c r="A5259">
        <v>5258</v>
      </c>
      <c r="B5259" s="27">
        <v>0.12691195</v>
      </c>
    </row>
    <row r="5260" spans="1:2" x14ac:dyDescent="0.3">
      <c r="A5260">
        <v>5259</v>
      </c>
      <c r="B5260" s="27">
        <v>0.12693165000000001</v>
      </c>
    </row>
    <row r="5261" spans="1:2" x14ac:dyDescent="0.3">
      <c r="A5261">
        <v>5260</v>
      </c>
      <c r="B5261" s="27">
        <v>0.12695134999999999</v>
      </c>
    </row>
    <row r="5262" spans="1:2" x14ac:dyDescent="0.3">
      <c r="A5262">
        <v>5261</v>
      </c>
      <c r="B5262" s="27">
        <v>0.12697105</v>
      </c>
    </row>
    <row r="5263" spans="1:2" x14ac:dyDescent="0.3">
      <c r="A5263">
        <v>5262</v>
      </c>
      <c r="B5263" s="27">
        <v>0.12699076000000001</v>
      </c>
    </row>
    <row r="5264" spans="1:2" x14ac:dyDescent="0.3">
      <c r="A5264">
        <v>5263</v>
      </c>
      <c r="B5264" s="27">
        <v>0.12701048000000001</v>
      </c>
    </row>
    <row r="5265" spans="1:2" x14ac:dyDescent="0.3">
      <c r="A5265">
        <v>5264</v>
      </c>
      <c r="B5265" s="27">
        <v>0.12703020000000001</v>
      </c>
    </row>
    <row r="5266" spans="1:2" x14ac:dyDescent="0.3">
      <c r="A5266">
        <v>5265</v>
      </c>
      <c r="B5266" s="27">
        <v>0.12704992000000001</v>
      </c>
    </row>
    <row r="5267" spans="1:2" x14ac:dyDescent="0.3">
      <c r="A5267">
        <v>5266</v>
      </c>
      <c r="B5267" s="27">
        <v>0.12706965000000001</v>
      </c>
    </row>
    <row r="5268" spans="1:2" x14ac:dyDescent="0.3">
      <c r="A5268">
        <v>5267</v>
      </c>
      <c r="B5268" s="27">
        <v>0.12708938</v>
      </c>
    </row>
    <row r="5269" spans="1:2" x14ac:dyDescent="0.3">
      <c r="A5269">
        <v>5268</v>
      </c>
      <c r="B5269" s="27">
        <v>0.12710911</v>
      </c>
    </row>
    <row r="5270" spans="1:2" x14ac:dyDescent="0.3">
      <c r="A5270">
        <v>5269</v>
      </c>
      <c r="B5270" s="27">
        <v>0.12712884999999999</v>
      </c>
    </row>
    <row r="5271" spans="1:2" x14ac:dyDescent="0.3">
      <c r="A5271">
        <v>5270</v>
      </c>
      <c r="B5271" s="27">
        <v>0.12714859000000001</v>
      </c>
    </row>
    <row r="5272" spans="1:2" x14ac:dyDescent="0.3">
      <c r="A5272">
        <v>5271</v>
      </c>
      <c r="B5272" s="27">
        <v>0.12716833999999999</v>
      </c>
    </row>
    <row r="5273" spans="1:2" x14ac:dyDescent="0.3">
      <c r="A5273">
        <v>5272</v>
      </c>
      <c r="B5273" s="27">
        <v>0.12718809</v>
      </c>
    </row>
    <row r="5274" spans="1:2" x14ac:dyDescent="0.3">
      <c r="A5274">
        <v>5273</v>
      </c>
      <c r="B5274" s="27">
        <v>0.12720785000000001</v>
      </c>
    </row>
    <row r="5275" spans="1:2" x14ac:dyDescent="0.3">
      <c r="A5275">
        <v>5274</v>
      </c>
      <c r="B5275" s="27">
        <v>0.12722760999999999</v>
      </c>
    </row>
    <row r="5276" spans="1:2" x14ac:dyDescent="0.3">
      <c r="A5276">
        <v>5275</v>
      </c>
      <c r="B5276" s="27">
        <v>0.12724737</v>
      </c>
    </row>
    <row r="5277" spans="1:2" x14ac:dyDescent="0.3">
      <c r="A5277">
        <v>5276</v>
      </c>
      <c r="B5277" s="27">
        <v>0.12726714</v>
      </c>
    </row>
    <row r="5278" spans="1:2" x14ac:dyDescent="0.3">
      <c r="A5278">
        <v>5277</v>
      </c>
      <c r="B5278" s="27">
        <v>0.12728692</v>
      </c>
    </row>
    <row r="5279" spans="1:2" x14ac:dyDescent="0.3">
      <c r="A5279">
        <v>5278</v>
      </c>
      <c r="B5279" s="27">
        <v>0.12730669</v>
      </c>
    </row>
    <row r="5280" spans="1:2" x14ac:dyDescent="0.3">
      <c r="A5280">
        <v>5279</v>
      </c>
      <c r="B5280" s="27">
        <v>0.12732647</v>
      </c>
    </row>
    <row r="5281" spans="1:2" x14ac:dyDescent="0.3">
      <c r="A5281">
        <v>5280</v>
      </c>
      <c r="B5281" s="27">
        <v>0.12734625999999999</v>
      </c>
    </row>
    <row r="5282" spans="1:2" x14ac:dyDescent="0.3">
      <c r="A5282">
        <v>5281</v>
      </c>
      <c r="B5282" s="27">
        <v>0.12736605000000001</v>
      </c>
    </row>
    <row r="5283" spans="1:2" x14ac:dyDescent="0.3">
      <c r="A5283">
        <v>5282</v>
      </c>
      <c r="B5283" s="27">
        <v>0.12738584</v>
      </c>
    </row>
    <row r="5284" spans="1:2" x14ac:dyDescent="0.3">
      <c r="A5284">
        <v>5283</v>
      </c>
      <c r="B5284" s="27">
        <v>0.12740563999999999</v>
      </c>
    </row>
    <row r="5285" spans="1:2" x14ac:dyDescent="0.3">
      <c r="A5285">
        <v>5284</v>
      </c>
      <c r="B5285" s="27">
        <v>0.12742544</v>
      </c>
    </row>
    <row r="5286" spans="1:2" x14ac:dyDescent="0.3">
      <c r="A5286">
        <v>5285</v>
      </c>
      <c r="B5286" s="27">
        <v>0.12744525000000001</v>
      </c>
    </row>
    <row r="5287" spans="1:2" x14ac:dyDescent="0.3">
      <c r="A5287">
        <v>5286</v>
      </c>
      <c r="B5287" s="27">
        <v>0.12746505999999999</v>
      </c>
    </row>
    <row r="5288" spans="1:2" x14ac:dyDescent="0.3">
      <c r="A5288">
        <v>5287</v>
      </c>
      <c r="B5288" s="27">
        <v>0.12748487999999999</v>
      </c>
    </row>
    <row r="5289" spans="1:2" x14ac:dyDescent="0.3">
      <c r="A5289">
        <v>5288</v>
      </c>
      <c r="B5289" s="27">
        <v>0.1275047</v>
      </c>
    </row>
    <row r="5290" spans="1:2" x14ac:dyDescent="0.3">
      <c r="A5290">
        <v>5289</v>
      </c>
      <c r="B5290" s="27">
        <v>0.12752452</v>
      </c>
    </row>
    <row r="5291" spans="1:2" x14ac:dyDescent="0.3">
      <c r="A5291">
        <v>5290</v>
      </c>
      <c r="B5291" s="27">
        <v>0.12754435</v>
      </c>
    </row>
    <row r="5292" spans="1:2" x14ac:dyDescent="0.3">
      <c r="A5292">
        <v>5291</v>
      </c>
      <c r="B5292" s="27">
        <v>0.12756418</v>
      </c>
    </row>
    <row r="5293" spans="1:2" x14ac:dyDescent="0.3">
      <c r="A5293">
        <v>5292</v>
      </c>
      <c r="B5293" s="27">
        <v>0.12758401</v>
      </c>
    </row>
    <row r="5294" spans="1:2" x14ac:dyDescent="0.3">
      <c r="A5294">
        <v>5293</v>
      </c>
      <c r="B5294" s="27">
        <v>0.12760384999999999</v>
      </c>
    </row>
    <row r="5295" spans="1:2" x14ac:dyDescent="0.3">
      <c r="A5295">
        <v>5294</v>
      </c>
      <c r="B5295" s="27">
        <v>0.12762370000000001</v>
      </c>
    </row>
    <row r="5296" spans="1:2" x14ac:dyDescent="0.3">
      <c r="A5296">
        <v>5295</v>
      </c>
      <c r="B5296" s="27">
        <v>0.12764354999999999</v>
      </c>
    </row>
    <row r="5297" spans="1:2" x14ac:dyDescent="0.3">
      <c r="A5297">
        <v>5296</v>
      </c>
      <c r="B5297" s="27">
        <v>0.12766340000000001</v>
      </c>
    </row>
    <row r="5298" spans="1:2" x14ac:dyDescent="0.3">
      <c r="A5298">
        <v>5297</v>
      </c>
      <c r="B5298" s="27">
        <v>0.12768325999999999</v>
      </c>
    </row>
    <row r="5299" spans="1:2" x14ac:dyDescent="0.3">
      <c r="A5299">
        <v>5298</v>
      </c>
      <c r="B5299" s="27">
        <v>0.12770312</v>
      </c>
    </row>
    <row r="5300" spans="1:2" x14ac:dyDescent="0.3">
      <c r="A5300">
        <v>5299</v>
      </c>
      <c r="B5300" s="27">
        <v>0.12772299000000001</v>
      </c>
    </row>
    <row r="5301" spans="1:2" x14ac:dyDescent="0.3">
      <c r="A5301">
        <v>5300</v>
      </c>
      <c r="B5301" s="27">
        <v>0.12774284999999999</v>
      </c>
    </row>
    <row r="5302" spans="1:2" x14ac:dyDescent="0.3">
      <c r="A5302">
        <v>5301</v>
      </c>
      <c r="B5302" s="27">
        <v>0.12776272999999999</v>
      </c>
    </row>
    <row r="5303" spans="1:2" x14ac:dyDescent="0.3">
      <c r="A5303">
        <v>5302</v>
      </c>
      <c r="B5303" s="27">
        <v>0.12778260999999999</v>
      </c>
    </row>
    <row r="5304" spans="1:2" x14ac:dyDescent="0.3">
      <c r="A5304">
        <v>5303</v>
      </c>
      <c r="B5304" s="27">
        <v>0.12780248999999999</v>
      </c>
    </row>
    <row r="5305" spans="1:2" x14ac:dyDescent="0.3">
      <c r="A5305">
        <v>5304</v>
      </c>
      <c r="B5305" s="27">
        <v>0.12782238000000001</v>
      </c>
    </row>
    <row r="5306" spans="1:2" x14ac:dyDescent="0.3">
      <c r="A5306">
        <v>5305</v>
      </c>
      <c r="B5306" s="27">
        <v>0.12784227000000001</v>
      </c>
    </row>
    <row r="5307" spans="1:2" x14ac:dyDescent="0.3">
      <c r="A5307">
        <v>5306</v>
      </c>
      <c r="B5307" s="27">
        <v>0.12786216</v>
      </c>
    </row>
    <row r="5308" spans="1:2" x14ac:dyDescent="0.3">
      <c r="A5308">
        <v>5307</v>
      </c>
      <c r="B5308" s="27">
        <v>0.12788205999999999</v>
      </c>
    </row>
    <row r="5309" spans="1:2" x14ac:dyDescent="0.3">
      <c r="A5309">
        <v>5308</v>
      </c>
      <c r="B5309" s="27">
        <v>0.12790197</v>
      </c>
    </row>
    <row r="5310" spans="1:2" x14ac:dyDescent="0.3">
      <c r="A5310">
        <v>5309</v>
      </c>
      <c r="B5310" s="27">
        <v>0.12792186999999999</v>
      </c>
    </row>
    <row r="5311" spans="1:2" x14ac:dyDescent="0.3">
      <c r="A5311">
        <v>5310</v>
      </c>
      <c r="B5311" s="27">
        <v>0.12794179</v>
      </c>
    </row>
    <row r="5312" spans="1:2" x14ac:dyDescent="0.3">
      <c r="A5312">
        <v>5311</v>
      </c>
      <c r="B5312" s="27">
        <v>0.12796170000000001</v>
      </c>
    </row>
    <row r="5313" spans="1:2" x14ac:dyDescent="0.3">
      <c r="A5313">
        <v>5312</v>
      </c>
      <c r="B5313" s="27">
        <v>0.12798161999999999</v>
      </c>
    </row>
    <row r="5314" spans="1:2" x14ac:dyDescent="0.3">
      <c r="A5314">
        <v>5313</v>
      </c>
      <c r="B5314" s="27">
        <v>0.12800154999999999</v>
      </c>
    </row>
    <row r="5315" spans="1:2" x14ac:dyDescent="0.3">
      <c r="A5315">
        <v>5314</v>
      </c>
      <c r="B5315" s="27">
        <v>0.12802147999999999</v>
      </c>
    </row>
    <row r="5316" spans="1:2" x14ac:dyDescent="0.3">
      <c r="A5316">
        <v>5315</v>
      </c>
      <c r="B5316" s="27">
        <v>0.12804140999999999</v>
      </c>
    </row>
    <row r="5317" spans="1:2" x14ac:dyDescent="0.3">
      <c r="A5317">
        <v>5316</v>
      </c>
      <c r="B5317" s="27">
        <v>0.12806134999999999</v>
      </c>
    </row>
    <row r="5318" spans="1:2" x14ac:dyDescent="0.3">
      <c r="A5318">
        <v>5317</v>
      </c>
      <c r="B5318" s="27">
        <v>0.12808128999999999</v>
      </c>
    </row>
    <row r="5319" spans="1:2" x14ac:dyDescent="0.3">
      <c r="A5319">
        <v>5318</v>
      </c>
      <c r="B5319" s="27">
        <v>0.12810124000000001</v>
      </c>
    </row>
    <row r="5320" spans="1:2" x14ac:dyDescent="0.3">
      <c r="A5320">
        <v>5319</v>
      </c>
      <c r="B5320" s="27">
        <v>0.12812119</v>
      </c>
    </row>
    <row r="5321" spans="1:2" x14ac:dyDescent="0.3">
      <c r="A5321">
        <v>5320</v>
      </c>
      <c r="B5321" s="27">
        <v>0.12814113999999999</v>
      </c>
    </row>
    <row r="5322" spans="1:2" x14ac:dyDescent="0.3">
      <c r="A5322">
        <v>5321</v>
      </c>
      <c r="B5322" s="27">
        <v>0.1281611</v>
      </c>
    </row>
    <row r="5323" spans="1:2" x14ac:dyDescent="0.3">
      <c r="A5323">
        <v>5322</v>
      </c>
      <c r="B5323" s="27">
        <v>0.12818106000000001</v>
      </c>
    </row>
    <row r="5324" spans="1:2" x14ac:dyDescent="0.3">
      <c r="A5324">
        <v>5323</v>
      </c>
      <c r="B5324" s="27">
        <v>0.12820102999999999</v>
      </c>
    </row>
    <row r="5325" spans="1:2" x14ac:dyDescent="0.3">
      <c r="A5325">
        <v>5324</v>
      </c>
      <c r="B5325" s="27">
        <v>0.128221</v>
      </c>
    </row>
    <row r="5326" spans="1:2" x14ac:dyDescent="0.3">
      <c r="A5326">
        <v>5325</v>
      </c>
      <c r="B5326" s="27">
        <v>0.12824098</v>
      </c>
    </row>
    <row r="5327" spans="1:2" x14ac:dyDescent="0.3">
      <c r="A5327">
        <v>5326</v>
      </c>
      <c r="B5327" s="27">
        <v>0.12826096000000001</v>
      </c>
    </row>
    <row r="5328" spans="1:2" x14ac:dyDescent="0.3">
      <c r="A5328">
        <v>5327</v>
      </c>
      <c r="B5328" s="27">
        <v>0.12828094000000001</v>
      </c>
    </row>
    <row r="5329" spans="1:2" x14ac:dyDescent="0.3">
      <c r="A5329">
        <v>5328</v>
      </c>
      <c r="B5329" s="27">
        <v>0.12830093000000001</v>
      </c>
    </row>
    <row r="5330" spans="1:2" x14ac:dyDescent="0.3">
      <c r="A5330">
        <v>5329</v>
      </c>
      <c r="B5330" s="27">
        <v>0.12832093</v>
      </c>
    </row>
    <row r="5331" spans="1:2" x14ac:dyDescent="0.3">
      <c r="A5331">
        <v>5330</v>
      </c>
      <c r="B5331" s="27">
        <v>0.12834092</v>
      </c>
    </row>
    <row r="5332" spans="1:2" x14ac:dyDescent="0.3">
      <c r="A5332">
        <v>5331</v>
      </c>
      <c r="B5332" s="27">
        <v>0.12836091999999999</v>
      </c>
    </row>
    <row r="5333" spans="1:2" x14ac:dyDescent="0.3">
      <c r="A5333">
        <v>5332</v>
      </c>
      <c r="B5333" s="27">
        <v>0.12838093</v>
      </c>
    </row>
    <row r="5334" spans="1:2" x14ac:dyDescent="0.3">
      <c r="A5334">
        <v>5333</v>
      </c>
      <c r="B5334" s="27">
        <v>0.12840093999999999</v>
      </c>
    </row>
    <row r="5335" spans="1:2" x14ac:dyDescent="0.3">
      <c r="A5335">
        <v>5334</v>
      </c>
      <c r="B5335" s="27">
        <v>0.12842095000000001</v>
      </c>
    </row>
    <row r="5336" spans="1:2" x14ac:dyDescent="0.3">
      <c r="A5336">
        <v>5335</v>
      </c>
      <c r="B5336" s="27">
        <v>0.12844096999999999</v>
      </c>
    </row>
    <row r="5337" spans="1:2" x14ac:dyDescent="0.3">
      <c r="A5337">
        <v>5336</v>
      </c>
      <c r="B5337" s="27">
        <v>0.12846099999999999</v>
      </c>
    </row>
    <row r="5338" spans="1:2" x14ac:dyDescent="0.3">
      <c r="A5338">
        <v>5337</v>
      </c>
      <c r="B5338" s="27">
        <v>0.12848102</v>
      </c>
    </row>
    <row r="5339" spans="1:2" x14ac:dyDescent="0.3">
      <c r="A5339">
        <v>5338</v>
      </c>
      <c r="B5339" s="27">
        <v>0.12850105000000001</v>
      </c>
    </row>
    <row r="5340" spans="1:2" x14ac:dyDescent="0.3">
      <c r="A5340">
        <v>5339</v>
      </c>
      <c r="B5340" s="27">
        <v>0.12852109</v>
      </c>
    </row>
    <row r="5341" spans="1:2" x14ac:dyDescent="0.3">
      <c r="A5341">
        <v>5340</v>
      </c>
      <c r="B5341" s="27">
        <v>0.12854113</v>
      </c>
    </row>
    <row r="5342" spans="1:2" x14ac:dyDescent="0.3">
      <c r="A5342">
        <v>5341</v>
      </c>
      <c r="B5342" s="27">
        <v>0.12856117</v>
      </c>
    </row>
    <row r="5343" spans="1:2" x14ac:dyDescent="0.3">
      <c r="A5343">
        <v>5342</v>
      </c>
      <c r="B5343" s="27">
        <v>0.12858122</v>
      </c>
    </row>
    <row r="5344" spans="1:2" x14ac:dyDescent="0.3">
      <c r="A5344">
        <v>5343</v>
      </c>
      <c r="B5344" s="27">
        <v>0.12860128000000001</v>
      </c>
    </row>
    <row r="5345" spans="1:2" x14ac:dyDescent="0.3">
      <c r="A5345">
        <v>5344</v>
      </c>
      <c r="B5345" s="27">
        <v>0.12862133000000001</v>
      </c>
    </row>
    <row r="5346" spans="1:2" x14ac:dyDescent="0.3">
      <c r="A5346">
        <v>5345</v>
      </c>
      <c r="B5346" s="27">
        <v>0.12864138999999999</v>
      </c>
    </row>
    <row r="5347" spans="1:2" x14ac:dyDescent="0.3">
      <c r="A5347">
        <v>5346</v>
      </c>
      <c r="B5347" s="27">
        <v>0.12866146000000001</v>
      </c>
    </row>
    <row r="5348" spans="1:2" x14ac:dyDescent="0.3">
      <c r="A5348">
        <v>5347</v>
      </c>
      <c r="B5348" s="27">
        <v>0.12868152999999999</v>
      </c>
    </row>
    <row r="5349" spans="1:2" x14ac:dyDescent="0.3">
      <c r="A5349">
        <v>5348</v>
      </c>
      <c r="B5349" s="27">
        <v>0.1287016</v>
      </c>
    </row>
    <row r="5350" spans="1:2" x14ac:dyDescent="0.3">
      <c r="A5350">
        <v>5349</v>
      </c>
      <c r="B5350" s="27">
        <v>0.12872168</v>
      </c>
    </row>
    <row r="5351" spans="1:2" x14ac:dyDescent="0.3">
      <c r="A5351">
        <v>5350</v>
      </c>
      <c r="B5351" s="27">
        <v>0.12874176000000001</v>
      </c>
    </row>
    <row r="5352" spans="1:2" x14ac:dyDescent="0.3">
      <c r="A5352">
        <v>5351</v>
      </c>
      <c r="B5352" s="27">
        <v>0.12876185000000001</v>
      </c>
    </row>
    <row r="5353" spans="1:2" x14ac:dyDescent="0.3">
      <c r="A5353">
        <v>5352</v>
      </c>
      <c r="B5353" s="27">
        <v>0.12878194000000001</v>
      </c>
    </row>
    <row r="5354" spans="1:2" x14ac:dyDescent="0.3">
      <c r="A5354">
        <v>5353</v>
      </c>
      <c r="B5354" s="27">
        <v>0.12880204000000001</v>
      </c>
    </row>
    <row r="5355" spans="1:2" x14ac:dyDescent="0.3">
      <c r="A5355">
        <v>5354</v>
      </c>
      <c r="B5355" s="27">
        <v>0.12882214</v>
      </c>
    </row>
    <row r="5356" spans="1:2" x14ac:dyDescent="0.3">
      <c r="A5356">
        <v>5355</v>
      </c>
      <c r="B5356" s="27">
        <v>0.12884224</v>
      </c>
    </row>
    <row r="5357" spans="1:2" x14ac:dyDescent="0.3">
      <c r="A5357">
        <v>5356</v>
      </c>
      <c r="B5357" s="27">
        <v>0.12886234999999999</v>
      </c>
    </row>
    <row r="5358" spans="1:2" x14ac:dyDescent="0.3">
      <c r="A5358">
        <v>5357</v>
      </c>
      <c r="B5358" s="27">
        <v>0.12888246</v>
      </c>
    </row>
    <row r="5359" spans="1:2" x14ac:dyDescent="0.3">
      <c r="A5359">
        <v>5358</v>
      </c>
      <c r="B5359" s="27">
        <v>0.12890257999999999</v>
      </c>
    </row>
    <row r="5360" spans="1:2" x14ac:dyDescent="0.3">
      <c r="A5360">
        <v>5359</v>
      </c>
      <c r="B5360" s="27">
        <v>0.1289227</v>
      </c>
    </row>
    <row r="5361" spans="1:2" x14ac:dyDescent="0.3">
      <c r="A5361">
        <v>5360</v>
      </c>
      <c r="B5361" s="27">
        <v>0.12894283000000001</v>
      </c>
    </row>
    <row r="5362" spans="1:2" x14ac:dyDescent="0.3">
      <c r="A5362">
        <v>5361</v>
      </c>
      <c r="B5362" s="27">
        <v>0.12896295999999999</v>
      </c>
    </row>
    <row r="5363" spans="1:2" x14ac:dyDescent="0.3">
      <c r="A5363">
        <v>5362</v>
      </c>
      <c r="B5363" s="27">
        <v>0.12898308999999999</v>
      </c>
    </row>
    <row r="5364" spans="1:2" x14ac:dyDescent="0.3">
      <c r="A5364">
        <v>5363</v>
      </c>
      <c r="B5364" s="27">
        <v>0.12900323</v>
      </c>
    </row>
    <row r="5365" spans="1:2" x14ac:dyDescent="0.3">
      <c r="A5365">
        <v>5364</v>
      </c>
      <c r="B5365" s="27">
        <v>0.12902337</v>
      </c>
    </row>
    <row r="5366" spans="1:2" x14ac:dyDescent="0.3">
      <c r="A5366">
        <v>5365</v>
      </c>
      <c r="B5366" s="27">
        <v>0.12904351999999999</v>
      </c>
    </row>
    <row r="5367" spans="1:2" x14ac:dyDescent="0.3">
      <c r="A5367">
        <v>5366</v>
      </c>
      <c r="B5367" s="27">
        <v>0.12906366999999999</v>
      </c>
    </row>
    <row r="5368" spans="1:2" x14ac:dyDescent="0.3">
      <c r="A5368">
        <v>5367</v>
      </c>
      <c r="B5368" s="27">
        <v>0.12908383000000001</v>
      </c>
    </row>
    <row r="5369" spans="1:2" x14ac:dyDescent="0.3">
      <c r="A5369">
        <v>5368</v>
      </c>
      <c r="B5369" s="27">
        <v>0.12910399</v>
      </c>
    </row>
    <row r="5370" spans="1:2" x14ac:dyDescent="0.3">
      <c r="A5370">
        <v>5369</v>
      </c>
      <c r="B5370" s="27">
        <v>0.12912414999999999</v>
      </c>
    </row>
    <row r="5371" spans="1:2" x14ac:dyDescent="0.3">
      <c r="A5371">
        <v>5370</v>
      </c>
      <c r="B5371" s="27">
        <v>0.12914432000000001</v>
      </c>
    </row>
    <row r="5372" spans="1:2" x14ac:dyDescent="0.3">
      <c r="A5372">
        <v>5371</v>
      </c>
      <c r="B5372" s="27">
        <v>0.12916448999999999</v>
      </c>
    </row>
    <row r="5373" spans="1:2" x14ac:dyDescent="0.3">
      <c r="A5373">
        <v>5372</v>
      </c>
      <c r="B5373" s="27">
        <v>0.12918467</v>
      </c>
    </row>
    <row r="5374" spans="1:2" x14ac:dyDescent="0.3">
      <c r="A5374">
        <v>5373</v>
      </c>
      <c r="B5374" s="27">
        <v>0.12920485000000001</v>
      </c>
    </row>
    <row r="5375" spans="1:2" x14ac:dyDescent="0.3">
      <c r="A5375">
        <v>5374</v>
      </c>
      <c r="B5375" s="27">
        <v>0.12922504000000001</v>
      </c>
    </row>
    <row r="5376" spans="1:2" x14ac:dyDescent="0.3">
      <c r="A5376">
        <v>5375</v>
      </c>
      <c r="B5376" s="27">
        <v>0.12924522999999999</v>
      </c>
    </row>
    <row r="5377" spans="1:2" x14ac:dyDescent="0.3">
      <c r="A5377">
        <v>5376</v>
      </c>
      <c r="B5377" s="27">
        <v>0.12926541999999999</v>
      </c>
    </row>
    <row r="5378" spans="1:2" x14ac:dyDescent="0.3">
      <c r="A5378">
        <v>5377</v>
      </c>
      <c r="B5378" s="27">
        <v>0.12928561999999999</v>
      </c>
    </row>
    <row r="5379" spans="1:2" x14ac:dyDescent="0.3">
      <c r="A5379">
        <v>5378</v>
      </c>
      <c r="B5379" s="27">
        <v>0.12930581999999999</v>
      </c>
    </row>
    <row r="5380" spans="1:2" x14ac:dyDescent="0.3">
      <c r="A5380">
        <v>5379</v>
      </c>
      <c r="B5380" s="27">
        <v>0.12932603000000001</v>
      </c>
    </row>
    <row r="5381" spans="1:2" x14ac:dyDescent="0.3">
      <c r="A5381">
        <v>5380</v>
      </c>
      <c r="B5381" s="27">
        <v>0.12934624</v>
      </c>
    </row>
    <row r="5382" spans="1:2" x14ac:dyDescent="0.3">
      <c r="A5382">
        <v>5381</v>
      </c>
      <c r="B5382" s="27">
        <v>0.12936645999999999</v>
      </c>
    </row>
    <row r="5383" spans="1:2" x14ac:dyDescent="0.3">
      <c r="A5383">
        <v>5382</v>
      </c>
      <c r="B5383" s="27">
        <v>0.12938668</v>
      </c>
    </row>
    <row r="5384" spans="1:2" x14ac:dyDescent="0.3">
      <c r="A5384">
        <v>5383</v>
      </c>
      <c r="B5384" s="27">
        <v>0.12940689999999999</v>
      </c>
    </row>
    <row r="5385" spans="1:2" x14ac:dyDescent="0.3">
      <c r="A5385">
        <v>5384</v>
      </c>
      <c r="B5385" s="27">
        <v>0.12942713</v>
      </c>
    </row>
    <row r="5386" spans="1:2" x14ac:dyDescent="0.3">
      <c r="A5386">
        <v>5385</v>
      </c>
      <c r="B5386" s="27">
        <v>0.12944736000000001</v>
      </c>
    </row>
    <row r="5387" spans="1:2" x14ac:dyDescent="0.3">
      <c r="A5387">
        <v>5386</v>
      </c>
      <c r="B5387" s="27">
        <v>0.12946759999999999</v>
      </c>
    </row>
    <row r="5388" spans="1:2" x14ac:dyDescent="0.3">
      <c r="A5388">
        <v>5387</v>
      </c>
      <c r="B5388" s="27">
        <v>0.12948783999999999</v>
      </c>
    </row>
    <row r="5389" spans="1:2" x14ac:dyDescent="0.3">
      <c r="A5389">
        <v>5388</v>
      </c>
      <c r="B5389" s="27">
        <v>0.12950808999999999</v>
      </c>
    </row>
    <row r="5390" spans="1:2" x14ac:dyDescent="0.3">
      <c r="A5390">
        <v>5389</v>
      </c>
      <c r="B5390" s="27">
        <v>0.12952833999999999</v>
      </c>
    </row>
    <row r="5391" spans="1:2" x14ac:dyDescent="0.3">
      <c r="A5391">
        <v>5390</v>
      </c>
      <c r="B5391" s="27">
        <v>0.12954860000000001</v>
      </c>
    </row>
    <row r="5392" spans="1:2" x14ac:dyDescent="0.3">
      <c r="A5392">
        <v>5391</v>
      </c>
      <c r="B5392" s="27">
        <v>0.12956885000000001</v>
      </c>
    </row>
    <row r="5393" spans="1:2" x14ac:dyDescent="0.3">
      <c r="A5393">
        <v>5392</v>
      </c>
      <c r="B5393" s="27">
        <v>0.12958912</v>
      </c>
    </row>
    <row r="5394" spans="1:2" x14ac:dyDescent="0.3">
      <c r="A5394">
        <v>5393</v>
      </c>
      <c r="B5394" s="27">
        <v>0.12960938999999999</v>
      </c>
    </row>
    <row r="5395" spans="1:2" x14ac:dyDescent="0.3">
      <c r="A5395">
        <v>5394</v>
      </c>
      <c r="B5395" s="27">
        <v>0.12962966000000001</v>
      </c>
    </row>
    <row r="5396" spans="1:2" x14ac:dyDescent="0.3">
      <c r="A5396">
        <v>5395</v>
      </c>
      <c r="B5396" s="27">
        <v>0.12964993</v>
      </c>
    </row>
    <row r="5397" spans="1:2" x14ac:dyDescent="0.3">
      <c r="A5397">
        <v>5396</v>
      </c>
      <c r="B5397" s="27">
        <v>0.12967022</v>
      </c>
    </row>
    <row r="5398" spans="1:2" x14ac:dyDescent="0.3">
      <c r="A5398">
        <v>5397</v>
      </c>
      <c r="B5398" s="27">
        <v>0.12969049999999999</v>
      </c>
    </row>
    <row r="5399" spans="1:2" x14ac:dyDescent="0.3">
      <c r="A5399">
        <v>5398</v>
      </c>
      <c r="B5399" s="27">
        <v>0.12971078999999999</v>
      </c>
    </row>
    <row r="5400" spans="1:2" x14ac:dyDescent="0.3">
      <c r="A5400">
        <v>5399</v>
      </c>
      <c r="B5400" s="27">
        <v>0.12973108</v>
      </c>
    </row>
    <row r="5401" spans="1:2" x14ac:dyDescent="0.3">
      <c r="A5401">
        <v>5400</v>
      </c>
      <c r="B5401" s="27">
        <v>0.12975138</v>
      </c>
    </row>
    <row r="5402" spans="1:2" x14ac:dyDescent="0.3">
      <c r="A5402">
        <v>5401</v>
      </c>
      <c r="B5402" s="27">
        <v>0.12977168</v>
      </c>
    </row>
    <row r="5403" spans="1:2" x14ac:dyDescent="0.3">
      <c r="A5403">
        <v>5402</v>
      </c>
      <c r="B5403" s="27">
        <v>0.12979199</v>
      </c>
    </row>
    <row r="5404" spans="1:2" x14ac:dyDescent="0.3">
      <c r="A5404">
        <v>5403</v>
      </c>
      <c r="B5404" s="27">
        <v>0.12981229999999999</v>
      </c>
    </row>
    <row r="5405" spans="1:2" x14ac:dyDescent="0.3">
      <c r="A5405">
        <v>5404</v>
      </c>
      <c r="B5405" s="27">
        <v>0.12983262000000001</v>
      </c>
    </row>
    <row r="5406" spans="1:2" x14ac:dyDescent="0.3">
      <c r="A5406">
        <v>5405</v>
      </c>
      <c r="B5406" s="27">
        <v>0.12985294</v>
      </c>
    </row>
    <row r="5407" spans="1:2" x14ac:dyDescent="0.3">
      <c r="A5407">
        <v>5406</v>
      </c>
      <c r="B5407" s="27">
        <v>0.12987325999999999</v>
      </c>
    </row>
    <row r="5408" spans="1:2" x14ac:dyDescent="0.3">
      <c r="A5408">
        <v>5407</v>
      </c>
      <c r="B5408" s="27">
        <v>0.12989359</v>
      </c>
    </row>
    <row r="5409" spans="1:2" x14ac:dyDescent="0.3">
      <c r="A5409">
        <v>5408</v>
      </c>
      <c r="B5409" s="27">
        <v>0.12991391999999999</v>
      </c>
    </row>
    <row r="5410" spans="1:2" x14ac:dyDescent="0.3">
      <c r="A5410">
        <v>5409</v>
      </c>
      <c r="B5410" s="27">
        <v>0.12993426</v>
      </c>
    </row>
    <row r="5411" spans="1:2" x14ac:dyDescent="0.3">
      <c r="A5411">
        <v>5410</v>
      </c>
      <c r="B5411" s="27">
        <v>0.1299546</v>
      </c>
    </row>
    <row r="5412" spans="1:2" x14ac:dyDescent="0.3">
      <c r="A5412">
        <v>5411</v>
      </c>
      <c r="B5412" s="27">
        <v>0.12997495000000001</v>
      </c>
    </row>
    <row r="5413" spans="1:2" x14ac:dyDescent="0.3">
      <c r="A5413">
        <v>5412</v>
      </c>
      <c r="B5413" s="27">
        <v>0.12999530000000001</v>
      </c>
    </row>
    <row r="5414" spans="1:2" x14ac:dyDescent="0.3">
      <c r="A5414">
        <v>5413</v>
      </c>
      <c r="B5414" s="27">
        <v>0.13001565000000001</v>
      </c>
    </row>
    <row r="5415" spans="1:2" x14ac:dyDescent="0.3">
      <c r="A5415">
        <v>5414</v>
      </c>
      <c r="B5415" s="27">
        <v>0.13003601000000001</v>
      </c>
    </row>
    <row r="5416" spans="1:2" x14ac:dyDescent="0.3">
      <c r="A5416">
        <v>5415</v>
      </c>
      <c r="B5416" s="27">
        <v>0.13005638</v>
      </c>
    </row>
    <row r="5417" spans="1:2" x14ac:dyDescent="0.3">
      <c r="A5417">
        <v>5416</v>
      </c>
      <c r="B5417" s="27">
        <v>0.13007674</v>
      </c>
    </row>
    <row r="5418" spans="1:2" x14ac:dyDescent="0.3">
      <c r="A5418">
        <v>5417</v>
      </c>
      <c r="B5418" s="27">
        <v>0.13009712000000001</v>
      </c>
    </row>
    <row r="5419" spans="1:2" x14ac:dyDescent="0.3">
      <c r="A5419">
        <v>5418</v>
      </c>
      <c r="B5419" s="27">
        <v>0.13011749</v>
      </c>
    </row>
    <row r="5420" spans="1:2" x14ac:dyDescent="0.3">
      <c r="A5420">
        <v>5419</v>
      </c>
      <c r="B5420" s="27">
        <v>0.13013786999999999</v>
      </c>
    </row>
    <row r="5421" spans="1:2" x14ac:dyDescent="0.3">
      <c r="A5421">
        <v>5420</v>
      </c>
      <c r="B5421" s="27">
        <v>0.13015826</v>
      </c>
    </row>
    <row r="5422" spans="1:2" x14ac:dyDescent="0.3">
      <c r="A5422">
        <v>5421</v>
      </c>
      <c r="B5422" s="27">
        <v>0.13017865000000001</v>
      </c>
    </row>
    <row r="5423" spans="1:2" x14ac:dyDescent="0.3">
      <c r="A5423">
        <v>5422</v>
      </c>
      <c r="B5423" s="27">
        <v>0.13019903999999999</v>
      </c>
    </row>
    <row r="5424" spans="1:2" x14ac:dyDescent="0.3">
      <c r="A5424">
        <v>5423</v>
      </c>
      <c r="B5424" s="27">
        <v>0.13021943999999999</v>
      </c>
    </row>
    <row r="5425" spans="1:2" x14ac:dyDescent="0.3">
      <c r="A5425">
        <v>5424</v>
      </c>
      <c r="B5425" s="27">
        <v>0.13023984</v>
      </c>
    </row>
    <row r="5426" spans="1:2" x14ac:dyDescent="0.3">
      <c r="A5426">
        <v>5425</v>
      </c>
      <c r="B5426" s="27">
        <v>0.13026024999999999</v>
      </c>
    </row>
    <row r="5427" spans="1:2" x14ac:dyDescent="0.3">
      <c r="A5427">
        <v>5426</v>
      </c>
      <c r="B5427" s="27">
        <v>0.13028065999999999</v>
      </c>
    </row>
    <row r="5428" spans="1:2" x14ac:dyDescent="0.3">
      <c r="A5428">
        <v>5427</v>
      </c>
      <c r="B5428" s="27">
        <v>0.13030108000000001</v>
      </c>
    </row>
    <row r="5429" spans="1:2" x14ac:dyDescent="0.3">
      <c r="A5429">
        <v>5428</v>
      </c>
      <c r="B5429" s="27">
        <v>0.13032150000000001</v>
      </c>
    </row>
    <row r="5430" spans="1:2" x14ac:dyDescent="0.3">
      <c r="A5430">
        <v>5429</v>
      </c>
      <c r="B5430" s="27">
        <v>0.13034192</v>
      </c>
    </row>
    <row r="5431" spans="1:2" x14ac:dyDescent="0.3">
      <c r="A5431">
        <v>5430</v>
      </c>
      <c r="B5431" s="27">
        <v>0.13036234999999999</v>
      </c>
    </row>
    <row r="5432" spans="1:2" x14ac:dyDescent="0.3">
      <c r="A5432">
        <v>5431</v>
      </c>
      <c r="B5432" s="27">
        <v>0.13038278</v>
      </c>
    </row>
    <row r="5433" spans="1:2" x14ac:dyDescent="0.3">
      <c r="A5433">
        <v>5432</v>
      </c>
      <c r="B5433" s="27">
        <v>0.13040321999999999</v>
      </c>
    </row>
    <row r="5434" spans="1:2" x14ac:dyDescent="0.3">
      <c r="A5434">
        <v>5433</v>
      </c>
      <c r="B5434" s="27">
        <v>0.13042366</v>
      </c>
    </row>
    <row r="5435" spans="1:2" x14ac:dyDescent="0.3">
      <c r="A5435">
        <v>5434</v>
      </c>
      <c r="B5435" s="27">
        <v>0.13044411</v>
      </c>
    </row>
    <row r="5436" spans="1:2" x14ac:dyDescent="0.3">
      <c r="A5436">
        <v>5435</v>
      </c>
      <c r="B5436" s="27">
        <v>0.13046456000000001</v>
      </c>
    </row>
    <row r="5437" spans="1:2" x14ac:dyDescent="0.3">
      <c r="A5437">
        <v>5436</v>
      </c>
      <c r="B5437" s="27">
        <v>0.13048501000000001</v>
      </c>
    </row>
    <row r="5438" spans="1:2" x14ac:dyDescent="0.3">
      <c r="A5438">
        <v>5437</v>
      </c>
      <c r="B5438" s="27">
        <v>0.13050547000000001</v>
      </c>
    </row>
    <row r="5439" spans="1:2" x14ac:dyDescent="0.3">
      <c r="A5439">
        <v>5438</v>
      </c>
      <c r="B5439" s="27">
        <v>0.13052594000000001</v>
      </c>
    </row>
    <row r="5440" spans="1:2" x14ac:dyDescent="0.3">
      <c r="A5440">
        <v>5439</v>
      </c>
      <c r="B5440" s="27">
        <v>0.13054641</v>
      </c>
    </row>
    <row r="5441" spans="1:2" x14ac:dyDescent="0.3">
      <c r="A5441">
        <v>5440</v>
      </c>
      <c r="B5441" s="27">
        <v>0.13056688</v>
      </c>
    </row>
    <row r="5442" spans="1:2" x14ac:dyDescent="0.3">
      <c r="A5442">
        <v>5441</v>
      </c>
      <c r="B5442" s="27">
        <v>0.13058736000000001</v>
      </c>
    </row>
    <row r="5443" spans="1:2" x14ac:dyDescent="0.3">
      <c r="A5443">
        <v>5442</v>
      </c>
      <c r="B5443" s="27">
        <v>0.13060784</v>
      </c>
    </row>
    <row r="5444" spans="1:2" x14ac:dyDescent="0.3">
      <c r="A5444">
        <v>5443</v>
      </c>
      <c r="B5444" s="27">
        <v>0.13062831999999999</v>
      </c>
    </row>
    <row r="5445" spans="1:2" x14ac:dyDescent="0.3">
      <c r="A5445">
        <v>5444</v>
      </c>
      <c r="B5445" s="27">
        <v>0.13064881</v>
      </c>
    </row>
    <row r="5446" spans="1:2" x14ac:dyDescent="0.3">
      <c r="A5446">
        <v>5445</v>
      </c>
      <c r="B5446" s="27">
        <v>0.13066931000000001</v>
      </c>
    </row>
    <row r="5447" spans="1:2" x14ac:dyDescent="0.3">
      <c r="A5447">
        <v>5446</v>
      </c>
      <c r="B5447" s="27">
        <v>0.13068980999999999</v>
      </c>
    </row>
    <row r="5448" spans="1:2" x14ac:dyDescent="0.3">
      <c r="A5448">
        <v>5447</v>
      </c>
      <c r="B5448" s="27">
        <v>0.13071031</v>
      </c>
    </row>
    <row r="5449" spans="1:2" x14ac:dyDescent="0.3">
      <c r="A5449">
        <v>5448</v>
      </c>
      <c r="B5449" s="27">
        <v>0.13073082</v>
      </c>
    </row>
    <row r="5450" spans="1:2" x14ac:dyDescent="0.3">
      <c r="A5450">
        <v>5449</v>
      </c>
      <c r="B5450" s="27">
        <v>0.13075133</v>
      </c>
    </row>
    <row r="5451" spans="1:2" x14ac:dyDescent="0.3">
      <c r="A5451">
        <v>5450</v>
      </c>
      <c r="B5451" s="27">
        <v>0.13077185</v>
      </c>
    </row>
    <row r="5452" spans="1:2" x14ac:dyDescent="0.3">
      <c r="A5452">
        <v>5451</v>
      </c>
      <c r="B5452" s="27">
        <v>0.13079236999999999</v>
      </c>
    </row>
    <row r="5453" spans="1:2" x14ac:dyDescent="0.3">
      <c r="A5453">
        <v>5452</v>
      </c>
      <c r="B5453" s="27">
        <v>0.13081288999999999</v>
      </c>
    </row>
    <row r="5454" spans="1:2" x14ac:dyDescent="0.3">
      <c r="A5454">
        <v>5453</v>
      </c>
      <c r="B5454" s="27">
        <v>0.13083342000000001</v>
      </c>
    </row>
    <row r="5455" spans="1:2" x14ac:dyDescent="0.3">
      <c r="A5455">
        <v>5454</v>
      </c>
      <c r="B5455" s="27">
        <v>0.13085395999999999</v>
      </c>
    </row>
    <row r="5456" spans="1:2" x14ac:dyDescent="0.3">
      <c r="A5456">
        <v>5455</v>
      </c>
      <c r="B5456" s="27">
        <v>0.13087449000000001</v>
      </c>
    </row>
    <row r="5457" spans="1:2" x14ac:dyDescent="0.3">
      <c r="A5457">
        <v>5456</v>
      </c>
      <c r="B5457" s="27">
        <v>0.13089503999999999</v>
      </c>
    </row>
    <row r="5458" spans="1:2" x14ac:dyDescent="0.3">
      <c r="A5458">
        <v>5457</v>
      </c>
      <c r="B5458" s="27">
        <v>0.13091558</v>
      </c>
    </row>
    <row r="5459" spans="1:2" x14ac:dyDescent="0.3">
      <c r="A5459">
        <v>5458</v>
      </c>
      <c r="B5459" s="27">
        <v>0.13093614000000001</v>
      </c>
    </row>
    <row r="5460" spans="1:2" x14ac:dyDescent="0.3">
      <c r="A5460">
        <v>5459</v>
      </c>
      <c r="B5460" s="27">
        <v>0.13095668999999999</v>
      </c>
    </row>
    <row r="5461" spans="1:2" x14ac:dyDescent="0.3">
      <c r="A5461">
        <v>5460</v>
      </c>
      <c r="B5461" s="27">
        <v>0.13097724999999999</v>
      </c>
    </row>
    <row r="5462" spans="1:2" x14ac:dyDescent="0.3">
      <c r="A5462">
        <v>5461</v>
      </c>
      <c r="B5462" s="27">
        <v>0.13099781999999999</v>
      </c>
    </row>
    <row r="5463" spans="1:2" x14ac:dyDescent="0.3">
      <c r="A5463">
        <v>5462</v>
      </c>
      <c r="B5463" s="27">
        <v>0.13101839000000001</v>
      </c>
    </row>
    <row r="5464" spans="1:2" x14ac:dyDescent="0.3">
      <c r="A5464">
        <v>5463</v>
      </c>
      <c r="B5464" s="27">
        <v>0.13103896000000001</v>
      </c>
    </row>
    <row r="5465" spans="1:2" x14ac:dyDescent="0.3">
      <c r="A5465">
        <v>5464</v>
      </c>
      <c r="B5465" s="27">
        <v>0.13105954</v>
      </c>
    </row>
    <row r="5466" spans="1:2" x14ac:dyDescent="0.3">
      <c r="A5466">
        <v>5465</v>
      </c>
      <c r="B5466" s="27">
        <v>0.13108011999999999</v>
      </c>
    </row>
    <row r="5467" spans="1:2" x14ac:dyDescent="0.3">
      <c r="A5467">
        <v>5466</v>
      </c>
      <c r="B5467" s="27">
        <v>0.13110071000000001</v>
      </c>
    </row>
    <row r="5468" spans="1:2" x14ac:dyDescent="0.3">
      <c r="A5468">
        <v>5467</v>
      </c>
      <c r="B5468" s="27">
        <v>0.1311213</v>
      </c>
    </row>
    <row r="5469" spans="1:2" x14ac:dyDescent="0.3">
      <c r="A5469">
        <v>5468</v>
      </c>
      <c r="B5469" s="27">
        <v>0.13114189000000001</v>
      </c>
    </row>
    <row r="5470" spans="1:2" x14ac:dyDescent="0.3">
      <c r="A5470">
        <v>5469</v>
      </c>
      <c r="B5470" s="27">
        <v>0.13116248999999999</v>
      </c>
    </row>
    <row r="5471" spans="1:2" x14ac:dyDescent="0.3">
      <c r="A5471">
        <v>5470</v>
      </c>
      <c r="B5471" s="27">
        <v>0.1311831</v>
      </c>
    </row>
    <row r="5472" spans="1:2" x14ac:dyDescent="0.3">
      <c r="A5472">
        <v>5471</v>
      </c>
      <c r="B5472" s="27">
        <v>0.13120371</v>
      </c>
    </row>
    <row r="5473" spans="1:2" x14ac:dyDescent="0.3">
      <c r="A5473">
        <v>5472</v>
      </c>
      <c r="B5473" s="27">
        <v>0.13122432000000001</v>
      </c>
    </row>
    <row r="5474" spans="1:2" x14ac:dyDescent="0.3">
      <c r="A5474">
        <v>5473</v>
      </c>
      <c r="B5474" s="27">
        <v>0.13124494</v>
      </c>
    </row>
    <row r="5475" spans="1:2" x14ac:dyDescent="0.3">
      <c r="A5475">
        <v>5474</v>
      </c>
      <c r="B5475" s="27">
        <v>0.13126556</v>
      </c>
    </row>
    <row r="5476" spans="1:2" x14ac:dyDescent="0.3">
      <c r="A5476">
        <v>5475</v>
      </c>
      <c r="B5476" s="27">
        <v>0.13128619</v>
      </c>
    </row>
    <row r="5477" spans="1:2" x14ac:dyDescent="0.3">
      <c r="A5477">
        <v>5476</v>
      </c>
      <c r="B5477" s="27">
        <v>0.13130681999999999</v>
      </c>
    </row>
    <row r="5478" spans="1:2" x14ac:dyDescent="0.3">
      <c r="A5478">
        <v>5477</v>
      </c>
      <c r="B5478" s="27">
        <v>0.13132745000000001</v>
      </c>
    </row>
    <row r="5479" spans="1:2" x14ac:dyDescent="0.3">
      <c r="A5479">
        <v>5478</v>
      </c>
      <c r="B5479" s="27">
        <v>0.13134809</v>
      </c>
    </row>
    <row r="5480" spans="1:2" x14ac:dyDescent="0.3">
      <c r="A5480">
        <v>5479</v>
      </c>
      <c r="B5480" s="27">
        <v>0.13136874000000001</v>
      </c>
    </row>
    <row r="5481" spans="1:2" x14ac:dyDescent="0.3">
      <c r="A5481">
        <v>5480</v>
      </c>
      <c r="B5481" s="27">
        <v>0.13138938999999999</v>
      </c>
    </row>
    <row r="5482" spans="1:2" x14ac:dyDescent="0.3">
      <c r="A5482">
        <v>5481</v>
      </c>
      <c r="B5482" s="27">
        <v>0.13141004000000001</v>
      </c>
    </row>
    <row r="5483" spans="1:2" x14ac:dyDescent="0.3">
      <c r="A5483">
        <v>5482</v>
      </c>
      <c r="B5483" s="27">
        <v>0.13143070000000001</v>
      </c>
    </row>
    <row r="5484" spans="1:2" x14ac:dyDescent="0.3">
      <c r="A5484">
        <v>5483</v>
      </c>
      <c r="B5484" s="27">
        <v>0.13145135999999999</v>
      </c>
    </row>
    <row r="5485" spans="1:2" x14ac:dyDescent="0.3">
      <c r="A5485">
        <v>5484</v>
      </c>
      <c r="B5485" s="27">
        <v>0.13147202999999999</v>
      </c>
    </row>
    <row r="5486" spans="1:2" x14ac:dyDescent="0.3">
      <c r="A5486">
        <v>5485</v>
      </c>
      <c r="B5486" s="27">
        <v>0.13149269999999999</v>
      </c>
    </row>
    <row r="5487" spans="1:2" x14ac:dyDescent="0.3">
      <c r="A5487">
        <v>5486</v>
      </c>
      <c r="B5487" s="27">
        <v>0.13151336999999999</v>
      </c>
    </row>
    <row r="5488" spans="1:2" x14ac:dyDescent="0.3">
      <c r="A5488">
        <v>5487</v>
      </c>
      <c r="B5488" s="27">
        <v>0.13153405000000001</v>
      </c>
    </row>
    <row r="5489" spans="1:2" x14ac:dyDescent="0.3">
      <c r="A5489">
        <v>5488</v>
      </c>
      <c r="B5489" s="27">
        <v>0.13155474</v>
      </c>
    </row>
    <row r="5490" spans="1:2" x14ac:dyDescent="0.3">
      <c r="A5490">
        <v>5489</v>
      </c>
      <c r="B5490" s="27">
        <v>0.13157542999999999</v>
      </c>
    </row>
    <row r="5491" spans="1:2" x14ac:dyDescent="0.3">
      <c r="A5491">
        <v>5490</v>
      </c>
      <c r="B5491" s="27">
        <v>0.13159612000000001</v>
      </c>
    </row>
    <row r="5492" spans="1:2" x14ac:dyDescent="0.3">
      <c r="A5492">
        <v>5491</v>
      </c>
      <c r="B5492" s="27">
        <v>0.13161682</v>
      </c>
    </row>
    <row r="5493" spans="1:2" x14ac:dyDescent="0.3">
      <c r="A5493">
        <v>5492</v>
      </c>
      <c r="B5493" s="27">
        <v>0.13163752000000001</v>
      </c>
    </row>
    <row r="5494" spans="1:2" x14ac:dyDescent="0.3">
      <c r="A5494">
        <v>5493</v>
      </c>
      <c r="B5494" s="27">
        <v>0.13165821999999999</v>
      </c>
    </row>
    <row r="5495" spans="1:2" x14ac:dyDescent="0.3">
      <c r="A5495">
        <v>5494</v>
      </c>
      <c r="B5495" s="27">
        <v>0.13167893999999999</v>
      </c>
    </row>
    <row r="5496" spans="1:2" x14ac:dyDescent="0.3">
      <c r="A5496">
        <v>5495</v>
      </c>
      <c r="B5496" s="27">
        <v>0.13169965</v>
      </c>
    </row>
    <row r="5497" spans="1:2" x14ac:dyDescent="0.3">
      <c r="A5497">
        <v>5496</v>
      </c>
      <c r="B5497" s="27">
        <v>0.13172037</v>
      </c>
    </row>
    <row r="5498" spans="1:2" x14ac:dyDescent="0.3">
      <c r="A5498">
        <v>5497</v>
      </c>
      <c r="B5498" s="27">
        <v>0.13174109000000001</v>
      </c>
    </row>
    <row r="5499" spans="1:2" x14ac:dyDescent="0.3">
      <c r="A5499">
        <v>5498</v>
      </c>
      <c r="B5499" s="27">
        <v>0.13176182</v>
      </c>
    </row>
    <row r="5500" spans="1:2" x14ac:dyDescent="0.3">
      <c r="A5500">
        <v>5499</v>
      </c>
      <c r="B5500" s="27">
        <v>0.13178255999999999</v>
      </c>
    </row>
    <row r="5501" spans="1:2" x14ac:dyDescent="0.3">
      <c r="A5501">
        <v>5500</v>
      </c>
      <c r="B5501" s="27">
        <v>0.13180328999999999</v>
      </c>
    </row>
    <row r="5502" spans="1:2" x14ac:dyDescent="0.3">
      <c r="A5502">
        <v>5501</v>
      </c>
      <c r="B5502" s="27">
        <v>0.13182404</v>
      </c>
    </row>
    <row r="5503" spans="1:2" x14ac:dyDescent="0.3">
      <c r="A5503">
        <v>5502</v>
      </c>
      <c r="B5503" s="27">
        <v>0.13184477999999999</v>
      </c>
    </row>
    <row r="5504" spans="1:2" x14ac:dyDescent="0.3">
      <c r="A5504">
        <v>5503</v>
      </c>
      <c r="B5504" s="27">
        <v>0.13186553000000001</v>
      </c>
    </row>
    <row r="5505" spans="1:2" x14ac:dyDescent="0.3">
      <c r="A5505">
        <v>5504</v>
      </c>
      <c r="B5505" s="27">
        <v>0.13188628999999999</v>
      </c>
    </row>
    <row r="5506" spans="1:2" x14ac:dyDescent="0.3">
      <c r="A5506">
        <v>5505</v>
      </c>
      <c r="B5506" s="27">
        <v>0.13190705</v>
      </c>
    </row>
    <row r="5507" spans="1:2" x14ac:dyDescent="0.3">
      <c r="A5507">
        <v>5506</v>
      </c>
      <c r="B5507" s="27">
        <v>0.13192781000000001</v>
      </c>
    </row>
    <row r="5508" spans="1:2" x14ac:dyDescent="0.3">
      <c r="A5508">
        <v>5507</v>
      </c>
      <c r="B5508" s="27">
        <v>0.13194858000000001</v>
      </c>
    </row>
    <row r="5509" spans="1:2" x14ac:dyDescent="0.3">
      <c r="A5509">
        <v>5508</v>
      </c>
      <c r="B5509" s="27">
        <v>0.13196935000000001</v>
      </c>
    </row>
    <row r="5510" spans="1:2" x14ac:dyDescent="0.3">
      <c r="A5510">
        <v>5509</v>
      </c>
      <c r="B5510" s="27">
        <v>0.13199013000000001</v>
      </c>
    </row>
    <row r="5511" spans="1:2" x14ac:dyDescent="0.3">
      <c r="A5511">
        <v>5510</v>
      </c>
      <c r="B5511" s="27">
        <v>0.13201091000000001</v>
      </c>
    </row>
    <row r="5512" spans="1:2" x14ac:dyDescent="0.3">
      <c r="A5512">
        <v>5511</v>
      </c>
      <c r="B5512" s="27">
        <v>0.1320317</v>
      </c>
    </row>
    <row r="5513" spans="1:2" x14ac:dyDescent="0.3">
      <c r="A5513">
        <v>5512</v>
      </c>
      <c r="B5513" s="27">
        <v>0.13205248999999999</v>
      </c>
    </row>
    <row r="5514" spans="1:2" x14ac:dyDescent="0.3">
      <c r="A5514">
        <v>5513</v>
      </c>
      <c r="B5514" s="27">
        <v>0.13207329000000001</v>
      </c>
    </row>
    <row r="5515" spans="1:2" x14ac:dyDescent="0.3">
      <c r="A5515">
        <v>5514</v>
      </c>
      <c r="B5515" s="27">
        <v>0.13209409</v>
      </c>
    </row>
    <row r="5516" spans="1:2" x14ac:dyDescent="0.3">
      <c r="A5516">
        <v>5515</v>
      </c>
      <c r="B5516" s="27">
        <v>0.13211489000000001</v>
      </c>
    </row>
    <row r="5517" spans="1:2" x14ac:dyDescent="0.3">
      <c r="A5517">
        <v>5516</v>
      </c>
      <c r="B5517" s="27">
        <v>0.13213569999999999</v>
      </c>
    </row>
    <row r="5518" spans="1:2" x14ac:dyDescent="0.3">
      <c r="A5518">
        <v>5517</v>
      </c>
      <c r="B5518" s="27">
        <v>0.13215651</v>
      </c>
    </row>
    <row r="5519" spans="1:2" x14ac:dyDescent="0.3">
      <c r="A5519">
        <v>5518</v>
      </c>
      <c r="B5519" s="27">
        <v>0.13217733000000001</v>
      </c>
    </row>
    <row r="5520" spans="1:2" x14ac:dyDescent="0.3">
      <c r="A5520">
        <v>5519</v>
      </c>
      <c r="B5520" s="27">
        <v>0.13219814999999999</v>
      </c>
    </row>
    <row r="5521" spans="1:2" x14ac:dyDescent="0.3">
      <c r="A5521">
        <v>5520</v>
      </c>
      <c r="B5521" s="27">
        <v>0.13221898000000001</v>
      </c>
    </row>
    <row r="5522" spans="1:2" x14ac:dyDescent="0.3">
      <c r="A5522">
        <v>5521</v>
      </c>
      <c r="B5522" s="27">
        <v>0.13223981000000001</v>
      </c>
    </row>
    <row r="5523" spans="1:2" x14ac:dyDescent="0.3">
      <c r="A5523">
        <v>5522</v>
      </c>
      <c r="B5523" s="27">
        <v>0.13226065000000001</v>
      </c>
    </row>
    <row r="5524" spans="1:2" x14ac:dyDescent="0.3">
      <c r="A5524">
        <v>5523</v>
      </c>
      <c r="B5524" s="27">
        <v>0.13228149</v>
      </c>
    </row>
    <row r="5525" spans="1:2" x14ac:dyDescent="0.3">
      <c r="A5525">
        <v>5524</v>
      </c>
      <c r="B5525" s="27">
        <v>0.13230233</v>
      </c>
    </row>
    <row r="5526" spans="1:2" x14ac:dyDescent="0.3">
      <c r="A5526">
        <v>5525</v>
      </c>
      <c r="B5526" s="27">
        <v>0.13232318000000001</v>
      </c>
    </row>
    <row r="5527" spans="1:2" x14ac:dyDescent="0.3">
      <c r="A5527">
        <v>5526</v>
      </c>
      <c r="B5527" s="27">
        <v>0.13234403</v>
      </c>
    </row>
    <row r="5528" spans="1:2" x14ac:dyDescent="0.3">
      <c r="A5528">
        <v>5527</v>
      </c>
      <c r="B5528" s="27">
        <v>0.13236489000000001</v>
      </c>
    </row>
    <row r="5529" spans="1:2" x14ac:dyDescent="0.3">
      <c r="A5529">
        <v>5528</v>
      </c>
      <c r="B5529" s="27">
        <v>0.13238575</v>
      </c>
    </row>
    <row r="5530" spans="1:2" x14ac:dyDescent="0.3">
      <c r="A5530">
        <v>5529</v>
      </c>
      <c r="B5530" s="27">
        <v>0.13240662</v>
      </c>
    </row>
    <row r="5531" spans="1:2" x14ac:dyDescent="0.3">
      <c r="A5531">
        <v>5530</v>
      </c>
      <c r="B5531" s="27">
        <v>0.13242749000000001</v>
      </c>
    </row>
    <row r="5532" spans="1:2" x14ac:dyDescent="0.3">
      <c r="A5532">
        <v>5531</v>
      </c>
      <c r="B5532" s="27">
        <v>0.13244837000000001</v>
      </c>
    </row>
    <row r="5533" spans="1:2" x14ac:dyDescent="0.3">
      <c r="A5533">
        <v>5532</v>
      </c>
      <c r="B5533" s="27">
        <v>0.13246925000000001</v>
      </c>
    </row>
    <row r="5534" spans="1:2" x14ac:dyDescent="0.3">
      <c r="A5534">
        <v>5533</v>
      </c>
      <c r="B5534" s="27">
        <v>0.13249013000000001</v>
      </c>
    </row>
    <row r="5535" spans="1:2" x14ac:dyDescent="0.3">
      <c r="A5535">
        <v>5534</v>
      </c>
      <c r="B5535" s="27">
        <v>0.13251102000000001</v>
      </c>
    </row>
    <row r="5536" spans="1:2" x14ac:dyDescent="0.3">
      <c r="A5536">
        <v>5535</v>
      </c>
      <c r="B5536" s="27">
        <v>0.13253192</v>
      </c>
    </row>
    <row r="5537" spans="1:2" x14ac:dyDescent="0.3">
      <c r="A5537">
        <v>5536</v>
      </c>
      <c r="B5537" s="27">
        <v>0.13255281999999999</v>
      </c>
    </row>
    <row r="5538" spans="1:2" x14ac:dyDescent="0.3">
      <c r="A5538">
        <v>5537</v>
      </c>
      <c r="B5538" s="27">
        <v>0.13257372000000001</v>
      </c>
    </row>
    <row r="5539" spans="1:2" x14ac:dyDescent="0.3">
      <c r="A5539">
        <v>5538</v>
      </c>
      <c r="B5539" s="27">
        <v>0.13259462999999999</v>
      </c>
    </row>
    <row r="5540" spans="1:2" x14ac:dyDescent="0.3">
      <c r="A5540">
        <v>5539</v>
      </c>
      <c r="B5540" s="27">
        <v>0.13261554</v>
      </c>
    </row>
    <row r="5541" spans="1:2" x14ac:dyDescent="0.3">
      <c r="A5541">
        <v>5540</v>
      </c>
      <c r="B5541" s="27">
        <v>0.13263644999999999</v>
      </c>
    </row>
    <row r="5542" spans="1:2" x14ac:dyDescent="0.3">
      <c r="A5542">
        <v>5541</v>
      </c>
      <c r="B5542" s="27">
        <v>0.13265737</v>
      </c>
    </row>
    <row r="5543" spans="1:2" x14ac:dyDescent="0.3">
      <c r="A5543">
        <v>5542</v>
      </c>
      <c r="B5543" s="27">
        <v>0.1326783</v>
      </c>
    </row>
    <row r="5544" spans="1:2" x14ac:dyDescent="0.3">
      <c r="A5544">
        <v>5543</v>
      </c>
      <c r="B5544" s="27">
        <v>0.13269923</v>
      </c>
    </row>
    <row r="5545" spans="1:2" x14ac:dyDescent="0.3">
      <c r="A5545">
        <v>5544</v>
      </c>
      <c r="B5545" s="27">
        <v>0.13272016</v>
      </c>
    </row>
    <row r="5546" spans="1:2" x14ac:dyDescent="0.3">
      <c r="A5546">
        <v>5545</v>
      </c>
      <c r="B5546" s="27">
        <v>0.1327411</v>
      </c>
    </row>
    <row r="5547" spans="1:2" x14ac:dyDescent="0.3">
      <c r="A5547">
        <v>5546</v>
      </c>
      <c r="B5547" s="27">
        <v>0.13276204999999999</v>
      </c>
    </row>
    <row r="5548" spans="1:2" x14ac:dyDescent="0.3">
      <c r="A5548">
        <v>5547</v>
      </c>
      <c r="B5548" s="27">
        <v>0.13278298999999999</v>
      </c>
    </row>
    <row r="5549" spans="1:2" x14ac:dyDescent="0.3">
      <c r="A5549">
        <v>5548</v>
      </c>
      <c r="B5549" s="27">
        <v>0.13280395</v>
      </c>
    </row>
    <row r="5550" spans="1:2" x14ac:dyDescent="0.3">
      <c r="A5550">
        <v>5549</v>
      </c>
      <c r="B5550" s="27">
        <v>0.1328249</v>
      </c>
    </row>
    <row r="5551" spans="1:2" x14ac:dyDescent="0.3">
      <c r="A5551">
        <v>5550</v>
      </c>
      <c r="B5551" s="27">
        <v>0.13284586000000001</v>
      </c>
    </row>
    <row r="5552" spans="1:2" x14ac:dyDescent="0.3">
      <c r="A5552">
        <v>5551</v>
      </c>
      <c r="B5552" s="27">
        <v>0.13286682999999999</v>
      </c>
    </row>
    <row r="5553" spans="1:2" x14ac:dyDescent="0.3">
      <c r="A5553">
        <v>5552</v>
      </c>
      <c r="B5553" s="27">
        <v>0.1328878</v>
      </c>
    </row>
    <row r="5554" spans="1:2" x14ac:dyDescent="0.3">
      <c r="A5554">
        <v>5553</v>
      </c>
      <c r="B5554" s="27">
        <v>0.13290878</v>
      </c>
    </row>
    <row r="5555" spans="1:2" x14ac:dyDescent="0.3">
      <c r="A5555">
        <v>5554</v>
      </c>
      <c r="B5555" s="27">
        <v>0.13292976000000001</v>
      </c>
    </row>
    <row r="5556" spans="1:2" x14ac:dyDescent="0.3">
      <c r="A5556">
        <v>5555</v>
      </c>
      <c r="B5556" s="27">
        <v>0.13295074000000001</v>
      </c>
    </row>
    <row r="5557" spans="1:2" x14ac:dyDescent="0.3">
      <c r="A5557">
        <v>5556</v>
      </c>
      <c r="B5557" s="27">
        <v>0.13297173000000001</v>
      </c>
    </row>
    <row r="5558" spans="1:2" x14ac:dyDescent="0.3">
      <c r="A5558">
        <v>5557</v>
      </c>
      <c r="B5558" s="27">
        <v>0.13299272000000001</v>
      </c>
    </row>
    <row r="5559" spans="1:2" x14ac:dyDescent="0.3">
      <c r="A5559">
        <v>5558</v>
      </c>
      <c r="B5559" s="27">
        <v>0.13301372</v>
      </c>
    </row>
    <row r="5560" spans="1:2" x14ac:dyDescent="0.3">
      <c r="A5560">
        <v>5559</v>
      </c>
      <c r="B5560" s="27">
        <v>0.13303472</v>
      </c>
    </row>
    <row r="5561" spans="1:2" x14ac:dyDescent="0.3">
      <c r="A5561">
        <v>5560</v>
      </c>
      <c r="B5561" s="27">
        <v>0.13305573000000001</v>
      </c>
    </row>
    <row r="5562" spans="1:2" x14ac:dyDescent="0.3">
      <c r="A5562">
        <v>5561</v>
      </c>
      <c r="B5562" s="27">
        <v>0.13307674</v>
      </c>
    </row>
    <row r="5563" spans="1:2" x14ac:dyDescent="0.3">
      <c r="A5563">
        <v>5562</v>
      </c>
      <c r="B5563" s="27">
        <v>0.13309774999999999</v>
      </c>
    </row>
    <row r="5564" spans="1:2" x14ac:dyDescent="0.3">
      <c r="A5564">
        <v>5563</v>
      </c>
      <c r="B5564" s="27">
        <v>0.13311877</v>
      </c>
    </row>
    <row r="5565" spans="1:2" x14ac:dyDescent="0.3">
      <c r="A5565">
        <v>5564</v>
      </c>
      <c r="B5565" s="27">
        <v>0.1331398</v>
      </c>
    </row>
    <row r="5566" spans="1:2" x14ac:dyDescent="0.3">
      <c r="A5566">
        <v>5565</v>
      </c>
      <c r="B5566" s="27">
        <v>0.13316800000000001</v>
      </c>
    </row>
    <row r="5567" spans="1:2" x14ac:dyDescent="0.3">
      <c r="A5567">
        <v>5566</v>
      </c>
      <c r="B5567" s="27">
        <v>0.13319621000000001</v>
      </c>
    </row>
    <row r="5568" spans="1:2" x14ac:dyDescent="0.3">
      <c r="A5568">
        <v>5567</v>
      </c>
      <c r="B5568" s="27">
        <v>0.13322442000000001</v>
      </c>
    </row>
    <row r="5569" spans="1:2" x14ac:dyDescent="0.3">
      <c r="A5569">
        <v>5568</v>
      </c>
      <c r="B5569" s="27">
        <v>0.13325265</v>
      </c>
    </row>
    <row r="5570" spans="1:2" x14ac:dyDescent="0.3">
      <c r="A5570">
        <v>5569</v>
      </c>
      <c r="B5570" s="27">
        <v>0.13328087999999999</v>
      </c>
    </row>
    <row r="5571" spans="1:2" x14ac:dyDescent="0.3">
      <c r="A5571">
        <v>5570</v>
      </c>
      <c r="B5571" s="27">
        <v>0.13330912</v>
      </c>
    </row>
    <row r="5572" spans="1:2" x14ac:dyDescent="0.3">
      <c r="A5572">
        <v>5571</v>
      </c>
      <c r="B5572" s="27">
        <v>0.13333737000000001</v>
      </c>
    </row>
    <row r="5573" spans="1:2" x14ac:dyDescent="0.3">
      <c r="A5573">
        <v>5572</v>
      </c>
      <c r="B5573" s="27">
        <v>0.13336563000000001</v>
      </c>
    </row>
    <row r="5574" spans="1:2" x14ac:dyDescent="0.3">
      <c r="A5574">
        <v>5573</v>
      </c>
      <c r="B5574" s="27">
        <v>0.13339388999999999</v>
      </c>
    </row>
    <row r="5575" spans="1:2" x14ac:dyDescent="0.3">
      <c r="A5575">
        <v>5574</v>
      </c>
      <c r="B5575" s="27">
        <v>0.13342216000000001</v>
      </c>
    </row>
    <row r="5576" spans="1:2" x14ac:dyDescent="0.3">
      <c r="A5576">
        <v>5575</v>
      </c>
      <c r="B5576" s="27">
        <v>0.13345045</v>
      </c>
    </row>
    <row r="5577" spans="1:2" x14ac:dyDescent="0.3">
      <c r="A5577">
        <v>5576</v>
      </c>
      <c r="B5577" s="27">
        <v>0.13347872999999999</v>
      </c>
    </row>
    <row r="5578" spans="1:2" x14ac:dyDescent="0.3">
      <c r="A5578">
        <v>5577</v>
      </c>
      <c r="B5578" s="27">
        <v>0.13350703</v>
      </c>
    </row>
    <row r="5579" spans="1:2" x14ac:dyDescent="0.3">
      <c r="A5579">
        <v>5578</v>
      </c>
      <c r="B5579" s="27">
        <v>0.13353534</v>
      </c>
    </row>
    <row r="5580" spans="1:2" x14ac:dyDescent="0.3">
      <c r="A5580">
        <v>5579</v>
      </c>
      <c r="B5580" s="27">
        <v>0.13356365000000001</v>
      </c>
    </row>
    <row r="5581" spans="1:2" x14ac:dyDescent="0.3">
      <c r="A5581">
        <v>5580</v>
      </c>
      <c r="B5581" s="27">
        <v>0.13359197</v>
      </c>
    </row>
    <row r="5582" spans="1:2" x14ac:dyDescent="0.3">
      <c r="A5582">
        <v>5581</v>
      </c>
      <c r="B5582" s="27">
        <v>0.1336203</v>
      </c>
    </row>
    <row r="5583" spans="1:2" x14ac:dyDescent="0.3">
      <c r="A5583">
        <v>5582</v>
      </c>
      <c r="B5583" s="27">
        <v>0.13364864000000001</v>
      </c>
    </row>
    <row r="5584" spans="1:2" x14ac:dyDescent="0.3">
      <c r="A5584">
        <v>5583</v>
      </c>
      <c r="B5584" s="27">
        <v>0.13367698</v>
      </c>
    </row>
    <row r="5585" spans="1:2" x14ac:dyDescent="0.3">
      <c r="A5585">
        <v>5584</v>
      </c>
      <c r="B5585" s="27">
        <v>0.13370533000000001</v>
      </c>
    </row>
    <row r="5586" spans="1:2" x14ac:dyDescent="0.3">
      <c r="A5586">
        <v>5585</v>
      </c>
      <c r="B5586" s="27">
        <v>0.13373370000000001</v>
      </c>
    </row>
    <row r="5587" spans="1:2" x14ac:dyDescent="0.3">
      <c r="A5587">
        <v>5586</v>
      </c>
      <c r="B5587" s="27">
        <v>0.13376205999999999</v>
      </c>
    </row>
    <row r="5588" spans="1:2" x14ac:dyDescent="0.3">
      <c r="A5588">
        <v>5587</v>
      </c>
      <c r="B5588" s="27">
        <v>0.13379044000000001</v>
      </c>
    </row>
    <row r="5589" spans="1:2" x14ac:dyDescent="0.3">
      <c r="A5589">
        <v>5588</v>
      </c>
      <c r="B5589" s="27">
        <v>0.13381883</v>
      </c>
    </row>
    <row r="5590" spans="1:2" x14ac:dyDescent="0.3">
      <c r="A5590">
        <v>5589</v>
      </c>
      <c r="B5590" s="27">
        <v>0.13384721999999999</v>
      </c>
    </row>
    <row r="5591" spans="1:2" x14ac:dyDescent="0.3">
      <c r="A5591">
        <v>5590</v>
      </c>
      <c r="B5591" s="27">
        <v>0.13387562</v>
      </c>
    </row>
    <row r="5592" spans="1:2" x14ac:dyDescent="0.3">
      <c r="A5592">
        <v>5591</v>
      </c>
      <c r="B5592" s="27">
        <v>0.13390403000000001</v>
      </c>
    </row>
    <row r="5593" spans="1:2" x14ac:dyDescent="0.3">
      <c r="A5593">
        <v>5592</v>
      </c>
      <c r="B5593" s="27">
        <v>0.13393245000000001</v>
      </c>
    </row>
    <row r="5594" spans="1:2" x14ac:dyDescent="0.3">
      <c r="A5594">
        <v>5593</v>
      </c>
      <c r="B5594" s="27">
        <v>0.13396088</v>
      </c>
    </row>
    <row r="5595" spans="1:2" x14ac:dyDescent="0.3">
      <c r="A5595">
        <v>5594</v>
      </c>
      <c r="B5595" s="27">
        <v>0.13398931</v>
      </c>
    </row>
    <row r="5596" spans="1:2" x14ac:dyDescent="0.3">
      <c r="A5596">
        <v>5595</v>
      </c>
      <c r="B5596" s="27">
        <v>0.13401774999999999</v>
      </c>
    </row>
    <row r="5597" spans="1:2" x14ac:dyDescent="0.3">
      <c r="A5597">
        <v>5596</v>
      </c>
      <c r="B5597" s="27">
        <v>0.1340462</v>
      </c>
    </row>
    <row r="5598" spans="1:2" x14ac:dyDescent="0.3">
      <c r="A5598">
        <v>5597</v>
      </c>
      <c r="B5598" s="27">
        <v>0.13407466000000001</v>
      </c>
    </row>
    <row r="5599" spans="1:2" x14ac:dyDescent="0.3">
      <c r="A5599">
        <v>5598</v>
      </c>
      <c r="B5599" s="27">
        <v>0.13410312999999999</v>
      </c>
    </row>
    <row r="5600" spans="1:2" x14ac:dyDescent="0.3">
      <c r="A5600">
        <v>5599</v>
      </c>
      <c r="B5600" s="27">
        <v>0.13413159999999999</v>
      </c>
    </row>
    <row r="5601" spans="1:2" x14ac:dyDescent="0.3">
      <c r="A5601">
        <v>5600</v>
      </c>
      <c r="B5601" s="27">
        <v>0.13416007999999999</v>
      </c>
    </row>
    <row r="5602" spans="1:2" x14ac:dyDescent="0.3">
      <c r="A5602">
        <v>5601</v>
      </c>
      <c r="B5602" s="27">
        <v>0.13418857000000001</v>
      </c>
    </row>
    <row r="5603" spans="1:2" x14ac:dyDescent="0.3">
      <c r="A5603">
        <v>5602</v>
      </c>
      <c r="B5603" s="27">
        <v>0.13421706999999999</v>
      </c>
    </row>
    <row r="5604" spans="1:2" x14ac:dyDescent="0.3">
      <c r="A5604">
        <v>5603</v>
      </c>
      <c r="B5604" s="27">
        <v>0.13424558</v>
      </c>
    </row>
    <row r="5605" spans="1:2" x14ac:dyDescent="0.3">
      <c r="A5605">
        <v>5604</v>
      </c>
      <c r="B5605" s="27">
        <v>0.13427409000000001</v>
      </c>
    </row>
    <row r="5606" spans="1:2" x14ac:dyDescent="0.3">
      <c r="A5606">
        <v>5605</v>
      </c>
      <c r="B5606" s="27">
        <v>0.13430262000000001</v>
      </c>
    </row>
    <row r="5607" spans="1:2" x14ac:dyDescent="0.3">
      <c r="A5607">
        <v>5606</v>
      </c>
      <c r="B5607" s="27">
        <v>0.13433115000000001</v>
      </c>
    </row>
    <row r="5608" spans="1:2" x14ac:dyDescent="0.3">
      <c r="A5608">
        <v>5607</v>
      </c>
      <c r="B5608" s="27">
        <v>0.13435969</v>
      </c>
    </row>
    <row r="5609" spans="1:2" x14ac:dyDescent="0.3">
      <c r="A5609">
        <v>5608</v>
      </c>
      <c r="B5609" s="27">
        <v>0.13438823</v>
      </c>
    </row>
    <row r="5610" spans="1:2" x14ac:dyDescent="0.3">
      <c r="A5610">
        <v>5609</v>
      </c>
      <c r="B5610" s="27">
        <v>0.13441679000000001</v>
      </c>
    </row>
    <row r="5611" spans="1:2" x14ac:dyDescent="0.3">
      <c r="A5611">
        <v>5610</v>
      </c>
      <c r="B5611" s="27">
        <v>0.13444534999999999</v>
      </c>
    </row>
    <row r="5612" spans="1:2" x14ac:dyDescent="0.3">
      <c r="A5612">
        <v>5611</v>
      </c>
      <c r="B5612" s="27">
        <v>0.13447392</v>
      </c>
    </row>
    <row r="5613" spans="1:2" x14ac:dyDescent="0.3">
      <c r="A5613">
        <v>5612</v>
      </c>
      <c r="B5613" s="27">
        <v>0.1345025</v>
      </c>
    </row>
    <row r="5614" spans="1:2" x14ac:dyDescent="0.3">
      <c r="A5614">
        <v>5613</v>
      </c>
      <c r="B5614" s="27">
        <v>0.13453108999999999</v>
      </c>
    </row>
    <row r="5615" spans="1:2" x14ac:dyDescent="0.3">
      <c r="A5615">
        <v>5614</v>
      </c>
      <c r="B5615" s="27">
        <v>0.13455969000000001</v>
      </c>
    </row>
    <row r="5616" spans="1:2" x14ac:dyDescent="0.3">
      <c r="A5616">
        <v>5615</v>
      </c>
      <c r="B5616" s="27">
        <v>0.13458829</v>
      </c>
    </row>
    <row r="5617" spans="1:2" x14ac:dyDescent="0.3">
      <c r="A5617">
        <v>5616</v>
      </c>
      <c r="B5617" s="27">
        <v>0.13461690000000001</v>
      </c>
    </row>
    <row r="5618" spans="1:2" x14ac:dyDescent="0.3">
      <c r="A5618">
        <v>5617</v>
      </c>
      <c r="B5618" s="27">
        <v>0.13464551999999999</v>
      </c>
    </row>
    <row r="5619" spans="1:2" x14ac:dyDescent="0.3">
      <c r="A5619">
        <v>5618</v>
      </c>
      <c r="B5619" s="27">
        <v>0.13467414999999999</v>
      </c>
    </row>
    <row r="5620" spans="1:2" x14ac:dyDescent="0.3">
      <c r="A5620">
        <v>5619</v>
      </c>
      <c r="B5620" s="27">
        <v>0.13470278999999999</v>
      </c>
    </row>
    <row r="5621" spans="1:2" x14ac:dyDescent="0.3">
      <c r="A5621">
        <v>5620</v>
      </c>
      <c r="B5621" s="27">
        <v>0.13473143000000001</v>
      </c>
    </row>
    <row r="5622" spans="1:2" x14ac:dyDescent="0.3">
      <c r="A5622">
        <v>5621</v>
      </c>
      <c r="B5622" s="27">
        <v>0.13476009</v>
      </c>
    </row>
    <row r="5623" spans="1:2" x14ac:dyDescent="0.3">
      <c r="A5623">
        <v>5622</v>
      </c>
      <c r="B5623" s="27">
        <v>0.13478875000000001</v>
      </c>
    </row>
    <row r="5624" spans="1:2" x14ac:dyDescent="0.3">
      <c r="A5624">
        <v>5623</v>
      </c>
      <c r="B5624" s="27">
        <v>0.13481741999999999</v>
      </c>
    </row>
    <row r="5625" spans="1:2" x14ac:dyDescent="0.3">
      <c r="A5625">
        <v>5624</v>
      </c>
      <c r="B5625" s="27">
        <v>0.1348461</v>
      </c>
    </row>
    <row r="5626" spans="1:2" x14ac:dyDescent="0.3">
      <c r="A5626">
        <v>5625</v>
      </c>
      <c r="B5626" s="27">
        <v>0.13487478</v>
      </c>
    </row>
    <row r="5627" spans="1:2" x14ac:dyDescent="0.3">
      <c r="A5627">
        <v>5626</v>
      </c>
      <c r="B5627" s="27">
        <v>0.13490347</v>
      </c>
    </row>
    <row r="5628" spans="1:2" x14ac:dyDescent="0.3">
      <c r="A5628">
        <v>5627</v>
      </c>
      <c r="B5628" s="27">
        <v>0.13493218000000001</v>
      </c>
    </row>
    <row r="5629" spans="1:2" x14ac:dyDescent="0.3">
      <c r="A5629">
        <v>5628</v>
      </c>
      <c r="B5629" s="27">
        <v>0.13496089</v>
      </c>
    </row>
    <row r="5630" spans="1:2" x14ac:dyDescent="0.3">
      <c r="A5630">
        <v>5629</v>
      </c>
      <c r="B5630" s="27">
        <v>0.13498961000000001</v>
      </c>
    </row>
    <row r="5631" spans="1:2" x14ac:dyDescent="0.3">
      <c r="A5631">
        <v>5630</v>
      </c>
      <c r="B5631" s="27">
        <v>0.13501832999999999</v>
      </c>
    </row>
    <row r="5632" spans="1:2" x14ac:dyDescent="0.3">
      <c r="A5632">
        <v>5631</v>
      </c>
      <c r="B5632" s="27">
        <v>0.13504706999999999</v>
      </c>
    </row>
    <row r="5633" spans="1:2" x14ac:dyDescent="0.3">
      <c r="A5633">
        <v>5632</v>
      </c>
      <c r="B5633" s="27">
        <v>0.13507580999999999</v>
      </c>
    </row>
    <row r="5634" spans="1:2" x14ac:dyDescent="0.3">
      <c r="A5634">
        <v>5633</v>
      </c>
      <c r="B5634" s="27">
        <v>0.13510456000000001</v>
      </c>
    </row>
    <row r="5635" spans="1:2" x14ac:dyDescent="0.3">
      <c r="A5635">
        <v>5634</v>
      </c>
      <c r="B5635" s="27">
        <v>0.13513332</v>
      </c>
    </row>
    <row r="5636" spans="1:2" x14ac:dyDescent="0.3">
      <c r="A5636">
        <v>5635</v>
      </c>
      <c r="B5636" s="27">
        <v>0.13516209000000001</v>
      </c>
    </row>
    <row r="5637" spans="1:2" x14ac:dyDescent="0.3">
      <c r="A5637">
        <v>5636</v>
      </c>
      <c r="B5637" s="27">
        <v>0.13519086</v>
      </c>
    </row>
    <row r="5638" spans="1:2" x14ac:dyDescent="0.3">
      <c r="A5638">
        <v>5637</v>
      </c>
      <c r="B5638" s="27">
        <v>0.13521965</v>
      </c>
    </row>
    <row r="5639" spans="1:2" x14ac:dyDescent="0.3">
      <c r="A5639">
        <v>5638</v>
      </c>
      <c r="B5639" s="27">
        <v>0.13524844</v>
      </c>
    </row>
    <row r="5640" spans="1:2" x14ac:dyDescent="0.3">
      <c r="A5640">
        <v>5639</v>
      </c>
      <c r="B5640" s="27">
        <v>0.13527723999999999</v>
      </c>
    </row>
    <row r="5641" spans="1:2" x14ac:dyDescent="0.3">
      <c r="A5641">
        <v>5640</v>
      </c>
      <c r="B5641" s="27">
        <v>0.13530605000000001</v>
      </c>
    </row>
    <row r="5642" spans="1:2" x14ac:dyDescent="0.3">
      <c r="A5642">
        <v>5641</v>
      </c>
      <c r="B5642" s="27">
        <v>0.13533486</v>
      </c>
    </row>
    <row r="5643" spans="1:2" x14ac:dyDescent="0.3">
      <c r="A5643">
        <v>5642</v>
      </c>
      <c r="B5643" s="27">
        <v>0.13536369000000001</v>
      </c>
    </row>
    <row r="5644" spans="1:2" x14ac:dyDescent="0.3">
      <c r="A5644">
        <v>5643</v>
      </c>
      <c r="B5644" s="27">
        <v>0.13539251999999999</v>
      </c>
    </row>
    <row r="5645" spans="1:2" x14ac:dyDescent="0.3">
      <c r="A5645">
        <v>5644</v>
      </c>
      <c r="B5645" s="27">
        <v>0.13542135999999999</v>
      </c>
    </row>
    <row r="5646" spans="1:2" x14ac:dyDescent="0.3">
      <c r="A5646">
        <v>5645</v>
      </c>
      <c r="B5646" s="27">
        <v>0.13545020999999999</v>
      </c>
    </row>
    <row r="5647" spans="1:2" x14ac:dyDescent="0.3">
      <c r="A5647">
        <v>5646</v>
      </c>
      <c r="B5647" s="27">
        <v>0.13547907000000001</v>
      </c>
    </row>
    <row r="5648" spans="1:2" x14ac:dyDescent="0.3">
      <c r="A5648">
        <v>5647</v>
      </c>
      <c r="B5648" s="27">
        <v>0.13550793999999999</v>
      </c>
    </row>
    <row r="5649" spans="1:2" x14ac:dyDescent="0.3">
      <c r="A5649">
        <v>5648</v>
      </c>
      <c r="B5649" s="27">
        <v>0.13553681000000001</v>
      </c>
    </row>
    <row r="5650" spans="1:2" x14ac:dyDescent="0.3">
      <c r="A5650">
        <v>5649</v>
      </c>
      <c r="B5650" s="27">
        <v>0.13556568999999999</v>
      </c>
    </row>
    <row r="5651" spans="1:2" x14ac:dyDescent="0.3">
      <c r="A5651">
        <v>5650</v>
      </c>
      <c r="B5651" s="27">
        <v>0.13559458999999999</v>
      </c>
    </row>
    <row r="5652" spans="1:2" x14ac:dyDescent="0.3">
      <c r="A5652">
        <v>5651</v>
      </c>
      <c r="B5652" s="27">
        <v>0.13562347999999999</v>
      </c>
    </row>
    <row r="5653" spans="1:2" x14ac:dyDescent="0.3">
      <c r="A5653">
        <v>5652</v>
      </c>
      <c r="B5653" s="27">
        <v>0.13565239000000001</v>
      </c>
    </row>
    <row r="5654" spans="1:2" x14ac:dyDescent="0.3">
      <c r="A5654">
        <v>5653</v>
      </c>
      <c r="B5654" s="27">
        <v>0.13568131</v>
      </c>
    </row>
    <row r="5655" spans="1:2" x14ac:dyDescent="0.3">
      <c r="A5655">
        <v>5654</v>
      </c>
      <c r="B5655" s="27">
        <v>0.13571022999999999</v>
      </c>
    </row>
    <row r="5656" spans="1:2" x14ac:dyDescent="0.3">
      <c r="A5656">
        <v>5655</v>
      </c>
      <c r="B5656" s="27">
        <v>0.13573916</v>
      </c>
    </row>
    <row r="5657" spans="1:2" x14ac:dyDescent="0.3">
      <c r="A5657">
        <v>5656</v>
      </c>
      <c r="B5657" s="27">
        <v>0.1357681</v>
      </c>
    </row>
    <row r="5658" spans="1:2" x14ac:dyDescent="0.3">
      <c r="A5658">
        <v>5657</v>
      </c>
      <c r="B5658" s="27">
        <v>0.13579705</v>
      </c>
    </row>
    <row r="5659" spans="1:2" x14ac:dyDescent="0.3">
      <c r="A5659">
        <v>5658</v>
      </c>
      <c r="B5659" s="27">
        <v>0.13582601</v>
      </c>
    </row>
    <row r="5660" spans="1:2" x14ac:dyDescent="0.3">
      <c r="A5660">
        <v>5659</v>
      </c>
      <c r="B5660" s="27">
        <v>0.13585496999999999</v>
      </c>
    </row>
    <row r="5661" spans="1:2" x14ac:dyDescent="0.3">
      <c r="A5661">
        <v>5660</v>
      </c>
      <c r="B5661" s="27">
        <v>0.13588395</v>
      </c>
    </row>
    <row r="5662" spans="1:2" x14ac:dyDescent="0.3">
      <c r="A5662">
        <v>5661</v>
      </c>
      <c r="B5662" s="27">
        <v>0.13591292999999999</v>
      </c>
    </row>
    <row r="5663" spans="1:2" x14ac:dyDescent="0.3">
      <c r="A5663">
        <v>5662</v>
      </c>
      <c r="B5663" s="27">
        <v>0.13594191999999999</v>
      </c>
    </row>
    <row r="5664" spans="1:2" x14ac:dyDescent="0.3">
      <c r="A5664">
        <v>5663</v>
      </c>
      <c r="B5664" s="27">
        <v>0.13597092</v>
      </c>
    </row>
    <row r="5665" spans="1:2" x14ac:dyDescent="0.3">
      <c r="A5665">
        <v>5664</v>
      </c>
      <c r="B5665" s="27">
        <v>0.13599992</v>
      </c>
    </row>
    <row r="5666" spans="1:2" x14ac:dyDescent="0.3">
      <c r="A5666">
        <v>5665</v>
      </c>
      <c r="B5666" s="27">
        <v>0.13602893999999999</v>
      </c>
    </row>
    <row r="5667" spans="1:2" x14ac:dyDescent="0.3">
      <c r="A5667">
        <v>5666</v>
      </c>
      <c r="B5667" s="27">
        <v>0.13605796000000001</v>
      </c>
    </row>
    <row r="5668" spans="1:2" x14ac:dyDescent="0.3">
      <c r="A5668">
        <v>5667</v>
      </c>
      <c r="B5668" s="27">
        <v>0.13608698999999999</v>
      </c>
    </row>
    <row r="5669" spans="1:2" x14ac:dyDescent="0.3">
      <c r="A5669">
        <v>5668</v>
      </c>
      <c r="B5669" s="27">
        <v>0.13611603</v>
      </c>
    </row>
    <row r="5670" spans="1:2" x14ac:dyDescent="0.3">
      <c r="A5670">
        <v>5669</v>
      </c>
      <c r="B5670" s="27">
        <v>0.13614508</v>
      </c>
    </row>
    <row r="5671" spans="1:2" x14ac:dyDescent="0.3">
      <c r="A5671">
        <v>5670</v>
      </c>
      <c r="B5671" s="27">
        <v>0.13617414</v>
      </c>
    </row>
    <row r="5672" spans="1:2" x14ac:dyDescent="0.3">
      <c r="A5672">
        <v>5671</v>
      </c>
      <c r="B5672" s="27">
        <v>0.1362032</v>
      </c>
    </row>
    <row r="5673" spans="1:2" x14ac:dyDescent="0.3">
      <c r="A5673">
        <v>5672</v>
      </c>
      <c r="B5673" s="27">
        <v>0.13623226999999999</v>
      </c>
    </row>
    <row r="5674" spans="1:2" x14ac:dyDescent="0.3">
      <c r="A5674">
        <v>5673</v>
      </c>
      <c r="B5674" s="27">
        <v>0.13626135</v>
      </c>
    </row>
    <row r="5675" spans="1:2" x14ac:dyDescent="0.3">
      <c r="A5675">
        <v>5674</v>
      </c>
      <c r="B5675" s="27">
        <v>0.13629044000000001</v>
      </c>
    </row>
    <row r="5676" spans="1:2" x14ac:dyDescent="0.3">
      <c r="A5676">
        <v>5675</v>
      </c>
      <c r="B5676" s="27">
        <v>0.13631953999999999</v>
      </c>
    </row>
    <row r="5677" spans="1:2" x14ac:dyDescent="0.3">
      <c r="A5677">
        <v>5676</v>
      </c>
      <c r="B5677" s="27">
        <v>0.13634864999999999</v>
      </c>
    </row>
    <row r="5678" spans="1:2" x14ac:dyDescent="0.3">
      <c r="A5678">
        <v>5677</v>
      </c>
      <c r="B5678" s="27">
        <v>0.13637775999999999</v>
      </c>
    </row>
    <row r="5679" spans="1:2" x14ac:dyDescent="0.3">
      <c r="A5679">
        <v>5678</v>
      </c>
      <c r="B5679" s="27">
        <v>0.13640688000000001</v>
      </c>
    </row>
    <row r="5680" spans="1:2" x14ac:dyDescent="0.3">
      <c r="A5680">
        <v>5679</v>
      </c>
      <c r="B5680" s="27">
        <v>0.13643601</v>
      </c>
    </row>
    <row r="5681" spans="1:2" x14ac:dyDescent="0.3">
      <c r="A5681">
        <v>5680</v>
      </c>
      <c r="B5681" s="27">
        <v>0.13646515000000001</v>
      </c>
    </row>
    <row r="5682" spans="1:2" x14ac:dyDescent="0.3">
      <c r="A5682">
        <v>5681</v>
      </c>
      <c r="B5682" s="27">
        <v>0.13649430000000001</v>
      </c>
    </row>
    <row r="5683" spans="1:2" x14ac:dyDescent="0.3">
      <c r="A5683">
        <v>5682</v>
      </c>
      <c r="B5683" s="27">
        <v>0.13652346000000001</v>
      </c>
    </row>
    <row r="5684" spans="1:2" x14ac:dyDescent="0.3">
      <c r="A5684">
        <v>5683</v>
      </c>
      <c r="B5684" s="27">
        <v>0.13655262000000001</v>
      </c>
    </row>
    <row r="5685" spans="1:2" x14ac:dyDescent="0.3">
      <c r="A5685">
        <v>5684</v>
      </c>
      <c r="B5685" s="27">
        <v>0.13658179000000001</v>
      </c>
    </row>
    <row r="5686" spans="1:2" x14ac:dyDescent="0.3">
      <c r="A5686">
        <v>5685</v>
      </c>
      <c r="B5686" s="27">
        <v>0.13661097999999999</v>
      </c>
    </row>
    <row r="5687" spans="1:2" x14ac:dyDescent="0.3">
      <c r="A5687">
        <v>5686</v>
      </c>
      <c r="B5687" s="27">
        <v>0.13664016000000001</v>
      </c>
    </row>
    <row r="5688" spans="1:2" x14ac:dyDescent="0.3">
      <c r="A5688">
        <v>5687</v>
      </c>
      <c r="B5688" s="27">
        <v>0.13666935999999999</v>
      </c>
    </row>
    <row r="5689" spans="1:2" x14ac:dyDescent="0.3">
      <c r="A5689">
        <v>5688</v>
      </c>
      <c r="B5689" s="27">
        <v>0.13669856999999999</v>
      </c>
    </row>
    <row r="5690" spans="1:2" x14ac:dyDescent="0.3">
      <c r="A5690">
        <v>5689</v>
      </c>
      <c r="B5690" s="27">
        <v>0.13672777999999999</v>
      </c>
    </row>
    <row r="5691" spans="1:2" x14ac:dyDescent="0.3">
      <c r="A5691">
        <v>5690</v>
      </c>
      <c r="B5691" s="27">
        <v>0.13675699999999999</v>
      </c>
    </row>
    <row r="5692" spans="1:2" x14ac:dyDescent="0.3">
      <c r="A5692">
        <v>5691</v>
      </c>
      <c r="B5692" s="27">
        <v>0.13678624</v>
      </c>
    </row>
    <row r="5693" spans="1:2" x14ac:dyDescent="0.3">
      <c r="A5693">
        <v>5692</v>
      </c>
      <c r="B5693" s="27">
        <v>0.13681547999999999</v>
      </c>
    </row>
    <row r="5694" spans="1:2" x14ac:dyDescent="0.3">
      <c r="A5694">
        <v>5693</v>
      </c>
      <c r="B5694" s="27">
        <v>0.13684472</v>
      </c>
    </row>
    <row r="5695" spans="1:2" x14ac:dyDescent="0.3">
      <c r="A5695">
        <v>5694</v>
      </c>
      <c r="B5695" s="27">
        <v>0.13687398000000001</v>
      </c>
    </row>
    <row r="5696" spans="1:2" x14ac:dyDescent="0.3">
      <c r="A5696">
        <v>5695</v>
      </c>
      <c r="B5696" s="27">
        <v>0.13690324000000001</v>
      </c>
    </row>
    <row r="5697" spans="1:2" x14ac:dyDescent="0.3">
      <c r="A5697">
        <v>5696</v>
      </c>
      <c r="B5697" s="27">
        <v>0.13693252</v>
      </c>
    </row>
    <row r="5698" spans="1:2" x14ac:dyDescent="0.3">
      <c r="A5698">
        <v>5697</v>
      </c>
      <c r="B5698" s="27">
        <v>0.13696179999999999</v>
      </c>
    </row>
    <row r="5699" spans="1:2" x14ac:dyDescent="0.3">
      <c r="A5699">
        <v>5698</v>
      </c>
      <c r="B5699" s="27">
        <v>0.13699109000000001</v>
      </c>
    </row>
    <row r="5700" spans="1:2" x14ac:dyDescent="0.3">
      <c r="A5700">
        <v>5699</v>
      </c>
      <c r="B5700" s="27">
        <v>0.13702038</v>
      </c>
    </row>
    <row r="5701" spans="1:2" x14ac:dyDescent="0.3">
      <c r="A5701">
        <v>5700</v>
      </c>
      <c r="B5701" s="27">
        <v>0.13704969</v>
      </c>
    </row>
    <row r="5702" spans="1:2" x14ac:dyDescent="0.3">
      <c r="A5702">
        <v>5701</v>
      </c>
      <c r="B5702" s="27">
        <v>0.13707901</v>
      </c>
    </row>
    <row r="5703" spans="1:2" x14ac:dyDescent="0.3">
      <c r="A5703">
        <v>5702</v>
      </c>
      <c r="B5703" s="27">
        <v>0.13710833</v>
      </c>
    </row>
    <row r="5704" spans="1:2" x14ac:dyDescent="0.3">
      <c r="A5704">
        <v>5703</v>
      </c>
      <c r="B5704" s="27">
        <v>0.13713765999999999</v>
      </c>
    </row>
    <row r="5705" spans="1:2" x14ac:dyDescent="0.3">
      <c r="A5705">
        <v>5704</v>
      </c>
      <c r="B5705" s="27">
        <v>0.13716700000000001</v>
      </c>
    </row>
    <row r="5706" spans="1:2" x14ac:dyDescent="0.3">
      <c r="A5706">
        <v>5705</v>
      </c>
      <c r="B5706" s="27">
        <v>0.13719634999999999</v>
      </c>
    </row>
    <row r="5707" spans="1:2" x14ac:dyDescent="0.3">
      <c r="A5707">
        <v>5706</v>
      </c>
      <c r="B5707" s="27">
        <v>0.13722571</v>
      </c>
    </row>
    <row r="5708" spans="1:2" x14ac:dyDescent="0.3">
      <c r="A5708">
        <v>5707</v>
      </c>
      <c r="B5708" s="27">
        <v>0.13725507000000001</v>
      </c>
    </row>
    <row r="5709" spans="1:2" x14ac:dyDescent="0.3">
      <c r="A5709">
        <v>5708</v>
      </c>
      <c r="B5709" s="27">
        <v>0.13728444000000001</v>
      </c>
    </row>
    <row r="5710" spans="1:2" x14ac:dyDescent="0.3">
      <c r="A5710">
        <v>5709</v>
      </c>
      <c r="B5710" s="27">
        <v>0.13731383</v>
      </c>
    </row>
    <row r="5711" spans="1:2" x14ac:dyDescent="0.3">
      <c r="A5711">
        <v>5710</v>
      </c>
      <c r="B5711" s="27">
        <v>0.13734321999999999</v>
      </c>
    </row>
    <row r="5712" spans="1:2" x14ac:dyDescent="0.3">
      <c r="A5712">
        <v>5711</v>
      </c>
      <c r="B5712" s="27">
        <v>0.13737261000000001</v>
      </c>
    </row>
    <row r="5713" spans="1:2" x14ac:dyDescent="0.3">
      <c r="A5713">
        <v>5712</v>
      </c>
      <c r="B5713" s="27">
        <v>0.13740202000000001</v>
      </c>
    </row>
    <row r="5714" spans="1:2" x14ac:dyDescent="0.3">
      <c r="A5714">
        <v>5713</v>
      </c>
      <c r="B5714" s="27">
        <v>0.13743143999999999</v>
      </c>
    </row>
    <row r="5715" spans="1:2" x14ac:dyDescent="0.3">
      <c r="A5715">
        <v>5714</v>
      </c>
      <c r="B5715" s="27">
        <v>0.13746085999999999</v>
      </c>
    </row>
    <row r="5716" spans="1:2" x14ac:dyDescent="0.3">
      <c r="A5716">
        <v>5715</v>
      </c>
      <c r="B5716" s="27">
        <v>0.13749028999999999</v>
      </c>
    </row>
    <row r="5717" spans="1:2" x14ac:dyDescent="0.3">
      <c r="A5717">
        <v>5716</v>
      </c>
      <c r="B5717" s="27">
        <v>0.13751973000000001</v>
      </c>
    </row>
    <row r="5718" spans="1:2" x14ac:dyDescent="0.3">
      <c r="A5718">
        <v>5717</v>
      </c>
      <c r="B5718" s="27">
        <v>0.13754917999999999</v>
      </c>
    </row>
    <row r="5719" spans="1:2" x14ac:dyDescent="0.3">
      <c r="A5719">
        <v>5718</v>
      </c>
      <c r="B5719" s="27">
        <v>0.13757864</v>
      </c>
    </row>
    <row r="5720" spans="1:2" x14ac:dyDescent="0.3">
      <c r="A5720">
        <v>5719</v>
      </c>
      <c r="B5720" s="27">
        <v>0.13760811000000001</v>
      </c>
    </row>
    <row r="5721" spans="1:2" x14ac:dyDescent="0.3">
      <c r="A5721">
        <v>5720</v>
      </c>
      <c r="B5721" s="27">
        <v>0.13763758000000001</v>
      </c>
    </row>
    <row r="5722" spans="1:2" x14ac:dyDescent="0.3">
      <c r="A5722">
        <v>5721</v>
      </c>
      <c r="B5722" s="27">
        <v>0.13766707</v>
      </c>
    </row>
    <row r="5723" spans="1:2" x14ac:dyDescent="0.3">
      <c r="A5723">
        <v>5722</v>
      </c>
      <c r="B5723" s="27">
        <v>0.13769656</v>
      </c>
    </row>
    <row r="5724" spans="1:2" x14ac:dyDescent="0.3">
      <c r="A5724">
        <v>5723</v>
      </c>
      <c r="B5724" s="27">
        <v>0.13772606000000001</v>
      </c>
    </row>
    <row r="5725" spans="1:2" x14ac:dyDescent="0.3">
      <c r="A5725">
        <v>5724</v>
      </c>
      <c r="B5725" s="27">
        <v>0.13775556999999999</v>
      </c>
    </row>
    <row r="5726" spans="1:2" x14ac:dyDescent="0.3">
      <c r="A5726">
        <v>5725</v>
      </c>
      <c r="B5726" s="27">
        <v>0.13778508</v>
      </c>
    </row>
    <row r="5727" spans="1:2" x14ac:dyDescent="0.3">
      <c r="A5727">
        <v>5726</v>
      </c>
      <c r="B5727" s="27">
        <v>0.13781461</v>
      </c>
    </row>
    <row r="5728" spans="1:2" x14ac:dyDescent="0.3">
      <c r="A5728">
        <v>5727</v>
      </c>
      <c r="B5728" s="27">
        <v>0.13784414</v>
      </c>
    </row>
    <row r="5729" spans="1:2" x14ac:dyDescent="0.3">
      <c r="A5729">
        <v>5728</v>
      </c>
      <c r="B5729" s="27">
        <v>0.13787368</v>
      </c>
    </row>
    <row r="5730" spans="1:2" x14ac:dyDescent="0.3">
      <c r="A5730">
        <v>5729</v>
      </c>
      <c r="B5730" s="27">
        <v>0.13790322999999999</v>
      </c>
    </row>
    <row r="5731" spans="1:2" x14ac:dyDescent="0.3">
      <c r="A5731">
        <v>5730</v>
      </c>
      <c r="B5731" s="27">
        <v>0.13793279</v>
      </c>
    </row>
    <row r="5732" spans="1:2" x14ac:dyDescent="0.3">
      <c r="A5732">
        <v>5731</v>
      </c>
      <c r="B5732" s="27">
        <v>0.13796236000000001</v>
      </c>
    </row>
    <row r="5733" spans="1:2" x14ac:dyDescent="0.3">
      <c r="A5733">
        <v>5732</v>
      </c>
      <c r="B5733" s="27">
        <v>0.13799194000000001</v>
      </c>
    </row>
    <row r="5734" spans="1:2" x14ac:dyDescent="0.3">
      <c r="A5734">
        <v>5733</v>
      </c>
      <c r="B5734" s="27">
        <v>0.13802152000000001</v>
      </c>
    </row>
    <row r="5735" spans="1:2" x14ac:dyDescent="0.3">
      <c r="A5735">
        <v>5734</v>
      </c>
      <c r="B5735" s="27">
        <v>0.13805111</v>
      </c>
    </row>
    <row r="5736" spans="1:2" x14ac:dyDescent="0.3">
      <c r="A5736">
        <v>5735</v>
      </c>
      <c r="B5736" s="27">
        <v>0.13808071999999999</v>
      </c>
    </row>
    <row r="5737" spans="1:2" x14ac:dyDescent="0.3">
      <c r="A5737">
        <v>5736</v>
      </c>
      <c r="B5737" s="27">
        <v>0.13811033</v>
      </c>
    </row>
    <row r="5738" spans="1:2" x14ac:dyDescent="0.3">
      <c r="A5738">
        <v>5737</v>
      </c>
      <c r="B5738" s="27">
        <v>0.13813993999999999</v>
      </c>
    </row>
    <row r="5739" spans="1:2" x14ac:dyDescent="0.3">
      <c r="A5739">
        <v>5738</v>
      </c>
      <c r="B5739" s="27">
        <v>0.13816956999999999</v>
      </c>
    </row>
    <row r="5740" spans="1:2" x14ac:dyDescent="0.3">
      <c r="A5740">
        <v>5739</v>
      </c>
      <c r="B5740" s="27">
        <v>0.13819920999999999</v>
      </c>
    </row>
    <row r="5741" spans="1:2" x14ac:dyDescent="0.3">
      <c r="A5741">
        <v>5740</v>
      </c>
      <c r="B5741" s="27">
        <v>0.13822884999999999</v>
      </c>
    </row>
    <row r="5742" spans="1:2" x14ac:dyDescent="0.3">
      <c r="A5742">
        <v>5741</v>
      </c>
      <c r="B5742" s="27">
        <v>0.13825850000000001</v>
      </c>
    </row>
    <row r="5743" spans="1:2" x14ac:dyDescent="0.3">
      <c r="A5743">
        <v>5742</v>
      </c>
      <c r="B5743" s="27">
        <v>0.13828815999999999</v>
      </c>
    </row>
    <row r="5744" spans="1:2" x14ac:dyDescent="0.3">
      <c r="A5744">
        <v>5743</v>
      </c>
      <c r="B5744" s="27">
        <v>0.13831783</v>
      </c>
    </row>
    <row r="5745" spans="1:2" x14ac:dyDescent="0.3">
      <c r="A5745">
        <v>5744</v>
      </c>
      <c r="B5745" s="27">
        <v>0.13834751000000001</v>
      </c>
    </row>
    <row r="5746" spans="1:2" x14ac:dyDescent="0.3">
      <c r="A5746">
        <v>5745</v>
      </c>
      <c r="B5746" s="27">
        <v>0.13837720000000001</v>
      </c>
    </row>
    <row r="5747" spans="1:2" x14ac:dyDescent="0.3">
      <c r="A5747">
        <v>5746</v>
      </c>
      <c r="B5747" s="27">
        <v>0.13840689</v>
      </c>
    </row>
    <row r="5748" spans="1:2" x14ac:dyDescent="0.3">
      <c r="A5748">
        <v>5747</v>
      </c>
      <c r="B5748" s="27">
        <v>0.13843659999999999</v>
      </c>
    </row>
    <row r="5749" spans="1:2" x14ac:dyDescent="0.3">
      <c r="A5749">
        <v>5748</v>
      </c>
      <c r="B5749" s="27">
        <v>0.13846631000000001</v>
      </c>
    </row>
    <row r="5750" spans="1:2" x14ac:dyDescent="0.3">
      <c r="A5750">
        <v>5749</v>
      </c>
      <c r="B5750" s="27">
        <v>0.13849602999999999</v>
      </c>
    </row>
    <row r="5751" spans="1:2" x14ac:dyDescent="0.3">
      <c r="A5751">
        <v>5750</v>
      </c>
      <c r="B5751" s="27">
        <v>0.13852576</v>
      </c>
    </row>
    <row r="5752" spans="1:2" x14ac:dyDescent="0.3">
      <c r="A5752">
        <v>5751</v>
      </c>
      <c r="B5752" s="27">
        <v>0.1385555</v>
      </c>
    </row>
    <row r="5753" spans="1:2" x14ac:dyDescent="0.3">
      <c r="A5753">
        <v>5752</v>
      </c>
      <c r="B5753" s="27">
        <v>0.13858524</v>
      </c>
    </row>
    <row r="5754" spans="1:2" x14ac:dyDescent="0.3">
      <c r="A5754">
        <v>5753</v>
      </c>
      <c r="B5754" s="27">
        <v>0.13861499999999999</v>
      </c>
    </row>
    <row r="5755" spans="1:2" x14ac:dyDescent="0.3">
      <c r="A5755">
        <v>5754</v>
      </c>
      <c r="B5755" s="27">
        <v>0.13864476000000001</v>
      </c>
    </row>
    <row r="5756" spans="1:2" x14ac:dyDescent="0.3">
      <c r="A5756">
        <v>5755</v>
      </c>
      <c r="B5756" s="27">
        <v>0.13867452999999999</v>
      </c>
    </row>
    <row r="5757" spans="1:2" x14ac:dyDescent="0.3">
      <c r="A5757">
        <v>5756</v>
      </c>
      <c r="B5757" s="27">
        <v>0.13870431</v>
      </c>
    </row>
    <row r="5758" spans="1:2" x14ac:dyDescent="0.3">
      <c r="A5758">
        <v>5757</v>
      </c>
      <c r="B5758" s="27">
        <v>0.1387341</v>
      </c>
    </row>
    <row r="5759" spans="1:2" x14ac:dyDescent="0.3">
      <c r="A5759">
        <v>5758</v>
      </c>
      <c r="B5759" s="27">
        <v>0.1387639</v>
      </c>
    </row>
    <row r="5760" spans="1:2" x14ac:dyDescent="0.3">
      <c r="A5760">
        <v>5759</v>
      </c>
      <c r="B5760" s="27">
        <v>0.13879369999999999</v>
      </c>
    </row>
    <row r="5761" spans="1:2" x14ac:dyDescent="0.3">
      <c r="A5761">
        <v>5760</v>
      </c>
      <c r="B5761" s="27">
        <v>0.13882352000000001</v>
      </c>
    </row>
    <row r="5762" spans="1:2" x14ac:dyDescent="0.3">
      <c r="A5762">
        <v>5761</v>
      </c>
      <c r="B5762" s="27">
        <v>0.13885333999999999</v>
      </c>
    </row>
    <row r="5763" spans="1:2" x14ac:dyDescent="0.3">
      <c r="A5763">
        <v>5762</v>
      </c>
      <c r="B5763" s="27">
        <v>0.13888317</v>
      </c>
    </row>
    <row r="5764" spans="1:2" x14ac:dyDescent="0.3">
      <c r="A5764">
        <v>5763</v>
      </c>
      <c r="B5764" s="27">
        <v>0.13891301</v>
      </c>
    </row>
    <row r="5765" spans="1:2" x14ac:dyDescent="0.3">
      <c r="A5765">
        <v>5764</v>
      </c>
      <c r="B5765" s="27">
        <v>0.13894286</v>
      </c>
    </row>
    <row r="5766" spans="1:2" x14ac:dyDescent="0.3">
      <c r="A5766">
        <v>5765</v>
      </c>
      <c r="B5766" s="27">
        <v>0.13897271999999999</v>
      </c>
    </row>
    <row r="5767" spans="1:2" x14ac:dyDescent="0.3">
      <c r="A5767">
        <v>5766</v>
      </c>
      <c r="B5767" s="27">
        <v>0.13900259000000001</v>
      </c>
    </row>
    <row r="5768" spans="1:2" x14ac:dyDescent="0.3">
      <c r="A5768">
        <v>5767</v>
      </c>
      <c r="B5768" s="27">
        <v>0.13903246</v>
      </c>
    </row>
    <row r="5769" spans="1:2" x14ac:dyDescent="0.3">
      <c r="A5769">
        <v>5768</v>
      </c>
      <c r="B5769" s="27">
        <v>0.13906234000000001</v>
      </c>
    </row>
    <row r="5770" spans="1:2" x14ac:dyDescent="0.3">
      <c r="A5770">
        <v>5769</v>
      </c>
      <c r="B5770" s="27">
        <v>0.13909224000000001</v>
      </c>
    </row>
    <row r="5771" spans="1:2" x14ac:dyDescent="0.3">
      <c r="A5771">
        <v>5770</v>
      </c>
      <c r="B5771" s="27">
        <v>0.13912214000000001</v>
      </c>
    </row>
    <row r="5772" spans="1:2" x14ac:dyDescent="0.3">
      <c r="A5772">
        <v>5771</v>
      </c>
      <c r="B5772" s="27">
        <v>0.13915205</v>
      </c>
    </row>
    <row r="5773" spans="1:2" x14ac:dyDescent="0.3">
      <c r="A5773">
        <v>5772</v>
      </c>
      <c r="B5773" s="27">
        <v>0.13918195999999999</v>
      </c>
    </row>
    <row r="5774" spans="1:2" x14ac:dyDescent="0.3">
      <c r="A5774">
        <v>5773</v>
      </c>
      <c r="B5774" s="27">
        <v>0.13921189</v>
      </c>
    </row>
    <row r="5775" spans="1:2" x14ac:dyDescent="0.3">
      <c r="A5775">
        <v>5774</v>
      </c>
      <c r="B5775" s="27">
        <v>0.13924181999999999</v>
      </c>
    </row>
    <row r="5776" spans="1:2" x14ac:dyDescent="0.3">
      <c r="A5776">
        <v>5775</v>
      </c>
      <c r="B5776" s="27">
        <v>0.13927176999999999</v>
      </c>
    </row>
    <row r="5777" spans="1:2" x14ac:dyDescent="0.3">
      <c r="A5777">
        <v>5776</v>
      </c>
      <c r="B5777" s="27">
        <v>0.13930171999999999</v>
      </c>
    </row>
    <row r="5778" spans="1:2" x14ac:dyDescent="0.3">
      <c r="A5778">
        <v>5777</v>
      </c>
      <c r="B5778" s="27">
        <v>0.13933168000000001</v>
      </c>
    </row>
    <row r="5779" spans="1:2" x14ac:dyDescent="0.3">
      <c r="A5779">
        <v>5778</v>
      </c>
      <c r="B5779" s="27">
        <v>0.13936165</v>
      </c>
    </row>
    <row r="5780" spans="1:2" x14ac:dyDescent="0.3">
      <c r="A5780">
        <v>5779</v>
      </c>
      <c r="B5780" s="27">
        <v>0.13939162999999999</v>
      </c>
    </row>
    <row r="5781" spans="1:2" x14ac:dyDescent="0.3">
      <c r="A5781">
        <v>5780</v>
      </c>
      <c r="B5781" s="27">
        <v>0.13942161</v>
      </c>
    </row>
    <row r="5782" spans="1:2" x14ac:dyDescent="0.3">
      <c r="A5782">
        <v>5781</v>
      </c>
      <c r="B5782" s="27">
        <v>0.13945161</v>
      </c>
    </row>
    <row r="5783" spans="1:2" x14ac:dyDescent="0.3">
      <c r="A5783">
        <v>5782</v>
      </c>
      <c r="B5783" s="27">
        <v>0.13948161000000001</v>
      </c>
    </row>
    <row r="5784" spans="1:2" x14ac:dyDescent="0.3">
      <c r="A5784">
        <v>5783</v>
      </c>
      <c r="B5784" s="27">
        <v>0.13951162</v>
      </c>
    </row>
    <row r="5785" spans="1:2" x14ac:dyDescent="0.3">
      <c r="A5785">
        <v>5784</v>
      </c>
      <c r="B5785" s="27">
        <v>0.13954163999999999</v>
      </c>
    </row>
    <row r="5786" spans="1:2" x14ac:dyDescent="0.3">
      <c r="A5786">
        <v>5785</v>
      </c>
      <c r="B5786" s="27">
        <v>0.13957167000000001</v>
      </c>
    </row>
    <row r="5787" spans="1:2" x14ac:dyDescent="0.3">
      <c r="A5787">
        <v>5786</v>
      </c>
      <c r="B5787" s="27">
        <v>0.13960170999999999</v>
      </c>
    </row>
    <row r="5788" spans="1:2" x14ac:dyDescent="0.3">
      <c r="A5788">
        <v>5787</v>
      </c>
      <c r="B5788" s="27">
        <v>0.13963175999999999</v>
      </c>
    </row>
    <row r="5789" spans="1:2" x14ac:dyDescent="0.3">
      <c r="A5789">
        <v>5788</v>
      </c>
      <c r="B5789" s="27">
        <v>0.13966181</v>
      </c>
    </row>
    <row r="5790" spans="1:2" x14ac:dyDescent="0.3">
      <c r="A5790">
        <v>5789</v>
      </c>
      <c r="B5790" s="27">
        <v>0.13969187999999999</v>
      </c>
    </row>
    <row r="5791" spans="1:2" x14ac:dyDescent="0.3">
      <c r="A5791">
        <v>5790</v>
      </c>
      <c r="B5791" s="27">
        <v>0.13972195000000001</v>
      </c>
    </row>
    <row r="5792" spans="1:2" x14ac:dyDescent="0.3">
      <c r="A5792">
        <v>5791</v>
      </c>
      <c r="B5792" s="27">
        <v>0.13975203</v>
      </c>
    </row>
    <row r="5793" spans="1:2" x14ac:dyDescent="0.3">
      <c r="A5793">
        <v>5792</v>
      </c>
      <c r="B5793" s="27">
        <v>0.13978212000000001</v>
      </c>
    </row>
    <row r="5794" spans="1:2" x14ac:dyDescent="0.3">
      <c r="A5794">
        <v>5793</v>
      </c>
      <c r="B5794" s="27">
        <v>0.13981221999999999</v>
      </c>
    </row>
    <row r="5795" spans="1:2" x14ac:dyDescent="0.3">
      <c r="A5795">
        <v>5794</v>
      </c>
      <c r="B5795" s="27">
        <v>0.13984232999999999</v>
      </c>
    </row>
    <row r="5796" spans="1:2" x14ac:dyDescent="0.3">
      <c r="A5796">
        <v>5795</v>
      </c>
      <c r="B5796" s="27">
        <v>0.13987243999999999</v>
      </c>
    </row>
    <row r="5797" spans="1:2" x14ac:dyDescent="0.3">
      <c r="A5797">
        <v>5796</v>
      </c>
      <c r="B5797" s="27">
        <v>0.13990257</v>
      </c>
    </row>
    <row r="5798" spans="1:2" x14ac:dyDescent="0.3">
      <c r="A5798">
        <v>5797</v>
      </c>
      <c r="B5798" s="27">
        <v>0.13993269999999999</v>
      </c>
    </row>
    <row r="5799" spans="1:2" x14ac:dyDescent="0.3">
      <c r="A5799">
        <v>5798</v>
      </c>
      <c r="B5799" s="27">
        <v>0.13996284000000001</v>
      </c>
    </row>
    <row r="5800" spans="1:2" x14ac:dyDescent="0.3">
      <c r="A5800">
        <v>5799</v>
      </c>
      <c r="B5800" s="27">
        <v>0.13999300000000001</v>
      </c>
    </row>
    <row r="5801" spans="1:2" x14ac:dyDescent="0.3">
      <c r="A5801">
        <v>5800</v>
      </c>
      <c r="B5801" s="27">
        <v>0.14002315000000001</v>
      </c>
    </row>
    <row r="5802" spans="1:2" x14ac:dyDescent="0.3">
      <c r="A5802">
        <v>5801</v>
      </c>
      <c r="B5802" s="27">
        <v>0.14005332000000001</v>
      </c>
    </row>
    <row r="5803" spans="1:2" x14ac:dyDescent="0.3">
      <c r="A5803">
        <v>5802</v>
      </c>
      <c r="B5803" s="27">
        <v>0.1400835</v>
      </c>
    </row>
    <row r="5804" spans="1:2" x14ac:dyDescent="0.3">
      <c r="A5804">
        <v>5803</v>
      </c>
      <c r="B5804" s="27">
        <v>0.14011367999999999</v>
      </c>
    </row>
    <row r="5805" spans="1:2" x14ac:dyDescent="0.3">
      <c r="A5805">
        <v>5804</v>
      </c>
      <c r="B5805" s="27">
        <v>0.14014388</v>
      </c>
    </row>
    <row r="5806" spans="1:2" x14ac:dyDescent="0.3">
      <c r="A5806">
        <v>5805</v>
      </c>
      <c r="B5806" s="27">
        <v>0.14017408000000001</v>
      </c>
    </row>
    <row r="5807" spans="1:2" x14ac:dyDescent="0.3">
      <c r="A5807">
        <v>5806</v>
      </c>
      <c r="B5807" s="27">
        <v>0.14020429000000001</v>
      </c>
    </row>
    <row r="5808" spans="1:2" x14ac:dyDescent="0.3">
      <c r="A5808">
        <v>5807</v>
      </c>
      <c r="B5808" s="27">
        <v>0.14023451000000001</v>
      </c>
    </row>
    <row r="5809" spans="1:2" x14ac:dyDescent="0.3">
      <c r="A5809">
        <v>5808</v>
      </c>
      <c r="B5809" s="27">
        <v>0.14026474</v>
      </c>
    </row>
    <row r="5810" spans="1:2" x14ac:dyDescent="0.3">
      <c r="A5810">
        <v>5809</v>
      </c>
      <c r="B5810" s="27">
        <v>0.14029498000000001</v>
      </c>
    </row>
    <row r="5811" spans="1:2" x14ac:dyDescent="0.3">
      <c r="A5811">
        <v>5810</v>
      </c>
      <c r="B5811" s="27">
        <v>0.14032523</v>
      </c>
    </row>
    <row r="5812" spans="1:2" x14ac:dyDescent="0.3">
      <c r="A5812">
        <v>5811</v>
      </c>
      <c r="B5812" s="27">
        <v>0.14035548</v>
      </c>
    </row>
    <row r="5813" spans="1:2" x14ac:dyDescent="0.3">
      <c r="A5813">
        <v>5812</v>
      </c>
      <c r="B5813" s="27">
        <v>0.14038574000000001</v>
      </c>
    </row>
    <row r="5814" spans="1:2" x14ac:dyDescent="0.3">
      <c r="A5814">
        <v>5813</v>
      </c>
      <c r="B5814" s="27">
        <v>0.14041602</v>
      </c>
    </row>
    <row r="5815" spans="1:2" x14ac:dyDescent="0.3">
      <c r="A5815">
        <v>5814</v>
      </c>
      <c r="B5815" s="27">
        <v>0.1404463</v>
      </c>
    </row>
    <row r="5816" spans="1:2" x14ac:dyDescent="0.3">
      <c r="A5816">
        <v>5815</v>
      </c>
      <c r="B5816" s="27">
        <v>0.14047659000000001</v>
      </c>
    </row>
    <row r="5817" spans="1:2" x14ac:dyDescent="0.3">
      <c r="A5817">
        <v>5816</v>
      </c>
      <c r="B5817" s="27">
        <v>0.14050689</v>
      </c>
    </row>
    <row r="5818" spans="1:2" x14ac:dyDescent="0.3">
      <c r="A5818">
        <v>5817</v>
      </c>
      <c r="B5818" s="27">
        <v>0.14053719000000001</v>
      </c>
    </row>
    <row r="5819" spans="1:2" x14ac:dyDescent="0.3">
      <c r="A5819">
        <v>5818</v>
      </c>
      <c r="B5819" s="27">
        <v>0.14056751000000001</v>
      </c>
    </row>
    <row r="5820" spans="1:2" x14ac:dyDescent="0.3">
      <c r="A5820">
        <v>5819</v>
      </c>
      <c r="B5820" s="27">
        <v>0.14059783000000001</v>
      </c>
    </row>
    <row r="5821" spans="1:2" x14ac:dyDescent="0.3">
      <c r="A5821">
        <v>5820</v>
      </c>
      <c r="B5821" s="27">
        <v>0.14062817</v>
      </c>
    </row>
    <row r="5822" spans="1:2" x14ac:dyDescent="0.3">
      <c r="A5822">
        <v>5821</v>
      </c>
      <c r="B5822" s="27">
        <v>0.14065850999999999</v>
      </c>
    </row>
    <row r="5823" spans="1:2" x14ac:dyDescent="0.3">
      <c r="A5823">
        <v>5822</v>
      </c>
      <c r="B5823" s="27">
        <v>0.14068886</v>
      </c>
    </row>
    <row r="5824" spans="1:2" x14ac:dyDescent="0.3">
      <c r="A5824">
        <v>5823</v>
      </c>
      <c r="B5824" s="27">
        <v>0.14071922000000001</v>
      </c>
    </row>
    <row r="5825" spans="1:2" x14ac:dyDescent="0.3">
      <c r="A5825">
        <v>5824</v>
      </c>
      <c r="B5825" s="27">
        <v>0.14074959000000001</v>
      </c>
    </row>
    <row r="5826" spans="1:2" x14ac:dyDescent="0.3">
      <c r="A5826">
        <v>5825</v>
      </c>
      <c r="B5826" s="27">
        <v>0.14077997</v>
      </c>
    </row>
    <row r="5827" spans="1:2" x14ac:dyDescent="0.3">
      <c r="A5827">
        <v>5826</v>
      </c>
      <c r="B5827" s="27">
        <v>0.14081035</v>
      </c>
    </row>
    <row r="5828" spans="1:2" x14ac:dyDescent="0.3">
      <c r="A5828">
        <v>5827</v>
      </c>
      <c r="B5828" s="27">
        <v>0.14084074999999999</v>
      </c>
    </row>
    <row r="5829" spans="1:2" x14ac:dyDescent="0.3">
      <c r="A5829">
        <v>5828</v>
      </c>
      <c r="B5829" s="27">
        <v>0.14087115</v>
      </c>
    </row>
    <row r="5830" spans="1:2" x14ac:dyDescent="0.3">
      <c r="A5830">
        <v>5829</v>
      </c>
      <c r="B5830" s="27">
        <v>0.14090156000000001</v>
      </c>
    </row>
    <row r="5831" spans="1:2" x14ac:dyDescent="0.3">
      <c r="A5831">
        <v>5830</v>
      </c>
      <c r="B5831" s="27">
        <v>0.14093199000000001</v>
      </c>
    </row>
    <row r="5832" spans="1:2" x14ac:dyDescent="0.3">
      <c r="A5832">
        <v>5831</v>
      </c>
      <c r="B5832" s="27">
        <v>0.14096242</v>
      </c>
    </row>
    <row r="5833" spans="1:2" x14ac:dyDescent="0.3">
      <c r="A5833">
        <v>5832</v>
      </c>
      <c r="B5833" s="27">
        <v>0.14099285</v>
      </c>
    </row>
    <row r="5834" spans="1:2" x14ac:dyDescent="0.3">
      <c r="A5834">
        <v>5833</v>
      </c>
      <c r="B5834" s="27">
        <v>0.14102329999999999</v>
      </c>
    </row>
    <row r="5835" spans="1:2" x14ac:dyDescent="0.3">
      <c r="A5835">
        <v>5834</v>
      </c>
      <c r="B5835" s="27">
        <v>0.14105376</v>
      </c>
    </row>
    <row r="5836" spans="1:2" x14ac:dyDescent="0.3">
      <c r="A5836">
        <v>5835</v>
      </c>
      <c r="B5836" s="27">
        <v>0.14108422000000001</v>
      </c>
    </row>
    <row r="5837" spans="1:2" x14ac:dyDescent="0.3">
      <c r="A5837">
        <v>5836</v>
      </c>
      <c r="B5837" s="27">
        <v>0.14111470000000001</v>
      </c>
    </row>
    <row r="5838" spans="1:2" x14ac:dyDescent="0.3">
      <c r="A5838">
        <v>5837</v>
      </c>
      <c r="B5838" s="27">
        <v>0.14114518000000001</v>
      </c>
    </row>
    <row r="5839" spans="1:2" x14ac:dyDescent="0.3">
      <c r="A5839">
        <v>5838</v>
      </c>
      <c r="B5839" s="27">
        <v>0.14117567</v>
      </c>
    </row>
    <row r="5840" spans="1:2" x14ac:dyDescent="0.3">
      <c r="A5840">
        <v>5839</v>
      </c>
      <c r="B5840" s="27">
        <v>0.14120616999999999</v>
      </c>
    </row>
    <row r="5841" spans="1:2" x14ac:dyDescent="0.3">
      <c r="A5841">
        <v>5840</v>
      </c>
      <c r="B5841" s="27">
        <v>0.14123668</v>
      </c>
    </row>
    <row r="5842" spans="1:2" x14ac:dyDescent="0.3">
      <c r="A5842">
        <v>5841</v>
      </c>
      <c r="B5842" s="27">
        <v>0.14126720000000001</v>
      </c>
    </row>
    <row r="5843" spans="1:2" x14ac:dyDescent="0.3">
      <c r="A5843">
        <v>5842</v>
      </c>
      <c r="B5843" s="27">
        <v>0.14129771999999999</v>
      </c>
    </row>
    <row r="5844" spans="1:2" x14ac:dyDescent="0.3">
      <c r="A5844">
        <v>5843</v>
      </c>
      <c r="B5844" s="27">
        <v>0.14132826000000001</v>
      </c>
    </row>
    <row r="5845" spans="1:2" x14ac:dyDescent="0.3">
      <c r="A5845">
        <v>5844</v>
      </c>
      <c r="B5845" s="27">
        <v>0.14135880000000001</v>
      </c>
    </row>
    <row r="5846" spans="1:2" x14ac:dyDescent="0.3">
      <c r="A5846">
        <v>5845</v>
      </c>
      <c r="B5846" s="27">
        <v>0.14138935999999999</v>
      </c>
    </row>
    <row r="5847" spans="1:2" x14ac:dyDescent="0.3">
      <c r="A5847">
        <v>5846</v>
      </c>
      <c r="B5847" s="27">
        <v>0.14141992</v>
      </c>
    </row>
    <row r="5848" spans="1:2" x14ac:dyDescent="0.3">
      <c r="A5848">
        <v>5847</v>
      </c>
      <c r="B5848" s="27">
        <v>0.14145049000000001</v>
      </c>
    </row>
    <row r="5849" spans="1:2" x14ac:dyDescent="0.3">
      <c r="A5849">
        <v>5848</v>
      </c>
      <c r="B5849" s="27">
        <v>0.14148106999999999</v>
      </c>
    </row>
    <row r="5850" spans="1:2" x14ac:dyDescent="0.3">
      <c r="A5850">
        <v>5849</v>
      </c>
      <c r="B5850" s="27">
        <v>0.14151166000000001</v>
      </c>
    </row>
    <row r="5851" spans="1:2" x14ac:dyDescent="0.3">
      <c r="A5851">
        <v>5850</v>
      </c>
      <c r="B5851" s="27">
        <v>0.14154225000000001</v>
      </c>
    </row>
    <row r="5852" spans="1:2" x14ac:dyDescent="0.3">
      <c r="A5852">
        <v>5851</v>
      </c>
      <c r="B5852" s="27">
        <v>0.14157285999999999</v>
      </c>
    </row>
    <row r="5853" spans="1:2" x14ac:dyDescent="0.3">
      <c r="A5853">
        <v>5852</v>
      </c>
      <c r="B5853" s="27">
        <v>0.14160347000000001</v>
      </c>
    </row>
    <row r="5854" spans="1:2" x14ac:dyDescent="0.3">
      <c r="A5854">
        <v>5853</v>
      </c>
      <c r="B5854" s="27">
        <v>0.14163410000000001</v>
      </c>
    </row>
    <row r="5855" spans="1:2" x14ac:dyDescent="0.3">
      <c r="A5855">
        <v>5854</v>
      </c>
      <c r="B5855" s="27">
        <v>0.14166472999999999</v>
      </c>
    </row>
    <row r="5856" spans="1:2" x14ac:dyDescent="0.3">
      <c r="A5856">
        <v>5855</v>
      </c>
      <c r="B5856" s="27">
        <v>0.14169536999999999</v>
      </c>
    </row>
    <row r="5857" spans="1:2" x14ac:dyDescent="0.3">
      <c r="A5857">
        <v>5856</v>
      </c>
      <c r="B5857" s="27">
        <v>0.14172602000000001</v>
      </c>
    </row>
    <row r="5858" spans="1:2" x14ac:dyDescent="0.3">
      <c r="A5858">
        <v>5857</v>
      </c>
      <c r="B5858" s="27">
        <v>0.14175668</v>
      </c>
    </row>
    <row r="5859" spans="1:2" x14ac:dyDescent="0.3">
      <c r="A5859">
        <v>5858</v>
      </c>
      <c r="B5859" s="27">
        <v>0.14178735000000001</v>
      </c>
    </row>
    <row r="5860" spans="1:2" x14ac:dyDescent="0.3">
      <c r="A5860">
        <v>5859</v>
      </c>
      <c r="B5860" s="27">
        <v>0.14181803000000001</v>
      </c>
    </row>
    <row r="5861" spans="1:2" x14ac:dyDescent="0.3">
      <c r="A5861">
        <v>5860</v>
      </c>
      <c r="B5861" s="27">
        <v>0.14184870999999999</v>
      </c>
    </row>
    <row r="5862" spans="1:2" x14ac:dyDescent="0.3">
      <c r="A5862">
        <v>5861</v>
      </c>
      <c r="B5862" s="27">
        <v>0.14187941000000001</v>
      </c>
    </row>
    <row r="5863" spans="1:2" x14ac:dyDescent="0.3">
      <c r="A5863">
        <v>5862</v>
      </c>
      <c r="B5863" s="27">
        <v>0.14191011000000001</v>
      </c>
    </row>
    <row r="5864" spans="1:2" x14ac:dyDescent="0.3">
      <c r="A5864">
        <v>5863</v>
      </c>
      <c r="B5864" s="27">
        <v>0.14194082</v>
      </c>
    </row>
    <row r="5865" spans="1:2" x14ac:dyDescent="0.3">
      <c r="A5865">
        <v>5864</v>
      </c>
      <c r="B5865" s="27">
        <v>0.14197154000000001</v>
      </c>
    </row>
    <row r="5866" spans="1:2" x14ac:dyDescent="0.3">
      <c r="A5866">
        <v>5865</v>
      </c>
      <c r="B5866" s="27">
        <v>0.14200227000000001</v>
      </c>
    </row>
    <row r="5867" spans="1:2" x14ac:dyDescent="0.3">
      <c r="A5867">
        <v>5866</v>
      </c>
      <c r="B5867" s="27">
        <v>0.14203300999999999</v>
      </c>
    </row>
    <row r="5868" spans="1:2" x14ac:dyDescent="0.3">
      <c r="A5868">
        <v>5867</v>
      </c>
      <c r="B5868" s="27">
        <v>0.14206376000000001</v>
      </c>
    </row>
    <row r="5869" spans="1:2" x14ac:dyDescent="0.3">
      <c r="A5869">
        <v>5868</v>
      </c>
      <c r="B5869" s="27">
        <v>0.14209452</v>
      </c>
    </row>
    <row r="5870" spans="1:2" x14ac:dyDescent="0.3">
      <c r="A5870">
        <v>5869</v>
      </c>
      <c r="B5870" s="27">
        <v>0.14212527999999999</v>
      </c>
    </row>
    <row r="5871" spans="1:2" x14ac:dyDescent="0.3">
      <c r="A5871">
        <v>5870</v>
      </c>
      <c r="B5871" s="27">
        <v>0.14215605000000001</v>
      </c>
    </row>
    <row r="5872" spans="1:2" x14ac:dyDescent="0.3">
      <c r="A5872">
        <v>5871</v>
      </c>
      <c r="B5872" s="27">
        <v>0.14218684000000001</v>
      </c>
    </row>
    <row r="5873" spans="1:2" x14ac:dyDescent="0.3">
      <c r="A5873">
        <v>5872</v>
      </c>
      <c r="B5873" s="27">
        <v>0.14221763000000001</v>
      </c>
    </row>
    <row r="5874" spans="1:2" x14ac:dyDescent="0.3">
      <c r="A5874">
        <v>5873</v>
      </c>
      <c r="B5874" s="27">
        <v>0.14224843000000001</v>
      </c>
    </row>
    <row r="5875" spans="1:2" x14ac:dyDescent="0.3">
      <c r="A5875">
        <v>5874</v>
      </c>
      <c r="B5875" s="27">
        <v>0.14227924</v>
      </c>
    </row>
    <row r="5876" spans="1:2" x14ac:dyDescent="0.3">
      <c r="A5876">
        <v>5875</v>
      </c>
      <c r="B5876" s="27">
        <v>0.14231005999999999</v>
      </c>
    </row>
    <row r="5877" spans="1:2" x14ac:dyDescent="0.3">
      <c r="A5877">
        <v>5876</v>
      </c>
      <c r="B5877" s="27">
        <v>0.14234089</v>
      </c>
    </row>
    <row r="5878" spans="1:2" x14ac:dyDescent="0.3">
      <c r="A5878">
        <v>5877</v>
      </c>
      <c r="B5878" s="27">
        <v>0.14237172000000001</v>
      </c>
    </row>
    <row r="5879" spans="1:2" x14ac:dyDescent="0.3">
      <c r="A5879">
        <v>5878</v>
      </c>
      <c r="B5879" s="27">
        <v>0.14240257000000001</v>
      </c>
    </row>
    <row r="5880" spans="1:2" x14ac:dyDescent="0.3">
      <c r="A5880">
        <v>5879</v>
      </c>
      <c r="B5880" s="27">
        <v>0.14243343</v>
      </c>
    </row>
    <row r="5881" spans="1:2" x14ac:dyDescent="0.3">
      <c r="A5881">
        <v>5880</v>
      </c>
      <c r="B5881" s="27">
        <v>0.14246428999999999</v>
      </c>
    </row>
    <row r="5882" spans="1:2" x14ac:dyDescent="0.3">
      <c r="A5882">
        <v>5881</v>
      </c>
      <c r="B5882" s="27">
        <v>0.14249516000000001</v>
      </c>
    </row>
    <row r="5883" spans="1:2" x14ac:dyDescent="0.3">
      <c r="A5883">
        <v>5882</v>
      </c>
      <c r="B5883" s="27">
        <v>0.14252603999999999</v>
      </c>
    </row>
    <row r="5884" spans="1:2" x14ac:dyDescent="0.3">
      <c r="A5884">
        <v>5883</v>
      </c>
      <c r="B5884" s="27">
        <v>0.14255693</v>
      </c>
    </row>
    <row r="5885" spans="1:2" x14ac:dyDescent="0.3">
      <c r="A5885">
        <v>5884</v>
      </c>
      <c r="B5885" s="27">
        <v>0.14258783</v>
      </c>
    </row>
    <row r="5886" spans="1:2" x14ac:dyDescent="0.3">
      <c r="A5886">
        <v>5885</v>
      </c>
      <c r="B5886" s="27">
        <v>0.14261873999999999</v>
      </c>
    </row>
    <row r="5887" spans="1:2" x14ac:dyDescent="0.3">
      <c r="A5887">
        <v>5886</v>
      </c>
      <c r="B5887" s="27">
        <v>0.14264966000000001</v>
      </c>
    </row>
    <row r="5888" spans="1:2" x14ac:dyDescent="0.3">
      <c r="A5888">
        <v>5887</v>
      </c>
      <c r="B5888" s="27">
        <v>0.14268058</v>
      </c>
    </row>
    <row r="5889" spans="1:2" x14ac:dyDescent="0.3">
      <c r="A5889">
        <v>5888</v>
      </c>
      <c r="B5889" s="27">
        <v>0.14271152000000001</v>
      </c>
    </row>
    <row r="5890" spans="1:2" x14ac:dyDescent="0.3">
      <c r="A5890">
        <v>5889</v>
      </c>
      <c r="B5890" s="27">
        <v>0.14274245999999999</v>
      </c>
    </row>
    <row r="5891" spans="1:2" x14ac:dyDescent="0.3">
      <c r="A5891">
        <v>5890</v>
      </c>
      <c r="B5891" s="27">
        <v>0.14277340999999999</v>
      </c>
    </row>
    <row r="5892" spans="1:2" x14ac:dyDescent="0.3">
      <c r="A5892">
        <v>5891</v>
      </c>
      <c r="B5892" s="27">
        <v>0.14280438000000001</v>
      </c>
    </row>
    <row r="5893" spans="1:2" x14ac:dyDescent="0.3">
      <c r="A5893">
        <v>5892</v>
      </c>
      <c r="B5893" s="27">
        <v>0.14283535</v>
      </c>
    </row>
    <row r="5894" spans="1:2" x14ac:dyDescent="0.3">
      <c r="A5894">
        <v>5893</v>
      </c>
      <c r="B5894" s="27">
        <v>0.14286633000000001</v>
      </c>
    </row>
    <row r="5895" spans="1:2" x14ac:dyDescent="0.3">
      <c r="A5895">
        <v>5894</v>
      </c>
      <c r="B5895" s="27">
        <v>0.14289731999999999</v>
      </c>
    </row>
    <row r="5896" spans="1:2" x14ac:dyDescent="0.3">
      <c r="A5896">
        <v>5895</v>
      </c>
      <c r="B5896" s="27">
        <v>0.14292831</v>
      </c>
    </row>
    <row r="5897" spans="1:2" x14ac:dyDescent="0.3">
      <c r="A5897">
        <v>5896</v>
      </c>
      <c r="B5897" s="27">
        <v>0.14295932</v>
      </c>
    </row>
    <row r="5898" spans="1:2" x14ac:dyDescent="0.3">
      <c r="A5898">
        <v>5897</v>
      </c>
      <c r="B5898" s="27">
        <v>0.14299033999999999</v>
      </c>
    </row>
    <row r="5899" spans="1:2" x14ac:dyDescent="0.3">
      <c r="A5899">
        <v>5898</v>
      </c>
      <c r="B5899" s="27">
        <v>0.14302135999999999</v>
      </c>
    </row>
    <row r="5900" spans="1:2" x14ac:dyDescent="0.3">
      <c r="A5900">
        <v>5899</v>
      </c>
      <c r="B5900" s="27">
        <v>0.14305239</v>
      </c>
    </row>
    <row r="5901" spans="1:2" x14ac:dyDescent="0.3">
      <c r="A5901">
        <v>5900</v>
      </c>
      <c r="B5901" s="27">
        <v>0.14308344000000001</v>
      </c>
    </row>
    <row r="5902" spans="1:2" x14ac:dyDescent="0.3">
      <c r="A5902">
        <v>5901</v>
      </c>
      <c r="B5902" s="27">
        <v>0.14311449000000001</v>
      </c>
    </row>
    <row r="5903" spans="1:2" x14ac:dyDescent="0.3">
      <c r="A5903">
        <v>5902</v>
      </c>
      <c r="B5903" s="27">
        <v>0.14314555000000001</v>
      </c>
    </row>
    <row r="5904" spans="1:2" x14ac:dyDescent="0.3">
      <c r="A5904">
        <v>5903</v>
      </c>
      <c r="B5904" s="27">
        <v>0.14317662</v>
      </c>
    </row>
    <row r="5905" spans="1:2" x14ac:dyDescent="0.3">
      <c r="A5905">
        <v>5904</v>
      </c>
      <c r="B5905" s="27">
        <v>0.14320769999999999</v>
      </c>
    </row>
    <row r="5906" spans="1:2" x14ac:dyDescent="0.3">
      <c r="A5906">
        <v>5905</v>
      </c>
      <c r="B5906" s="27">
        <v>0.14323878000000001</v>
      </c>
    </row>
    <row r="5907" spans="1:2" x14ac:dyDescent="0.3">
      <c r="A5907">
        <v>5906</v>
      </c>
      <c r="B5907" s="27">
        <v>0.14326987999999999</v>
      </c>
    </row>
    <row r="5908" spans="1:2" x14ac:dyDescent="0.3">
      <c r="A5908">
        <v>5907</v>
      </c>
      <c r="B5908" s="27">
        <v>0.14330098999999999</v>
      </c>
    </row>
    <row r="5909" spans="1:2" x14ac:dyDescent="0.3">
      <c r="A5909">
        <v>5908</v>
      </c>
      <c r="B5909" s="27">
        <v>0.14333209999999999</v>
      </c>
    </row>
    <row r="5910" spans="1:2" x14ac:dyDescent="0.3">
      <c r="A5910">
        <v>5909</v>
      </c>
      <c r="B5910" s="27">
        <v>0.14336323000000001</v>
      </c>
    </row>
    <row r="5911" spans="1:2" x14ac:dyDescent="0.3">
      <c r="A5911">
        <v>5910</v>
      </c>
      <c r="B5911" s="27">
        <v>0.14339436</v>
      </c>
    </row>
    <row r="5912" spans="1:2" x14ac:dyDescent="0.3">
      <c r="A5912">
        <v>5911</v>
      </c>
      <c r="B5912" s="27">
        <v>0.14342550000000001</v>
      </c>
    </row>
    <row r="5913" spans="1:2" x14ac:dyDescent="0.3">
      <c r="A5913">
        <v>5912</v>
      </c>
      <c r="B5913" s="27">
        <v>0.14345664999999999</v>
      </c>
    </row>
    <row r="5914" spans="1:2" x14ac:dyDescent="0.3">
      <c r="A5914">
        <v>5913</v>
      </c>
      <c r="B5914" s="27">
        <v>0.14348780999999999</v>
      </c>
    </row>
    <row r="5915" spans="1:2" x14ac:dyDescent="0.3">
      <c r="A5915">
        <v>5914</v>
      </c>
      <c r="B5915" s="27">
        <v>0.14351897999999999</v>
      </c>
    </row>
    <row r="5916" spans="1:2" x14ac:dyDescent="0.3">
      <c r="A5916">
        <v>5915</v>
      </c>
      <c r="B5916" s="27">
        <v>0.14355016000000001</v>
      </c>
    </row>
    <row r="5917" spans="1:2" x14ac:dyDescent="0.3">
      <c r="A5917">
        <v>5916</v>
      </c>
      <c r="B5917" s="27">
        <v>0.14358134</v>
      </c>
    </row>
    <row r="5918" spans="1:2" x14ac:dyDescent="0.3">
      <c r="A5918">
        <v>5917</v>
      </c>
      <c r="B5918" s="27">
        <v>0.14361254000000001</v>
      </c>
    </row>
    <row r="5919" spans="1:2" x14ac:dyDescent="0.3">
      <c r="A5919">
        <v>5918</v>
      </c>
      <c r="B5919" s="27">
        <v>0.14364373999999999</v>
      </c>
    </row>
    <row r="5920" spans="1:2" x14ac:dyDescent="0.3">
      <c r="A5920">
        <v>5919</v>
      </c>
      <c r="B5920" s="27">
        <v>0.14367495999999999</v>
      </c>
    </row>
    <row r="5921" spans="1:2" x14ac:dyDescent="0.3">
      <c r="A5921">
        <v>5920</v>
      </c>
      <c r="B5921" s="27">
        <v>0.14370617999999999</v>
      </c>
    </row>
    <row r="5922" spans="1:2" x14ac:dyDescent="0.3">
      <c r="A5922">
        <v>5921</v>
      </c>
      <c r="B5922" s="27">
        <v>0.14373741000000001</v>
      </c>
    </row>
    <row r="5923" spans="1:2" x14ac:dyDescent="0.3">
      <c r="A5923">
        <v>5922</v>
      </c>
      <c r="B5923" s="27">
        <v>0.14376865</v>
      </c>
    </row>
    <row r="5924" spans="1:2" x14ac:dyDescent="0.3">
      <c r="A5924">
        <v>5923</v>
      </c>
      <c r="B5924" s="27">
        <v>0.14379990000000001</v>
      </c>
    </row>
    <row r="5925" spans="1:2" x14ac:dyDescent="0.3">
      <c r="A5925">
        <v>5924</v>
      </c>
      <c r="B5925" s="27">
        <v>0.14383116000000001</v>
      </c>
    </row>
    <row r="5926" spans="1:2" x14ac:dyDescent="0.3">
      <c r="A5926">
        <v>5925</v>
      </c>
      <c r="B5926" s="27">
        <v>0.14386243000000001</v>
      </c>
    </row>
    <row r="5927" spans="1:2" x14ac:dyDescent="0.3">
      <c r="A5927">
        <v>5926</v>
      </c>
      <c r="B5927" s="27">
        <v>0.14389371000000001</v>
      </c>
    </row>
    <row r="5928" spans="1:2" x14ac:dyDescent="0.3">
      <c r="A5928">
        <v>5927</v>
      </c>
      <c r="B5928" s="27">
        <v>0.143925</v>
      </c>
    </row>
    <row r="5929" spans="1:2" x14ac:dyDescent="0.3">
      <c r="A5929">
        <v>5928</v>
      </c>
      <c r="B5929" s="27">
        <v>0.14395628999999999</v>
      </c>
    </row>
    <row r="5930" spans="1:2" x14ac:dyDescent="0.3">
      <c r="A5930">
        <v>5929</v>
      </c>
      <c r="B5930" s="27">
        <v>0.14398759999999999</v>
      </c>
    </row>
    <row r="5931" spans="1:2" x14ac:dyDescent="0.3">
      <c r="A5931">
        <v>5930</v>
      </c>
      <c r="B5931" s="27">
        <v>0.14401891</v>
      </c>
    </row>
    <row r="5932" spans="1:2" x14ac:dyDescent="0.3">
      <c r="A5932">
        <v>5931</v>
      </c>
      <c r="B5932" s="27">
        <v>0.14405023</v>
      </c>
    </row>
    <row r="5933" spans="1:2" x14ac:dyDescent="0.3">
      <c r="A5933">
        <v>5932</v>
      </c>
      <c r="B5933" s="27">
        <v>0.14408156</v>
      </c>
    </row>
    <row r="5934" spans="1:2" x14ac:dyDescent="0.3">
      <c r="A5934">
        <v>5933</v>
      </c>
      <c r="B5934" s="27">
        <v>0.14411289999999999</v>
      </c>
    </row>
    <row r="5935" spans="1:2" x14ac:dyDescent="0.3">
      <c r="A5935">
        <v>5934</v>
      </c>
      <c r="B5935" s="27">
        <v>0.14414425</v>
      </c>
    </row>
    <row r="5936" spans="1:2" x14ac:dyDescent="0.3">
      <c r="A5936">
        <v>5935</v>
      </c>
      <c r="B5936" s="27">
        <v>0.14417561000000001</v>
      </c>
    </row>
    <row r="5937" spans="1:2" x14ac:dyDescent="0.3">
      <c r="A5937">
        <v>5936</v>
      </c>
      <c r="B5937" s="27">
        <v>0.14420698000000001</v>
      </c>
    </row>
    <row r="5938" spans="1:2" x14ac:dyDescent="0.3">
      <c r="A5938">
        <v>5937</v>
      </c>
      <c r="B5938" s="27">
        <v>0.14423836000000001</v>
      </c>
    </row>
    <row r="5939" spans="1:2" x14ac:dyDescent="0.3">
      <c r="A5939">
        <v>5938</v>
      </c>
      <c r="B5939" s="27">
        <v>0.14426975</v>
      </c>
    </row>
    <row r="5940" spans="1:2" x14ac:dyDescent="0.3">
      <c r="A5940">
        <v>5939</v>
      </c>
      <c r="B5940" s="27">
        <v>0.14430113999999999</v>
      </c>
    </row>
    <row r="5941" spans="1:2" x14ac:dyDescent="0.3">
      <c r="A5941">
        <v>5940</v>
      </c>
      <c r="B5941" s="27">
        <v>0.14433255</v>
      </c>
    </row>
    <row r="5942" spans="1:2" x14ac:dyDescent="0.3">
      <c r="A5942">
        <v>5941</v>
      </c>
      <c r="B5942" s="27">
        <v>0.14436396000000001</v>
      </c>
    </row>
    <row r="5943" spans="1:2" x14ac:dyDescent="0.3">
      <c r="A5943">
        <v>5942</v>
      </c>
      <c r="B5943" s="27">
        <v>0.14439537999999999</v>
      </c>
    </row>
    <row r="5944" spans="1:2" x14ac:dyDescent="0.3">
      <c r="A5944">
        <v>5943</v>
      </c>
      <c r="B5944" s="27">
        <v>0.14442680999999999</v>
      </c>
    </row>
    <row r="5945" spans="1:2" x14ac:dyDescent="0.3">
      <c r="A5945">
        <v>5944</v>
      </c>
      <c r="B5945" s="27">
        <v>0.14445826</v>
      </c>
    </row>
    <row r="5946" spans="1:2" x14ac:dyDescent="0.3">
      <c r="A5946">
        <v>5945</v>
      </c>
      <c r="B5946" s="27">
        <v>0.14448970999999999</v>
      </c>
    </row>
    <row r="5947" spans="1:2" x14ac:dyDescent="0.3">
      <c r="A5947">
        <v>5946</v>
      </c>
      <c r="B5947" s="27">
        <v>0.14452117</v>
      </c>
    </row>
    <row r="5948" spans="1:2" x14ac:dyDescent="0.3">
      <c r="A5948">
        <v>5947</v>
      </c>
      <c r="B5948" s="27">
        <v>0.14455262999999999</v>
      </c>
    </row>
    <row r="5949" spans="1:2" x14ac:dyDescent="0.3">
      <c r="A5949">
        <v>5948</v>
      </c>
      <c r="B5949" s="27">
        <v>0.14458410999999999</v>
      </c>
    </row>
    <row r="5950" spans="1:2" x14ac:dyDescent="0.3">
      <c r="A5950">
        <v>5949</v>
      </c>
      <c r="B5950" s="27">
        <v>0.14461560000000001</v>
      </c>
    </row>
    <row r="5951" spans="1:2" x14ac:dyDescent="0.3">
      <c r="A5951">
        <v>5950</v>
      </c>
      <c r="B5951" s="27">
        <v>0.14464709000000001</v>
      </c>
    </row>
    <row r="5952" spans="1:2" x14ac:dyDescent="0.3">
      <c r="A5952">
        <v>5951</v>
      </c>
      <c r="B5952" s="27">
        <v>0.14467859999999999</v>
      </c>
    </row>
    <row r="5953" spans="1:2" x14ac:dyDescent="0.3">
      <c r="A5953">
        <v>5952</v>
      </c>
      <c r="B5953" s="27">
        <v>0.14471011</v>
      </c>
    </row>
    <row r="5954" spans="1:2" x14ac:dyDescent="0.3">
      <c r="A5954">
        <v>5953</v>
      </c>
      <c r="B5954" s="27">
        <v>0.14474164</v>
      </c>
    </row>
    <row r="5955" spans="1:2" x14ac:dyDescent="0.3">
      <c r="A5955">
        <v>5954</v>
      </c>
      <c r="B5955" s="27">
        <v>0.14477317000000001</v>
      </c>
    </row>
    <row r="5956" spans="1:2" x14ac:dyDescent="0.3">
      <c r="A5956">
        <v>5955</v>
      </c>
      <c r="B5956" s="27">
        <v>0.14480471</v>
      </c>
    </row>
    <row r="5957" spans="1:2" x14ac:dyDescent="0.3">
      <c r="A5957">
        <v>5956</v>
      </c>
      <c r="B5957" s="27">
        <v>0.14483625999999999</v>
      </c>
    </row>
    <row r="5958" spans="1:2" x14ac:dyDescent="0.3">
      <c r="A5958">
        <v>5957</v>
      </c>
      <c r="B5958" s="27">
        <v>0.14486782000000001</v>
      </c>
    </row>
    <row r="5959" spans="1:2" x14ac:dyDescent="0.3">
      <c r="A5959">
        <v>5958</v>
      </c>
      <c r="B5959" s="27">
        <v>0.14489938999999999</v>
      </c>
    </row>
    <row r="5960" spans="1:2" x14ac:dyDescent="0.3">
      <c r="A5960">
        <v>5959</v>
      </c>
      <c r="B5960" s="27">
        <v>0.14493096999999999</v>
      </c>
    </row>
    <row r="5961" spans="1:2" x14ac:dyDescent="0.3">
      <c r="A5961">
        <v>5960</v>
      </c>
      <c r="B5961" s="27">
        <v>0.14496255999999999</v>
      </c>
    </row>
    <row r="5962" spans="1:2" x14ac:dyDescent="0.3">
      <c r="A5962">
        <v>5961</v>
      </c>
      <c r="B5962" s="27">
        <v>0.14499414999999999</v>
      </c>
    </row>
    <row r="5963" spans="1:2" x14ac:dyDescent="0.3">
      <c r="A5963">
        <v>5962</v>
      </c>
      <c r="B5963" s="27">
        <v>0.14502576</v>
      </c>
    </row>
    <row r="5964" spans="1:2" x14ac:dyDescent="0.3">
      <c r="A5964">
        <v>5963</v>
      </c>
      <c r="B5964" s="27">
        <v>0.14505736999999999</v>
      </c>
    </row>
    <row r="5965" spans="1:2" x14ac:dyDescent="0.3">
      <c r="A5965">
        <v>5964</v>
      </c>
      <c r="B5965" s="27">
        <v>0.145089</v>
      </c>
    </row>
    <row r="5966" spans="1:2" x14ac:dyDescent="0.3">
      <c r="A5966">
        <v>5965</v>
      </c>
      <c r="B5966" s="27">
        <v>0.14512063</v>
      </c>
    </row>
    <row r="5967" spans="1:2" x14ac:dyDescent="0.3">
      <c r="A5967">
        <v>5966</v>
      </c>
      <c r="B5967" s="27">
        <v>0.14515227999999999</v>
      </c>
    </row>
    <row r="5968" spans="1:2" x14ac:dyDescent="0.3">
      <c r="A5968">
        <v>5967</v>
      </c>
      <c r="B5968" s="27">
        <v>0.14518392999999999</v>
      </c>
    </row>
    <row r="5969" spans="1:2" x14ac:dyDescent="0.3">
      <c r="A5969">
        <v>5968</v>
      </c>
      <c r="B5969" s="27">
        <v>0.14521559000000001</v>
      </c>
    </row>
    <row r="5970" spans="1:2" x14ac:dyDescent="0.3">
      <c r="A5970">
        <v>5969</v>
      </c>
      <c r="B5970" s="27">
        <v>0.14524725999999999</v>
      </c>
    </row>
    <row r="5971" spans="1:2" x14ac:dyDescent="0.3">
      <c r="A5971">
        <v>5970</v>
      </c>
      <c r="B5971" s="27">
        <v>0.14527894</v>
      </c>
    </row>
    <row r="5972" spans="1:2" x14ac:dyDescent="0.3">
      <c r="A5972">
        <v>5971</v>
      </c>
      <c r="B5972" s="27">
        <v>0.14531063</v>
      </c>
    </row>
    <row r="5973" spans="1:2" x14ac:dyDescent="0.3">
      <c r="A5973">
        <v>5972</v>
      </c>
      <c r="B5973" s="27">
        <v>0.14534232</v>
      </c>
    </row>
    <row r="5974" spans="1:2" x14ac:dyDescent="0.3">
      <c r="A5974">
        <v>5973</v>
      </c>
      <c r="B5974" s="27">
        <v>0.14537402999999999</v>
      </c>
    </row>
    <row r="5975" spans="1:2" x14ac:dyDescent="0.3">
      <c r="A5975">
        <v>5974</v>
      </c>
      <c r="B5975" s="27">
        <v>0.14540575</v>
      </c>
    </row>
    <row r="5976" spans="1:2" x14ac:dyDescent="0.3">
      <c r="A5976">
        <v>5975</v>
      </c>
      <c r="B5976" s="27">
        <v>0.14543747000000001</v>
      </c>
    </row>
    <row r="5977" spans="1:2" x14ac:dyDescent="0.3">
      <c r="A5977">
        <v>5976</v>
      </c>
      <c r="B5977" s="27">
        <v>0.14546920999999999</v>
      </c>
    </row>
    <row r="5978" spans="1:2" x14ac:dyDescent="0.3">
      <c r="A5978">
        <v>5977</v>
      </c>
      <c r="B5978" s="27">
        <v>0.14550094999999999</v>
      </c>
    </row>
    <row r="5979" spans="1:2" x14ac:dyDescent="0.3">
      <c r="A5979">
        <v>5978</v>
      </c>
      <c r="B5979" s="27">
        <v>0.14553271000000001</v>
      </c>
    </row>
    <row r="5980" spans="1:2" x14ac:dyDescent="0.3">
      <c r="A5980">
        <v>5979</v>
      </c>
      <c r="B5980" s="27">
        <v>0.14556447</v>
      </c>
    </row>
    <row r="5981" spans="1:2" x14ac:dyDescent="0.3">
      <c r="A5981">
        <v>5980</v>
      </c>
      <c r="B5981" s="27">
        <v>0.14559623999999999</v>
      </c>
    </row>
    <row r="5982" spans="1:2" x14ac:dyDescent="0.3">
      <c r="A5982">
        <v>5981</v>
      </c>
      <c r="B5982" s="27">
        <v>0.14562802</v>
      </c>
    </row>
    <row r="5983" spans="1:2" x14ac:dyDescent="0.3">
      <c r="A5983">
        <v>5982</v>
      </c>
      <c r="B5983" s="27">
        <v>0.14565981</v>
      </c>
    </row>
    <row r="5984" spans="1:2" x14ac:dyDescent="0.3">
      <c r="A5984">
        <v>5983</v>
      </c>
      <c r="B5984" s="27">
        <v>0.14569161</v>
      </c>
    </row>
    <row r="5985" spans="1:2" x14ac:dyDescent="0.3">
      <c r="A5985">
        <v>5984</v>
      </c>
      <c r="B5985" s="27">
        <v>0.14572341999999999</v>
      </c>
    </row>
    <row r="5986" spans="1:2" x14ac:dyDescent="0.3">
      <c r="A5986">
        <v>5985</v>
      </c>
      <c r="B5986" s="27">
        <v>0.14575524000000001</v>
      </c>
    </row>
    <row r="5987" spans="1:2" x14ac:dyDescent="0.3">
      <c r="A5987">
        <v>5986</v>
      </c>
      <c r="B5987" s="27">
        <v>0.14578706999999999</v>
      </c>
    </row>
    <row r="5988" spans="1:2" x14ac:dyDescent="0.3">
      <c r="A5988">
        <v>5987</v>
      </c>
      <c r="B5988" s="27">
        <v>0.1458189</v>
      </c>
    </row>
    <row r="5989" spans="1:2" x14ac:dyDescent="0.3">
      <c r="A5989">
        <v>5988</v>
      </c>
      <c r="B5989" s="27">
        <v>0.14585075</v>
      </c>
    </row>
    <row r="5990" spans="1:2" x14ac:dyDescent="0.3">
      <c r="A5990">
        <v>5989</v>
      </c>
      <c r="B5990" s="27">
        <v>0.1458826</v>
      </c>
    </row>
    <row r="5991" spans="1:2" x14ac:dyDescent="0.3">
      <c r="A5991">
        <v>5990</v>
      </c>
      <c r="B5991" s="27">
        <v>0.14591446999999999</v>
      </c>
    </row>
    <row r="5992" spans="1:2" x14ac:dyDescent="0.3">
      <c r="A5992">
        <v>5991</v>
      </c>
      <c r="B5992" s="27">
        <v>0.14594634000000001</v>
      </c>
    </row>
    <row r="5993" spans="1:2" x14ac:dyDescent="0.3">
      <c r="A5993">
        <v>5992</v>
      </c>
      <c r="B5993" s="27">
        <v>0.14597821999999999</v>
      </c>
    </row>
    <row r="5994" spans="1:2" x14ac:dyDescent="0.3">
      <c r="A5994">
        <v>5993</v>
      </c>
      <c r="B5994" s="27">
        <v>0.14601011999999999</v>
      </c>
    </row>
    <row r="5995" spans="1:2" x14ac:dyDescent="0.3">
      <c r="A5995">
        <v>5994</v>
      </c>
      <c r="B5995" s="27">
        <v>0.14604201999999999</v>
      </c>
    </row>
    <row r="5996" spans="1:2" x14ac:dyDescent="0.3">
      <c r="A5996">
        <v>5995</v>
      </c>
      <c r="B5996" s="27">
        <v>0.14607392999999999</v>
      </c>
    </row>
    <row r="5997" spans="1:2" x14ac:dyDescent="0.3">
      <c r="A5997">
        <v>5996</v>
      </c>
      <c r="B5997" s="27">
        <v>0.14610585000000001</v>
      </c>
    </row>
    <row r="5998" spans="1:2" x14ac:dyDescent="0.3">
      <c r="A5998">
        <v>5997</v>
      </c>
      <c r="B5998" s="27">
        <v>0.14613777999999999</v>
      </c>
    </row>
    <row r="5999" spans="1:2" x14ac:dyDescent="0.3">
      <c r="A5999">
        <v>5998</v>
      </c>
      <c r="B5999" s="27">
        <v>0.14616972</v>
      </c>
    </row>
    <row r="6000" spans="1:2" x14ac:dyDescent="0.3">
      <c r="A6000">
        <v>5999</v>
      </c>
      <c r="B6000" s="27">
        <v>0.14620166000000001</v>
      </c>
    </row>
    <row r="6001" spans="1:2" x14ac:dyDescent="0.3">
      <c r="A6001">
        <v>6000</v>
      </c>
      <c r="B6001" s="27">
        <v>0.14623362000000001</v>
      </c>
    </row>
    <row r="6002" spans="1:2" x14ac:dyDescent="0.3">
      <c r="A6002">
        <v>6001</v>
      </c>
      <c r="B6002" s="27">
        <v>0.14626559</v>
      </c>
    </row>
    <row r="6003" spans="1:2" x14ac:dyDescent="0.3">
      <c r="A6003">
        <v>6002</v>
      </c>
      <c r="B6003" s="27">
        <v>0.14629755999999999</v>
      </c>
    </row>
    <row r="6004" spans="1:2" x14ac:dyDescent="0.3">
      <c r="A6004">
        <v>6003</v>
      </c>
      <c r="B6004" s="27">
        <v>0.14632955</v>
      </c>
    </row>
    <row r="6005" spans="1:2" x14ac:dyDescent="0.3">
      <c r="A6005">
        <v>6004</v>
      </c>
      <c r="B6005" s="27">
        <v>0.14636154000000001</v>
      </c>
    </row>
    <row r="6006" spans="1:2" x14ac:dyDescent="0.3">
      <c r="A6006">
        <v>6005</v>
      </c>
      <c r="B6006" s="27">
        <v>0.14639355000000001</v>
      </c>
    </row>
    <row r="6007" spans="1:2" x14ac:dyDescent="0.3">
      <c r="A6007">
        <v>6006</v>
      </c>
      <c r="B6007" s="27">
        <v>0.14642556000000001</v>
      </c>
    </row>
    <row r="6008" spans="1:2" x14ac:dyDescent="0.3">
      <c r="A6008">
        <v>6007</v>
      </c>
      <c r="B6008" s="27">
        <v>0.14645758</v>
      </c>
    </row>
    <row r="6009" spans="1:2" x14ac:dyDescent="0.3">
      <c r="A6009">
        <v>6008</v>
      </c>
      <c r="B6009" s="27">
        <v>0.14648961999999999</v>
      </c>
    </row>
    <row r="6010" spans="1:2" x14ac:dyDescent="0.3">
      <c r="A6010">
        <v>6009</v>
      </c>
      <c r="B6010" s="27">
        <v>0.14652166</v>
      </c>
    </row>
    <row r="6011" spans="1:2" x14ac:dyDescent="0.3">
      <c r="A6011">
        <v>6010</v>
      </c>
      <c r="B6011" s="27">
        <v>0.14655371</v>
      </c>
    </row>
    <row r="6012" spans="1:2" x14ac:dyDescent="0.3">
      <c r="A6012">
        <v>6011</v>
      </c>
      <c r="B6012" s="27">
        <v>0.14658577</v>
      </c>
    </row>
    <row r="6013" spans="1:2" x14ac:dyDescent="0.3">
      <c r="A6013">
        <v>6012</v>
      </c>
      <c r="B6013" s="27">
        <v>0.14661784</v>
      </c>
    </row>
    <row r="6014" spans="1:2" x14ac:dyDescent="0.3">
      <c r="A6014">
        <v>6013</v>
      </c>
      <c r="B6014" s="27">
        <v>0.14664991999999999</v>
      </c>
    </row>
    <row r="6015" spans="1:2" x14ac:dyDescent="0.3">
      <c r="A6015">
        <v>6014</v>
      </c>
      <c r="B6015" s="27">
        <v>0.14668200000000001</v>
      </c>
    </row>
    <row r="6016" spans="1:2" x14ac:dyDescent="0.3">
      <c r="A6016">
        <v>6015</v>
      </c>
      <c r="B6016" s="27">
        <v>0.14671409999999999</v>
      </c>
    </row>
    <row r="6017" spans="1:2" x14ac:dyDescent="0.3">
      <c r="A6017">
        <v>6016</v>
      </c>
      <c r="B6017" s="27">
        <v>0.14674620999999999</v>
      </c>
    </row>
    <row r="6018" spans="1:2" x14ac:dyDescent="0.3">
      <c r="A6018">
        <v>6017</v>
      </c>
      <c r="B6018" s="27">
        <v>0.14677831999999999</v>
      </c>
    </row>
    <row r="6019" spans="1:2" x14ac:dyDescent="0.3">
      <c r="A6019">
        <v>6018</v>
      </c>
      <c r="B6019" s="27">
        <v>0.14681045000000001</v>
      </c>
    </row>
    <row r="6020" spans="1:2" x14ac:dyDescent="0.3">
      <c r="A6020">
        <v>6019</v>
      </c>
      <c r="B6020" s="27">
        <v>0.14684258</v>
      </c>
    </row>
    <row r="6021" spans="1:2" x14ac:dyDescent="0.3">
      <c r="A6021">
        <v>6020</v>
      </c>
      <c r="B6021" s="27">
        <v>0.14687473000000001</v>
      </c>
    </row>
    <row r="6022" spans="1:2" x14ac:dyDescent="0.3">
      <c r="A6022">
        <v>6021</v>
      </c>
      <c r="B6022" s="27">
        <v>0.14690687999999999</v>
      </c>
    </row>
    <row r="6023" spans="1:2" x14ac:dyDescent="0.3">
      <c r="A6023">
        <v>6022</v>
      </c>
      <c r="B6023" s="27">
        <v>0.14693903999999999</v>
      </c>
    </row>
    <row r="6024" spans="1:2" x14ac:dyDescent="0.3">
      <c r="A6024">
        <v>6023</v>
      </c>
      <c r="B6024" s="27">
        <v>0.14697122000000001</v>
      </c>
    </row>
    <row r="6025" spans="1:2" x14ac:dyDescent="0.3">
      <c r="A6025">
        <v>6024</v>
      </c>
      <c r="B6025" s="27">
        <v>0.14700340000000001</v>
      </c>
    </row>
    <row r="6026" spans="1:2" x14ac:dyDescent="0.3">
      <c r="A6026">
        <v>6025</v>
      </c>
      <c r="B6026" s="27">
        <v>0.14703558999999999</v>
      </c>
    </row>
    <row r="6027" spans="1:2" x14ac:dyDescent="0.3">
      <c r="A6027">
        <v>6026</v>
      </c>
      <c r="B6027" s="27">
        <v>0.14706779</v>
      </c>
    </row>
    <row r="6028" spans="1:2" x14ac:dyDescent="0.3">
      <c r="A6028">
        <v>6027</v>
      </c>
      <c r="B6028" s="27">
        <v>0.14710000000000001</v>
      </c>
    </row>
    <row r="6029" spans="1:2" x14ac:dyDescent="0.3">
      <c r="A6029">
        <v>6028</v>
      </c>
      <c r="B6029" s="27">
        <v>0.14713222000000001</v>
      </c>
    </row>
    <row r="6030" spans="1:2" x14ac:dyDescent="0.3">
      <c r="A6030">
        <v>6029</v>
      </c>
      <c r="B6030" s="27">
        <v>0.14716445</v>
      </c>
    </row>
    <row r="6031" spans="1:2" x14ac:dyDescent="0.3">
      <c r="A6031">
        <v>6030</v>
      </c>
      <c r="B6031" s="27">
        <v>0.14719668</v>
      </c>
    </row>
    <row r="6032" spans="1:2" x14ac:dyDescent="0.3">
      <c r="A6032">
        <v>6031</v>
      </c>
      <c r="B6032" s="27">
        <v>0.14722893000000001</v>
      </c>
    </row>
    <row r="6033" spans="1:2" x14ac:dyDescent="0.3">
      <c r="A6033">
        <v>6032</v>
      </c>
      <c r="B6033" s="27">
        <v>0.14726118999999999</v>
      </c>
    </row>
    <row r="6034" spans="1:2" x14ac:dyDescent="0.3">
      <c r="A6034">
        <v>6033</v>
      </c>
      <c r="B6034" s="27">
        <v>0.14729345999999999</v>
      </c>
    </row>
    <row r="6035" spans="1:2" x14ac:dyDescent="0.3">
      <c r="A6035">
        <v>6034</v>
      </c>
      <c r="B6035" s="27">
        <v>0.14732572999999999</v>
      </c>
    </row>
    <row r="6036" spans="1:2" x14ac:dyDescent="0.3">
      <c r="A6036">
        <v>6035</v>
      </c>
      <c r="B6036" s="27">
        <v>0.14735802000000001</v>
      </c>
    </row>
    <row r="6037" spans="1:2" x14ac:dyDescent="0.3">
      <c r="A6037">
        <v>6036</v>
      </c>
      <c r="B6037" s="27">
        <v>0.14739031</v>
      </c>
    </row>
    <row r="6038" spans="1:2" x14ac:dyDescent="0.3">
      <c r="A6038">
        <v>6037</v>
      </c>
      <c r="B6038" s="27">
        <v>0.14742261000000001</v>
      </c>
    </row>
    <row r="6039" spans="1:2" x14ac:dyDescent="0.3">
      <c r="A6039">
        <v>6038</v>
      </c>
      <c r="B6039" s="27">
        <v>0.14745493000000001</v>
      </c>
    </row>
    <row r="6040" spans="1:2" x14ac:dyDescent="0.3">
      <c r="A6040">
        <v>6039</v>
      </c>
      <c r="B6040" s="27">
        <v>0.14748724999999999</v>
      </c>
    </row>
    <row r="6041" spans="1:2" x14ac:dyDescent="0.3">
      <c r="A6041">
        <v>6040</v>
      </c>
      <c r="B6041" s="27">
        <v>0.14751958000000001</v>
      </c>
    </row>
    <row r="6042" spans="1:2" x14ac:dyDescent="0.3">
      <c r="A6042">
        <v>6041</v>
      </c>
      <c r="B6042" s="27">
        <v>0.14755192</v>
      </c>
    </row>
    <row r="6043" spans="1:2" x14ac:dyDescent="0.3">
      <c r="A6043">
        <v>6042</v>
      </c>
      <c r="B6043" s="27">
        <v>0.14758428000000001</v>
      </c>
    </row>
    <row r="6044" spans="1:2" x14ac:dyDescent="0.3">
      <c r="A6044">
        <v>6043</v>
      </c>
      <c r="B6044" s="27">
        <v>0.14761663999999999</v>
      </c>
    </row>
    <row r="6045" spans="1:2" x14ac:dyDescent="0.3">
      <c r="A6045">
        <v>6044</v>
      </c>
      <c r="B6045" s="27">
        <v>0.14764901</v>
      </c>
    </row>
    <row r="6046" spans="1:2" x14ac:dyDescent="0.3">
      <c r="A6046">
        <v>6045</v>
      </c>
      <c r="B6046" s="27">
        <v>0.14768139</v>
      </c>
    </row>
    <row r="6047" spans="1:2" x14ac:dyDescent="0.3">
      <c r="A6047">
        <v>6046</v>
      </c>
      <c r="B6047" s="27">
        <v>0.14771376999999999</v>
      </c>
    </row>
    <row r="6048" spans="1:2" x14ac:dyDescent="0.3">
      <c r="A6048">
        <v>6047</v>
      </c>
      <c r="B6048" s="27">
        <v>0.14774617000000001</v>
      </c>
    </row>
    <row r="6049" spans="1:2" x14ac:dyDescent="0.3">
      <c r="A6049">
        <v>6048</v>
      </c>
      <c r="B6049" s="27">
        <v>0.14777857999999999</v>
      </c>
    </row>
    <row r="6050" spans="1:2" x14ac:dyDescent="0.3">
      <c r="A6050">
        <v>6049</v>
      </c>
      <c r="B6050" s="27">
        <v>0.147811</v>
      </c>
    </row>
    <row r="6051" spans="1:2" x14ac:dyDescent="0.3">
      <c r="A6051">
        <v>6050</v>
      </c>
      <c r="B6051" s="27">
        <v>0.14784343</v>
      </c>
    </row>
    <row r="6052" spans="1:2" x14ac:dyDescent="0.3">
      <c r="A6052">
        <v>6051</v>
      </c>
      <c r="B6052" s="27">
        <v>0.14787586</v>
      </c>
    </row>
    <row r="6053" spans="1:2" x14ac:dyDescent="0.3">
      <c r="A6053">
        <v>6052</v>
      </c>
      <c r="B6053" s="27">
        <v>0.14790830999999999</v>
      </c>
    </row>
    <row r="6054" spans="1:2" x14ac:dyDescent="0.3">
      <c r="A6054">
        <v>6053</v>
      </c>
      <c r="B6054" s="27">
        <v>0.14794076</v>
      </c>
    </row>
    <row r="6055" spans="1:2" x14ac:dyDescent="0.3">
      <c r="A6055">
        <v>6054</v>
      </c>
      <c r="B6055" s="27">
        <v>0.14797323000000001</v>
      </c>
    </row>
    <row r="6056" spans="1:2" x14ac:dyDescent="0.3">
      <c r="A6056">
        <v>6055</v>
      </c>
      <c r="B6056" s="27">
        <v>0.14800569999999999</v>
      </c>
    </row>
    <row r="6057" spans="1:2" x14ac:dyDescent="0.3">
      <c r="A6057">
        <v>6056</v>
      </c>
      <c r="B6057" s="27">
        <v>0.14803818999999999</v>
      </c>
    </row>
    <row r="6058" spans="1:2" x14ac:dyDescent="0.3">
      <c r="A6058">
        <v>6057</v>
      </c>
      <c r="B6058" s="27">
        <v>0.14807068000000001</v>
      </c>
    </row>
    <row r="6059" spans="1:2" x14ac:dyDescent="0.3">
      <c r="A6059">
        <v>6058</v>
      </c>
      <c r="B6059" s="27">
        <v>0.14810318</v>
      </c>
    </row>
    <row r="6060" spans="1:2" x14ac:dyDescent="0.3">
      <c r="A6060">
        <v>6059</v>
      </c>
      <c r="B6060" s="27">
        <v>0.14813568999999999</v>
      </c>
    </row>
    <row r="6061" spans="1:2" x14ac:dyDescent="0.3">
      <c r="A6061">
        <v>6060</v>
      </c>
      <c r="B6061" s="27">
        <v>0.14816821999999999</v>
      </c>
    </row>
    <row r="6062" spans="1:2" x14ac:dyDescent="0.3">
      <c r="A6062">
        <v>6061</v>
      </c>
      <c r="B6062" s="27">
        <v>0.14820074999999999</v>
      </c>
    </row>
    <row r="6063" spans="1:2" x14ac:dyDescent="0.3">
      <c r="A6063">
        <v>6062</v>
      </c>
      <c r="B6063" s="27">
        <v>0.14823328999999999</v>
      </c>
    </row>
    <row r="6064" spans="1:2" x14ac:dyDescent="0.3">
      <c r="A6064">
        <v>6063</v>
      </c>
      <c r="B6064" s="27">
        <v>0.14826584000000001</v>
      </c>
    </row>
    <row r="6065" spans="1:2" x14ac:dyDescent="0.3">
      <c r="A6065">
        <v>6064</v>
      </c>
      <c r="B6065" s="27">
        <v>0.1482984</v>
      </c>
    </row>
    <row r="6066" spans="1:2" x14ac:dyDescent="0.3">
      <c r="A6066">
        <v>6065</v>
      </c>
      <c r="B6066" s="27">
        <v>0.14833097000000001</v>
      </c>
    </row>
    <row r="6067" spans="1:2" x14ac:dyDescent="0.3">
      <c r="A6067">
        <v>6066</v>
      </c>
      <c r="B6067" s="27">
        <v>0.14836355000000001</v>
      </c>
    </row>
    <row r="6068" spans="1:2" x14ac:dyDescent="0.3">
      <c r="A6068">
        <v>6067</v>
      </c>
      <c r="B6068" s="27">
        <v>0.14839612999999999</v>
      </c>
    </row>
    <row r="6069" spans="1:2" x14ac:dyDescent="0.3">
      <c r="A6069">
        <v>6068</v>
      </c>
      <c r="B6069" s="27">
        <v>0.14842873000000001</v>
      </c>
    </row>
    <row r="6070" spans="1:2" x14ac:dyDescent="0.3">
      <c r="A6070">
        <v>6069</v>
      </c>
      <c r="B6070" s="27">
        <v>0.14846134</v>
      </c>
    </row>
    <row r="6071" spans="1:2" x14ac:dyDescent="0.3">
      <c r="A6071">
        <v>6070</v>
      </c>
      <c r="B6071" s="27">
        <v>0.14849396000000001</v>
      </c>
    </row>
    <row r="6072" spans="1:2" x14ac:dyDescent="0.3">
      <c r="A6072">
        <v>6071</v>
      </c>
      <c r="B6072" s="27">
        <v>0.14852657999999999</v>
      </c>
    </row>
    <row r="6073" spans="1:2" x14ac:dyDescent="0.3">
      <c r="A6073">
        <v>6072</v>
      </c>
      <c r="B6073" s="27">
        <v>0.14855921999999999</v>
      </c>
    </row>
    <row r="6074" spans="1:2" x14ac:dyDescent="0.3">
      <c r="A6074">
        <v>6073</v>
      </c>
      <c r="B6074" s="27">
        <v>0.14859185999999999</v>
      </c>
    </row>
    <row r="6075" spans="1:2" x14ac:dyDescent="0.3">
      <c r="A6075">
        <v>6074</v>
      </c>
      <c r="B6075" s="27">
        <v>0.14862452000000001</v>
      </c>
    </row>
    <row r="6076" spans="1:2" x14ac:dyDescent="0.3">
      <c r="A6076">
        <v>6075</v>
      </c>
      <c r="B6076" s="27">
        <v>0.14865718</v>
      </c>
    </row>
    <row r="6077" spans="1:2" x14ac:dyDescent="0.3">
      <c r="A6077">
        <v>6076</v>
      </c>
      <c r="B6077" s="27">
        <v>0.14868986000000001</v>
      </c>
    </row>
    <row r="6078" spans="1:2" x14ac:dyDescent="0.3">
      <c r="A6078">
        <v>6077</v>
      </c>
      <c r="B6078" s="27">
        <v>0.14872253999999999</v>
      </c>
    </row>
    <row r="6079" spans="1:2" x14ac:dyDescent="0.3">
      <c r="A6079">
        <v>6078</v>
      </c>
      <c r="B6079" s="27">
        <v>0.14875524000000001</v>
      </c>
    </row>
    <row r="6080" spans="1:2" x14ac:dyDescent="0.3">
      <c r="A6080">
        <v>6079</v>
      </c>
      <c r="B6080" s="27">
        <v>0.14878794000000001</v>
      </c>
    </row>
    <row r="6081" spans="1:2" x14ac:dyDescent="0.3">
      <c r="A6081">
        <v>6080</v>
      </c>
      <c r="B6081" s="27">
        <v>0.14882065</v>
      </c>
    </row>
    <row r="6082" spans="1:2" x14ac:dyDescent="0.3">
      <c r="A6082">
        <v>6081</v>
      </c>
      <c r="B6082" s="27">
        <v>0.14885337000000001</v>
      </c>
    </row>
    <row r="6083" spans="1:2" x14ac:dyDescent="0.3">
      <c r="A6083">
        <v>6082</v>
      </c>
      <c r="B6083" s="27">
        <v>0.14888609999999999</v>
      </c>
    </row>
    <row r="6084" spans="1:2" x14ac:dyDescent="0.3">
      <c r="A6084">
        <v>6083</v>
      </c>
      <c r="B6084" s="27">
        <v>0.14891884999999999</v>
      </c>
    </row>
    <row r="6085" spans="1:2" x14ac:dyDescent="0.3">
      <c r="A6085">
        <v>6084</v>
      </c>
      <c r="B6085" s="27">
        <v>0.14895159999999999</v>
      </c>
    </row>
    <row r="6086" spans="1:2" x14ac:dyDescent="0.3">
      <c r="A6086">
        <v>6085</v>
      </c>
      <c r="B6086" s="27">
        <v>0.14898436000000001</v>
      </c>
    </row>
    <row r="6087" spans="1:2" x14ac:dyDescent="0.3">
      <c r="A6087">
        <v>6086</v>
      </c>
      <c r="B6087" s="27">
        <v>0.14901713</v>
      </c>
    </row>
    <row r="6088" spans="1:2" x14ac:dyDescent="0.3">
      <c r="A6088">
        <v>6087</v>
      </c>
      <c r="B6088" s="27">
        <v>0.14904991000000001</v>
      </c>
    </row>
    <row r="6089" spans="1:2" x14ac:dyDescent="0.3">
      <c r="A6089">
        <v>6088</v>
      </c>
      <c r="B6089" s="27">
        <v>0.14908270000000001</v>
      </c>
    </row>
    <row r="6090" spans="1:2" x14ac:dyDescent="0.3">
      <c r="A6090">
        <v>6089</v>
      </c>
      <c r="B6090" s="27">
        <v>0.14911550000000001</v>
      </c>
    </row>
    <row r="6091" spans="1:2" x14ac:dyDescent="0.3">
      <c r="A6091">
        <v>6090</v>
      </c>
      <c r="B6091" s="27">
        <v>0.14914830000000001</v>
      </c>
    </row>
    <row r="6092" spans="1:2" x14ac:dyDescent="0.3">
      <c r="A6092">
        <v>6091</v>
      </c>
      <c r="B6092" s="27">
        <v>0.14918112</v>
      </c>
    </row>
    <row r="6093" spans="1:2" x14ac:dyDescent="0.3">
      <c r="A6093">
        <v>6092</v>
      </c>
      <c r="B6093" s="27">
        <v>0.14921395000000001</v>
      </c>
    </row>
    <row r="6094" spans="1:2" x14ac:dyDescent="0.3">
      <c r="A6094">
        <v>6093</v>
      </c>
      <c r="B6094" s="27">
        <v>0.14924678999999999</v>
      </c>
    </row>
    <row r="6095" spans="1:2" x14ac:dyDescent="0.3">
      <c r="A6095">
        <v>6094</v>
      </c>
      <c r="B6095" s="27">
        <v>0.14927963</v>
      </c>
    </row>
    <row r="6096" spans="1:2" x14ac:dyDescent="0.3">
      <c r="A6096">
        <v>6095</v>
      </c>
      <c r="B6096" s="27">
        <v>0.14931248999999999</v>
      </c>
    </row>
    <row r="6097" spans="1:2" x14ac:dyDescent="0.3">
      <c r="A6097">
        <v>6096</v>
      </c>
      <c r="B6097" s="27">
        <v>0.14934536000000001</v>
      </c>
    </row>
    <row r="6098" spans="1:2" x14ac:dyDescent="0.3">
      <c r="A6098">
        <v>6097</v>
      </c>
      <c r="B6098" s="27">
        <v>0.14937823</v>
      </c>
    </row>
    <row r="6099" spans="1:2" x14ac:dyDescent="0.3">
      <c r="A6099">
        <v>6098</v>
      </c>
      <c r="B6099" s="27">
        <v>0.14941112000000001</v>
      </c>
    </row>
    <row r="6100" spans="1:2" x14ac:dyDescent="0.3">
      <c r="A6100">
        <v>6099</v>
      </c>
      <c r="B6100" s="27">
        <v>0.14944400999999999</v>
      </c>
    </row>
    <row r="6101" spans="1:2" x14ac:dyDescent="0.3">
      <c r="A6101">
        <v>6100</v>
      </c>
      <c r="B6101" s="27">
        <v>0.14947692000000001</v>
      </c>
    </row>
    <row r="6102" spans="1:2" x14ac:dyDescent="0.3">
      <c r="A6102">
        <v>6101</v>
      </c>
      <c r="B6102" s="27">
        <v>0.14950983000000001</v>
      </c>
    </row>
    <row r="6103" spans="1:2" x14ac:dyDescent="0.3">
      <c r="A6103">
        <v>6102</v>
      </c>
      <c r="B6103" s="27">
        <v>0.14954276</v>
      </c>
    </row>
    <row r="6104" spans="1:2" x14ac:dyDescent="0.3">
      <c r="A6104">
        <v>6103</v>
      </c>
      <c r="B6104" s="27">
        <v>0.14957569000000001</v>
      </c>
    </row>
    <row r="6105" spans="1:2" x14ac:dyDescent="0.3">
      <c r="A6105">
        <v>6104</v>
      </c>
      <c r="B6105" s="27">
        <v>0.14960862999999999</v>
      </c>
    </row>
    <row r="6106" spans="1:2" x14ac:dyDescent="0.3">
      <c r="A6106">
        <v>6105</v>
      </c>
      <c r="B6106" s="27">
        <v>0.14964158999999999</v>
      </c>
    </row>
    <row r="6107" spans="1:2" x14ac:dyDescent="0.3">
      <c r="A6107">
        <v>6106</v>
      </c>
      <c r="B6107" s="27">
        <v>0.14967454999999999</v>
      </c>
    </row>
    <row r="6108" spans="1:2" x14ac:dyDescent="0.3">
      <c r="A6108">
        <v>6107</v>
      </c>
      <c r="B6108" s="27">
        <v>0.14970752000000001</v>
      </c>
    </row>
    <row r="6109" spans="1:2" x14ac:dyDescent="0.3">
      <c r="A6109">
        <v>6108</v>
      </c>
      <c r="B6109" s="27">
        <v>0.1497405</v>
      </c>
    </row>
    <row r="6110" spans="1:2" x14ac:dyDescent="0.3">
      <c r="A6110">
        <v>6109</v>
      </c>
      <c r="B6110" s="27">
        <v>0.14977349000000001</v>
      </c>
    </row>
    <row r="6111" spans="1:2" x14ac:dyDescent="0.3">
      <c r="A6111">
        <v>6110</v>
      </c>
      <c r="B6111" s="27">
        <v>0.14980648999999999</v>
      </c>
    </row>
    <row r="6112" spans="1:2" x14ac:dyDescent="0.3">
      <c r="A6112">
        <v>6111</v>
      </c>
      <c r="B6112" s="27">
        <v>0.14983951000000001</v>
      </c>
    </row>
    <row r="6113" spans="1:2" x14ac:dyDescent="0.3">
      <c r="A6113">
        <v>6112</v>
      </c>
      <c r="B6113" s="27">
        <v>0.14987253</v>
      </c>
    </row>
    <row r="6114" spans="1:2" x14ac:dyDescent="0.3">
      <c r="A6114">
        <v>6113</v>
      </c>
      <c r="B6114" s="27">
        <v>0.14990555999999999</v>
      </c>
    </row>
    <row r="6115" spans="1:2" x14ac:dyDescent="0.3">
      <c r="A6115">
        <v>6114</v>
      </c>
      <c r="B6115" s="27">
        <v>0.14993860000000001</v>
      </c>
    </row>
    <row r="6116" spans="1:2" x14ac:dyDescent="0.3">
      <c r="A6116">
        <v>6115</v>
      </c>
      <c r="B6116" s="27">
        <v>0.14997165000000001</v>
      </c>
    </row>
    <row r="6117" spans="1:2" x14ac:dyDescent="0.3">
      <c r="A6117">
        <v>6116</v>
      </c>
      <c r="B6117" s="27">
        <v>0.15000471000000001</v>
      </c>
    </row>
    <row r="6118" spans="1:2" x14ac:dyDescent="0.3">
      <c r="A6118">
        <v>6117</v>
      </c>
      <c r="B6118" s="27">
        <v>0.15003778000000001</v>
      </c>
    </row>
    <row r="6119" spans="1:2" x14ac:dyDescent="0.3">
      <c r="A6119">
        <v>6118</v>
      </c>
      <c r="B6119" s="27">
        <v>0.15007085000000001</v>
      </c>
    </row>
    <row r="6120" spans="1:2" x14ac:dyDescent="0.3">
      <c r="A6120">
        <v>6119</v>
      </c>
      <c r="B6120" s="27">
        <v>0.15010393999999999</v>
      </c>
    </row>
    <row r="6121" spans="1:2" x14ac:dyDescent="0.3">
      <c r="A6121">
        <v>6120</v>
      </c>
      <c r="B6121" s="27">
        <v>0.15013704</v>
      </c>
    </row>
    <row r="6122" spans="1:2" x14ac:dyDescent="0.3">
      <c r="A6122">
        <v>6121</v>
      </c>
      <c r="B6122" s="27">
        <v>0.15017015</v>
      </c>
    </row>
    <row r="6123" spans="1:2" x14ac:dyDescent="0.3">
      <c r="A6123">
        <v>6122</v>
      </c>
      <c r="B6123" s="27">
        <v>0.15020327</v>
      </c>
    </row>
    <row r="6124" spans="1:2" x14ac:dyDescent="0.3">
      <c r="A6124">
        <v>6123</v>
      </c>
      <c r="B6124" s="27">
        <v>0.15023639</v>
      </c>
    </row>
    <row r="6125" spans="1:2" x14ac:dyDescent="0.3">
      <c r="A6125">
        <v>6124</v>
      </c>
      <c r="B6125" s="27">
        <v>0.15026953000000001</v>
      </c>
    </row>
    <row r="6126" spans="1:2" x14ac:dyDescent="0.3">
      <c r="A6126">
        <v>6125</v>
      </c>
      <c r="B6126" s="27">
        <v>0.15030267999999999</v>
      </c>
    </row>
    <row r="6127" spans="1:2" x14ac:dyDescent="0.3">
      <c r="A6127">
        <v>6126</v>
      </c>
      <c r="B6127" s="27">
        <v>0.15033583</v>
      </c>
    </row>
    <row r="6128" spans="1:2" x14ac:dyDescent="0.3">
      <c r="A6128">
        <v>6127</v>
      </c>
      <c r="B6128" s="27">
        <v>0.150369</v>
      </c>
    </row>
    <row r="6129" spans="1:2" x14ac:dyDescent="0.3">
      <c r="A6129">
        <v>6128</v>
      </c>
      <c r="B6129" s="27">
        <v>0.15040218</v>
      </c>
    </row>
    <row r="6130" spans="1:2" x14ac:dyDescent="0.3">
      <c r="A6130">
        <v>6129</v>
      </c>
      <c r="B6130" s="27">
        <v>0.15043535999999999</v>
      </c>
    </row>
    <row r="6131" spans="1:2" x14ac:dyDescent="0.3">
      <c r="A6131">
        <v>6130</v>
      </c>
      <c r="B6131" s="27">
        <v>0.15046856</v>
      </c>
    </row>
    <row r="6132" spans="1:2" x14ac:dyDescent="0.3">
      <c r="A6132">
        <v>6131</v>
      </c>
      <c r="B6132" s="27">
        <v>0.15050176000000001</v>
      </c>
    </row>
    <row r="6133" spans="1:2" x14ac:dyDescent="0.3">
      <c r="A6133">
        <v>6132</v>
      </c>
      <c r="B6133" s="27">
        <v>0.15053498000000001</v>
      </c>
    </row>
    <row r="6134" spans="1:2" x14ac:dyDescent="0.3">
      <c r="A6134">
        <v>6133</v>
      </c>
      <c r="B6134" s="27">
        <v>0.15056820000000001</v>
      </c>
    </row>
    <row r="6135" spans="1:2" x14ac:dyDescent="0.3">
      <c r="A6135">
        <v>6134</v>
      </c>
      <c r="B6135" s="27">
        <v>0.15060144</v>
      </c>
    </row>
    <row r="6136" spans="1:2" x14ac:dyDescent="0.3">
      <c r="A6136">
        <v>6135</v>
      </c>
      <c r="B6136" s="27">
        <v>0.15063467999999999</v>
      </c>
    </row>
    <row r="6137" spans="1:2" x14ac:dyDescent="0.3">
      <c r="A6137">
        <v>6136</v>
      </c>
      <c r="B6137" s="27">
        <v>0.15066794</v>
      </c>
    </row>
    <row r="6138" spans="1:2" x14ac:dyDescent="0.3">
      <c r="A6138">
        <v>6137</v>
      </c>
      <c r="B6138" s="27">
        <v>0.15070120000000001</v>
      </c>
    </row>
    <row r="6139" spans="1:2" x14ac:dyDescent="0.3">
      <c r="A6139">
        <v>6138</v>
      </c>
      <c r="B6139" s="27">
        <v>0.15073447000000001</v>
      </c>
    </row>
    <row r="6140" spans="1:2" x14ac:dyDescent="0.3">
      <c r="A6140">
        <v>6139</v>
      </c>
      <c r="B6140" s="27">
        <v>0.15076776</v>
      </c>
    </row>
    <row r="6141" spans="1:2" x14ac:dyDescent="0.3">
      <c r="A6141">
        <v>6140</v>
      </c>
      <c r="B6141" s="27">
        <v>0.15080104999999999</v>
      </c>
    </row>
    <row r="6142" spans="1:2" x14ac:dyDescent="0.3">
      <c r="A6142">
        <v>6141</v>
      </c>
      <c r="B6142" s="27">
        <v>0.15083435000000001</v>
      </c>
    </row>
    <row r="6143" spans="1:2" x14ac:dyDescent="0.3">
      <c r="A6143">
        <v>6142</v>
      </c>
      <c r="B6143" s="27">
        <v>0.15086765999999999</v>
      </c>
    </row>
    <row r="6144" spans="1:2" x14ac:dyDescent="0.3">
      <c r="A6144">
        <v>6143</v>
      </c>
      <c r="B6144" s="27">
        <v>0.15090099000000001</v>
      </c>
    </row>
    <row r="6145" spans="1:2" x14ac:dyDescent="0.3">
      <c r="A6145">
        <v>6144</v>
      </c>
      <c r="B6145" s="27">
        <v>0.15093432000000001</v>
      </c>
    </row>
    <row r="6146" spans="1:2" x14ac:dyDescent="0.3">
      <c r="A6146">
        <v>6145</v>
      </c>
      <c r="B6146" s="27">
        <v>0.15096766</v>
      </c>
    </row>
    <row r="6147" spans="1:2" x14ac:dyDescent="0.3">
      <c r="A6147">
        <v>6146</v>
      </c>
      <c r="B6147" s="27">
        <v>0.15100100999999999</v>
      </c>
    </row>
    <row r="6148" spans="1:2" x14ac:dyDescent="0.3">
      <c r="A6148">
        <v>6147</v>
      </c>
      <c r="B6148" s="27">
        <v>0.15103437</v>
      </c>
    </row>
    <row r="6149" spans="1:2" x14ac:dyDescent="0.3">
      <c r="A6149">
        <v>6148</v>
      </c>
      <c r="B6149" s="27">
        <v>0.15106775</v>
      </c>
    </row>
    <row r="6150" spans="1:2" x14ac:dyDescent="0.3">
      <c r="A6150">
        <v>6149</v>
      </c>
      <c r="B6150" s="27">
        <v>0.15110113</v>
      </c>
    </row>
    <row r="6151" spans="1:2" x14ac:dyDescent="0.3">
      <c r="A6151">
        <v>6150</v>
      </c>
      <c r="B6151" s="27">
        <v>0.15113451999999999</v>
      </c>
    </row>
    <row r="6152" spans="1:2" x14ac:dyDescent="0.3">
      <c r="A6152">
        <v>6151</v>
      </c>
      <c r="B6152" s="27">
        <v>0.15116792000000001</v>
      </c>
    </row>
    <row r="6153" spans="1:2" x14ac:dyDescent="0.3">
      <c r="A6153">
        <v>6152</v>
      </c>
      <c r="B6153" s="27">
        <v>0.15120132999999999</v>
      </c>
    </row>
    <row r="6154" spans="1:2" x14ac:dyDescent="0.3">
      <c r="A6154">
        <v>6153</v>
      </c>
      <c r="B6154" s="27">
        <v>0.15123475</v>
      </c>
    </row>
    <row r="6155" spans="1:2" x14ac:dyDescent="0.3">
      <c r="A6155">
        <v>6154</v>
      </c>
      <c r="B6155" s="27">
        <v>0.15126818</v>
      </c>
    </row>
    <row r="6156" spans="1:2" x14ac:dyDescent="0.3">
      <c r="A6156">
        <v>6155</v>
      </c>
      <c r="B6156" s="27">
        <v>0.15130162</v>
      </c>
    </row>
    <row r="6157" spans="1:2" x14ac:dyDescent="0.3">
      <c r="A6157">
        <v>6156</v>
      </c>
      <c r="B6157" s="27">
        <v>0.15133506999999999</v>
      </c>
    </row>
    <row r="6158" spans="1:2" x14ac:dyDescent="0.3">
      <c r="A6158">
        <v>6157</v>
      </c>
      <c r="B6158" s="27">
        <v>0.15136853</v>
      </c>
    </row>
    <row r="6159" spans="1:2" x14ac:dyDescent="0.3">
      <c r="A6159">
        <v>6158</v>
      </c>
      <c r="B6159" s="27">
        <v>0.15140200000000001</v>
      </c>
    </row>
    <row r="6160" spans="1:2" x14ac:dyDescent="0.3">
      <c r="A6160">
        <v>6159</v>
      </c>
      <c r="B6160" s="27">
        <v>0.15143548000000001</v>
      </c>
    </row>
    <row r="6161" spans="1:2" x14ac:dyDescent="0.3">
      <c r="A6161">
        <v>6160</v>
      </c>
      <c r="B6161" s="27">
        <v>0.15146897000000001</v>
      </c>
    </row>
    <row r="6162" spans="1:2" x14ac:dyDescent="0.3">
      <c r="A6162">
        <v>6161</v>
      </c>
      <c r="B6162" s="27">
        <v>0.15150247</v>
      </c>
    </row>
    <row r="6163" spans="1:2" x14ac:dyDescent="0.3">
      <c r="A6163">
        <v>6162</v>
      </c>
      <c r="B6163" s="27">
        <v>0.15153597999999999</v>
      </c>
    </row>
    <row r="6164" spans="1:2" x14ac:dyDescent="0.3">
      <c r="A6164">
        <v>6163</v>
      </c>
      <c r="B6164" s="27">
        <v>0.1515695</v>
      </c>
    </row>
    <row r="6165" spans="1:2" x14ac:dyDescent="0.3">
      <c r="A6165">
        <v>6164</v>
      </c>
      <c r="B6165" s="27">
        <v>0.15160303</v>
      </c>
    </row>
    <row r="6166" spans="1:2" x14ac:dyDescent="0.3">
      <c r="A6166">
        <v>6165</v>
      </c>
      <c r="B6166" s="27">
        <v>0.15163656</v>
      </c>
    </row>
    <row r="6167" spans="1:2" x14ac:dyDescent="0.3">
      <c r="A6167">
        <v>6166</v>
      </c>
      <c r="B6167" s="27">
        <v>0.15167011</v>
      </c>
    </row>
    <row r="6168" spans="1:2" x14ac:dyDescent="0.3">
      <c r="A6168">
        <v>6167</v>
      </c>
      <c r="B6168" s="27">
        <v>0.15170367000000001</v>
      </c>
    </row>
    <row r="6169" spans="1:2" x14ac:dyDescent="0.3">
      <c r="A6169">
        <v>6168</v>
      </c>
      <c r="B6169" s="27">
        <v>0.15173724</v>
      </c>
    </row>
    <row r="6170" spans="1:2" x14ac:dyDescent="0.3">
      <c r="A6170">
        <v>6169</v>
      </c>
      <c r="B6170" s="27">
        <v>0.15177082</v>
      </c>
    </row>
    <row r="6171" spans="1:2" x14ac:dyDescent="0.3">
      <c r="A6171">
        <v>6170</v>
      </c>
      <c r="B6171" s="27">
        <v>0.15180441</v>
      </c>
    </row>
    <row r="6172" spans="1:2" x14ac:dyDescent="0.3">
      <c r="A6172">
        <v>6171</v>
      </c>
      <c r="B6172" s="27">
        <v>0.151838</v>
      </c>
    </row>
    <row r="6173" spans="1:2" x14ac:dyDescent="0.3">
      <c r="A6173">
        <v>6172</v>
      </c>
      <c r="B6173" s="27">
        <v>0.15187160999999999</v>
      </c>
    </row>
    <row r="6174" spans="1:2" x14ac:dyDescent="0.3">
      <c r="A6174">
        <v>6173</v>
      </c>
      <c r="B6174" s="27">
        <v>0.15190523</v>
      </c>
    </row>
    <row r="6175" spans="1:2" x14ac:dyDescent="0.3">
      <c r="A6175">
        <v>6174</v>
      </c>
      <c r="B6175" s="27">
        <v>0.15193886000000001</v>
      </c>
    </row>
    <row r="6176" spans="1:2" x14ac:dyDescent="0.3">
      <c r="A6176">
        <v>6175</v>
      </c>
      <c r="B6176" s="27">
        <v>0.15197248999999999</v>
      </c>
    </row>
    <row r="6177" spans="1:2" x14ac:dyDescent="0.3">
      <c r="A6177">
        <v>6176</v>
      </c>
      <c r="B6177" s="27">
        <v>0.15200614000000001</v>
      </c>
    </row>
    <row r="6178" spans="1:2" x14ac:dyDescent="0.3">
      <c r="A6178">
        <v>6177</v>
      </c>
      <c r="B6178" s="27">
        <v>0.1520398</v>
      </c>
    </row>
    <row r="6179" spans="1:2" x14ac:dyDescent="0.3">
      <c r="A6179">
        <v>6178</v>
      </c>
      <c r="B6179" s="27">
        <v>0.15207346999999999</v>
      </c>
    </row>
    <row r="6180" spans="1:2" x14ac:dyDescent="0.3">
      <c r="A6180">
        <v>6179</v>
      </c>
      <c r="B6180" s="27">
        <v>0.15210714</v>
      </c>
    </row>
    <row r="6181" spans="1:2" x14ac:dyDescent="0.3">
      <c r="A6181">
        <v>6180</v>
      </c>
      <c r="B6181" s="27">
        <v>0.15214083</v>
      </c>
    </row>
    <row r="6182" spans="1:2" x14ac:dyDescent="0.3">
      <c r="A6182">
        <v>6181</v>
      </c>
      <c r="B6182" s="27">
        <v>0.15217453</v>
      </c>
    </row>
    <row r="6183" spans="1:2" x14ac:dyDescent="0.3">
      <c r="A6183">
        <v>6182</v>
      </c>
      <c r="B6183" s="27">
        <v>0.15220823</v>
      </c>
    </row>
    <row r="6184" spans="1:2" x14ac:dyDescent="0.3">
      <c r="A6184">
        <v>6183</v>
      </c>
      <c r="B6184" s="27">
        <v>0.15224194999999999</v>
      </c>
    </row>
    <row r="6185" spans="1:2" x14ac:dyDescent="0.3">
      <c r="A6185">
        <v>6184</v>
      </c>
      <c r="B6185" s="27">
        <v>0.15227568</v>
      </c>
    </row>
    <row r="6186" spans="1:2" x14ac:dyDescent="0.3">
      <c r="A6186">
        <v>6185</v>
      </c>
      <c r="B6186" s="27">
        <v>0.15230941000000001</v>
      </c>
    </row>
    <row r="6187" spans="1:2" x14ac:dyDescent="0.3">
      <c r="A6187">
        <v>6186</v>
      </c>
      <c r="B6187" s="27">
        <v>0.15234316000000001</v>
      </c>
    </row>
    <row r="6188" spans="1:2" x14ac:dyDescent="0.3">
      <c r="A6188">
        <v>6187</v>
      </c>
      <c r="B6188" s="27">
        <v>0.15237692</v>
      </c>
    </row>
    <row r="6189" spans="1:2" x14ac:dyDescent="0.3">
      <c r="A6189">
        <v>6188</v>
      </c>
      <c r="B6189" s="27">
        <v>0.15241067999999999</v>
      </c>
    </row>
    <row r="6190" spans="1:2" x14ac:dyDescent="0.3">
      <c r="A6190">
        <v>6189</v>
      </c>
      <c r="B6190" s="27">
        <v>0.15244446</v>
      </c>
    </row>
    <row r="6191" spans="1:2" x14ac:dyDescent="0.3">
      <c r="A6191">
        <v>6190</v>
      </c>
      <c r="B6191" s="27">
        <v>0.15247825000000001</v>
      </c>
    </row>
    <row r="6192" spans="1:2" x14ac:dyDescent="0.3">
      <c r="A6192">
        <v>6191</v>
      </c>
      <c r="B6192" s="27">
        <v>0.15251203999999999</v>
      </c>
    </row>
    <row r="6193" spans="1:2" x14ac:dyDescent="0.3">
      <c r="A6193">
        <v>6192</v>
      </c>
      <c r="B6193" s="27">
        <v>0.15254585000000001</v>
      </c>
    </row>
    <row r="6194" spans="1:2" x14ac:dyDescent="0.3">
      <c r="A6194">
        <v>6193</v>
      </c>
      <c r="B6194" s="27">
        <v>0.15257967</v>
      </c>
    </row>
    <row r="6195" spans="1:2" x14ac:dyDescent="0.3">
      <c r="A6195">
        <v>6194</v>
      </c>
      <c r="B6195" s="27">
        <v>0.15261348999999999</v>
      </c>
    </row>
    <row r="6196" spans="1:2" x14ac:dyDescent="0.3">
      <c r="A6196">
        <v>6195</v>
      </c>
      <c r="B6196" s="27">
        <v>0.15264733</v>
      </c>
    </row>
    <row r="6197" spans="1:2" x14ac:dyDescent="0.3">
      <c r="A6197">
        <v>6196</v>
      </c>
      <c r="B6197" s="27">
        <v>0.15268117</v>
      </c>
    </row>
    <row r="6198" spans="1:2" x14ac:dyDescent="0.3">
      <c r="A6198">
        <v>6197</v>
      </c>
      <c r="B6198" s="27">
        <v>0.15271503</v>
      </c>
    </row>
    <row r="6199" spans="1:2" x14ac:dyDescent="0.3">
      <c r="A6199">
        <v>6198</v>
      </c>
      <c r="B6199" s="27">
        <v>0.15274889999999999</v>
      </c>
    </row>
    <row r="6200" spans="1:2" x14ac:dyDescent="0.3">
      <c r="A6200">
        <v>6199</v>
      </c>
      <c r="B6200" s="27">
        <v>0.15278277000000001</v>
      </c>
    </row>
    <row r="6201" spans="1:2" x14ac:dyDescent="0.3">
      <c r="A6201">
        <v>6200</v>
      </c>
      <c r="B6201" s="27">
        <v>0.15281665999999999</v>
      </c>
    </row>
    <row r="6202" spans="1:2" x14ac:dyDescent="0.3">
      <c r="A6202">
        <v>6201</v>
      </c>
      <c r="B6202" s="27">
        <v>0.15285055</v>
      </c>
    </row>
    <row r="6203" spans="1:2" x14ac:dyDescent="0.3">
      <c r="A6203">
        <v>6202</v>
      </c>
      <c r="B6203" s="27">
        <v>0.15288446</v>
      </c>
    </row>
    <row r="6204" spans="1:2" x14ac:dyDescent="0.3">
      <c r="A6204">
        <v>6203</v>
      </c>
      <c r="B6204" s="27">
        <v>0.15291837999999999</v>
      </c>
    </row>
    <row r="6205" spans="1:2" x14ac:dyDescent="0.3">
      <c r="A6205">
        <v>6204</v>
      </c>
      <c r="B6205" s="27">
        <v>0.15295230000000001</v>
      </c>
    </row>
    <row r="6206" spans="1:2" x14ac:dyDescent="0.3">
      <c r="A6206">
        <v>6205</v>
      </c>
      <c r="B6206" s="27">
        <v>0.15298624</v>
      </c>
    </row>
    <row r="6207" spans="1:2" x14ac:dyDescent="0.3">
      <c r="A6207">
        <v>6206</v>
      </c>
      <c r="B6207" s="27">
        <v>0.15302019</v>
      </c>
    </row>
    <row r="6208" spans="1:2" x14ac:dyDescent="0.3">
      <c r="A6208">
        <v>6207</v>
      </c>
      <c r="B6208" s="27">
        <v>0.15305414000000001</v>
      </c>
    </row>
    <row r="6209" spans="1:2" x14ac:dyDescent="0.3">
      <c r="A6209">
        <v>6208</v>
      </c>
      <c r="B6209" s="27">
        <v>0.15308811</v>
      </c>
    </row>
    <row r="6210" spans="1:2" x14ac:dyDescent="0.3">
      <c r="A6210">
        <v>6209</v>
      </c>
      <c r="B6210" s="27">
        <v>0.15312207999999999</v>
      </c>
    </row>
    <row r="6211" spans="1:2" x14ac:dyDescent="0.3">
      <c r="A6211">
        <v>6210</v>
      </c>
      <c r="B6211" s="27">
        <v>0.15315607000000001</v>
      </c>
    </row>
    <row r="6212" spans="1:2" x14ac:dyDescent="0.3">
      <c r="A6212">
        <v>6211</v>
      </c>
      <c r="B6212" s="27">
        <v>0.15319007000000001</v>
      </c>
    </row>
    <row r="6213" spans="1:2" x14ac:dyDescent="0.3">
      <c r="A6213">
        <v>6212</v>
      </c>
      <c r="B6213" s="27">
        <v>0.15322406999999999</v>
      </c>
    </row>
    <row r="6214" spans="1:2" x14ac:dyDescent="0.3">
      <c r="A6214">
        <v>6213</v>
      </c>
      <c r="B6214" s="27">
        <v>0.15325809000000001</v>
      </c>
    </row>
    <row r="6215" spans="1:2" x14ac:dyDescent="0.3">
      <c r="A6215">
        <v>6214</v>
      </c>
      <c r="B6215" s="27">
        <v>0.15329212</v>
      </c>
    </row>
    <row r="6216" spans="1:2" x14ac:dyDescent="0.3">
      <c r="A6216">
        <v>6215</v>
      </c>
      <c r="B6216" s="27">
        <v>0.15332614999999999</v>
      </c>
    </row>
    <row r="6217" spans="1:2" x14ac:dyDescent="0.3">
      <c r="A6217">
        <v>6216</v>
      </c>
      <c r="B6217" s="27">
        <v>0.1533602</v>
      </c>
    </row>
    <row r="6218" spans="1:2" x14ac:dyDescent="0.3">
      <c r="A6218">
        <v>6217</v>
      </c>
      <c r="B6218" s="27">
        <v>0.15339425000000001</v>
      </c>
    </row>
    <row r="6219" spans="1:2" x14ac:dyDescent="0.3">
      <c r="A6219">
        <v>6218</v>
      </c>
      <c r="B6219" s="27">
        <v>0.15342832000000001</v>
      </c>
    </row>
    <row r="6220" spans="1:2" x14ac:dyDescent="0.3">
      <c r="A6220">
        <v>6219</v>
      </c>
      <c r="B6220" s="27">
        <v>0.1534624</v>
      </c>
    </row>
    <row r="6221" spans="1:2" x14ac:dyDescent="0.3">
      <c r="A6221">
        <v>6220</v>
      </c>
      <c r="B6221" s="27">
        <v>0.15349647999999999</v>
      </c>
    </row>
    <row r="6222" spans="1:2" x14ac:dyDescent="0.3">
      <c r="A6222">
        <v>6221</v>
      </c>
      <c r="B6222" s="27">
        <v>0.15353058</v>
      </c>
    </row>
    <row r="6223" spans="1:2" x14ac:dyDescent="0.3">
      <c r="A6223">
        <v>6222</v>
      </c>
      <c r="B6223" s="27">
        <v>0.15356469</v>
      </c>
    </row>
    <row r="6224" spans="1:2" x14ac:dyDescent="0.3">
      <c r="A6224">
        <v>6223</v>
      </c>
      <c r="B6224" s="27">
        <v>0.15359880000000001</v>
      </c>
    </row>
    <row r="6225" spans="1:2" x14ac:dyDescent="0.3">
      <c r="A6225">
        <v>6224</v>
      </c>
      <c r="B6225" s="27">
        <v>0.15363293</v>
      </c>
    </row>
    <row r="6226" spans="1:2" x14ac:dyDescent="0.3">
      <c r="A6226">
        <v>6225</v>
      </c>
      <c r="B6226" s="27">
        <v>0.15366706999999999</v>
      </c>
    </row>
    <row r="6227" spans="1:2" x14ac:dyDescent="0.3">
      <c r="A6227">
        <v>6226</v>
      </c>
      <c r="B6227" s="27">
        <v>0.15370121</v>
      </c>
    </row>
    <row r="6228" spans="1:2" x14ac:dyDescent="0.3">
      <c r="A6228">
        <v>6227</v>
      </c>
      <c r="B6228" s="27">
        <v>0.15373537000000001</v>
      </c>
    </row>
    <row r="6229" spans="1:2" x14ac:dyDescent="0.3">
      <c r="A6229">
        <v>6228</v>
      </c>
      <c r="B6229" s="27">
        <v>0.15376954000000001</v>
      </c>
    </row>
    <row r="6230" spans="1:2" x14ac:dyDescent="0.3">
      <c r="A6230">
        <v>6229</v>
      </c>
      <c r="B6230" s="27">
        <v>0.15380372</v>
      </c>
    </row>
    <row r="6231" spans="1:2" x14ac:dyDescent="0.3">
      <c r="A6231">
        <v>6230</v>
      </c>
      <c r="B6231" s="27">
        <v>0.1538379</v>
      </c>
    </row>
    <row r="6232" spans="1:2" x14ac:dyDescent="0.3">
      <c r="A6232">
        <v>6231</v>
      </c>
      <c r="B6232" s="27">
        <v>0.15387210000000001</v>
      </c>
    </row>
    <row r="6233" spans="1:2" x14ac:dyDescent="0.3">
      <c r="A6233">
        <v>6232</v>
      </c>
      <c r="B6233" s="27">
        <v>0.15390630999999999</v>
      </c>
    </row>
    <row r="6234" spans="1:2" x14ac:dyDescent="0.3">
      <c r="A6234">
        <v>6233</v>
      </c>
      <c r="B6234" s="27">
        <v>0.15394052999999999</v>
      </c>
    </row>
    <row r="6235" spans="1:2" x14ac:dyDescent="0.3">
      <c r="A6235">
        <v>6234</v>
      </c>
      <c r="B6235" s="27">
        <v>0.15397474999999999</v>
      </c>
    </row>
    <row r="6236" spans="1:2" x14ac:dyDescent="0.3">
      <c r="A6236">
        <v>6235</v>
      </c>
      <c r="B6236" s="27">
        <v>0.15400899000000001</v>
      </c>
    </row>
    <row r="6237" spans="1:2" x14ac:dyDescent="0.3">
      <c r="A6237">
        <v>6236</v>
      </c>
      <c r="B6237" s="27">
        <v>0.15404324</v>
      </c>
    </row>
    <row r="6238" spans="1:2" x14ac:dyDescent="0.3">
      <c r="A6238">
        <v>6237</v>
      </c>
      <c r="B6238" s="27">
        <v>0.15407750000000001</v>
      </c>
    </row>
    <row r="6239" spans="1:2" x14ac:dyDescent="0.3">
      <c r="A6239">
        <v>6238</v>
      </c>
      <c r="B6239" s="27">
        <v>0.15411177000000001</v>
      </c>
    </row>
    <row r="6240" spans="1:2" x14ac:dyDescent="0.3">
      <c r="A6240">
        <v>6239</v>
      </c>
      <c r="B6240" s="27">
        <v>0.15414605000000001</v>
      </c>
    </row>
    <row r="6241" spans="1:2" x14ac:dyDescent="0.3">
      <c r="A6241">
        <v>6240</v>
      </c>
      <c r="B6241" s="27">
        <v>0.15418033</v>
      </c>
    </row>
    <row r="6242" spans="1:2" x14ac:dyDescent="0.3">
      <c r="A6242">
        <v>6241</v>
      </c>
      <c r="B6242" s="27">
        <v>0.15421462999999999</v>
      </c>
    </row>
    <row r="6243" spans="1:2" x14ac:dyDescent="0.3">
      <c r="A6243">
        <v>6242</v>
      </c>
      <c r="B6243" s="27">
        <v>0.15424894</v>
      </c>
    </row>
    <row r="6244" spans="1:2" x14ac:dyDescent="0.3">
      <c r="A6244">
        <v>6243</v>
      </c>
      <c r="B6244" s="27">
        <v>0.15428326000000001</v>
      </c>
    </row>
    <row r="6245" spans="1:2" x14ac:dyDescent="0.3">
      <c r="A6245">
        <v>6244</v>
      </c>
      <c r="B6245" s="27">
        <v>0.15431759</v>
      </c>
    </row>
    <row r="6246" spans="1:2" x14ac:dyDescent="0.3">
      <c r="A6246">
        <v>6245</v>
      </c>
      <c r="B6246" s="27">
        <v>0.15435193</v>
      </c>
    </row>
    <row r="6247" spans="1:2" x14ac:dyDescent="0.3">
      <c r="A6247">
        <v>6246</v>
      </c>
      <c r="B6247" s="27">
        <v>0.15438627999999999</v>
      </c>
    </row>
    <row r="6248" spans="1:2" x14ac:dyDescent="0.3">
      <c r="A6248">
        <v>6247</v>
      </c>
      <c r="B6248" s="27">
        <v>0.15442064</v>
      </c>
    </row>
    <row r="6249" spans="1:2" x14ac:dyDescent="0.3">
      <c r="A6249">
        <v>6248</v>
      </c>
      <c r="B6249" s="27">
        <v>0.15445501</v>
      </c>
    </row>
    <row r="6250" spans="1:2" x14ac:dyDescent="0.3">
      <c r="A6250">
        <v>6249</v>
      </c>
      <c r="B6250" s="27">
        <v>0.15448939</v>
      </c>
    </row>
    <row r="6251" spans="1:2" x14ac:dyDescent="0.3">
      <c r="A6251">
        <v>6250</v>
      </c>
      <c r="B6251" s="27">
        <v>0.15452378</v>
      </c>
    </row>
    <row r="6252" spans="1:2" x14ac:dyDescent="0.3">
      <c r="A6252">
        <v>6251</v>
      </c>
      <c r="B6252" s="27">
        <v>0.15455817999999999</v>
      </c>
    </row>
    <row r="6253" spans="1:2" x14ac:dyDescent="0.3">
      <c r="A6253">
        <v>6252</v>
      </c>
      <c r="B6253" s="27">
        <v>0.15459259</v>
      </c>
    </row>
    <row r="6254" spans="1:2" x14ac:dyDescent="0.3">
      <c r="A6254">
        <v>6253</v>
      </c>
      <c r="B6254" s="27">
        <v>0.15462701000000001</v>
      </c>
    </row>
    <row r="6255" spans="1:2" x14ac:dyDescent="0.3">
      <c r="A6255">
        <v>6254</v>
      </c>
      <c r="B6255" s="27">
        <v>0.15466144000000001</v>
      </c>
    </row>
    <row r="6256" spans="1:2" x14ac:dyDescent="0.3">
      <c r="A6256">
        <v>6255</v>
      </c>
      <c r="B6256" s="27">
        <v>0.15469588000000001</v>
      </c>
    </row>
    <row r="6257" spans="1:2" x14ac:dyDescent="0.3">
      <c r="A6257">
        <v>6256</v>
      </c>
      <c r="B6257" s="27">
        <v>0.15473033</v>
      </c>
    </row>
    <row r="6258" spans="1:2" x14ac:dyDescent="0.3">
      <c r="A6258">
        <v>6257</v>
      </c>
      <c r="B6258" s="27">
        <v>0.15476479000000001</v>
      </c>
    </row>
    <row r="6259" spans="1:2" x14ac:dyDescent="0.3">
      <c r="A6259">
        <v>6258</v>
      </c>
      <c r="B6259" s="27">
        <v>0.15479925999999999</v>
      </c>
    </row>
    <row r="6260" spans="1:2" x14ac:dyDescent="0.3">
      <c r="A6260">
        <v>6259</v>
      </c>
      <c r="B6260" s="27">
        <v>0.15483374</v>
      </c>
    </row>
    <row r="6261" spans="1:2" x14ac:dyDescent="0.3">
      <c r="A6261">
        <v>6260</v>
      </c>
      <c r="B6261" s="27">
        <v>0.15486823999999999</v>
      </c>
    </row>
    <row r="6262" spans="1:2" x14ac:dyDescent="0.3">
      <c r="A6262">
        <v>6261</v>
      </c>
      <c r="B6262" s="27">
        <v>0.15490274000000001</v>
      </c>
    </row>
    <row r="6263" spans="1:2" x14ac:dyDescent="0.3">
      <c r="A6263">
        <v>6262</v>
      </c>
      <c r="B6263" s="27">
        <v>0.15493725</v>
      </c>
    </row>
    <row r="6264" spans="1:2" x14ac:dyDescent="0.3">
      <c r="A6264">
        <v>6263</v>
      </c>
      <c r="B6264" s="27">
        <v>0.15497177000000001</v>
      </c>
    </row>
    <row r="6265" spans="1:2" x14ac:dyDescent="0.3">
      <c r="A6265">
        <v>6264</v>
      </c>
      <c r="B6265" s="27">
        <v>0.15500631000000001</v>
      </c>
    </row>
    <row r="6266" spans="1:2" x14ac:dyDescent="0.3">
      <c r="A6266">
        <v>6265</v>
      </c>
      <c r="B6266" s="27">
        <v>0.15504085000000001</v>
      </c>
    </row>
    <row r="6267" spans="1:2" x14ac:dyDescent="0.3">
      <c r="A6267">
        <v>6266</v>
      </c>
      <c r="B6267" s="27">
        <v>0.1550754</v>
      </c>
    </row>
    <row r="6268" spans="1:2" x14ac:dyDescent="0.3">
      <c r="A6268">
        <v>6267</v>
      </c>
      <c r="B6268" s="27">
        <v>0.15510997000000001</v>
      </c>
    </row>
    <row r="6269" spans="1:2" x14ac:dyDescent="0.3">
      <c r="A6269">
        <v>6268</v>
      </c>
      <c r="B6269" s="27">
        <v>0.15514454</v>
      </c>
    </row>
    <row r="6270" spans="1:2" x14ac:dyDescent="0.3">
      <c r="A6270">
        <v>6269</v>
      </c>
      <c r="B6270" s="27">
        <v>0.15517912</v>
      </c>
    </row>
    <row r="6271" spans="1:2" x14ac:dyDescent="0.3">
      <c r="A6271">
        <v>6270</v>
      </c>
      <c r="B6271" s="27">
        <v>0.15521372</v>
      </c>
    </row>
    <row r="6272" spans="1:2" x14ac:dyDescent="0.3">
      <c r="A6272">
        <v>6271</v>
      </c>
      <c r="B6272" s="27">
        <v>0.15524832</v>
      </c>
    </row>
    <row r="6273" spans="1:2" x14ac:dyDescent="0.3">
      <c r="A6273">
        <v>6272</v>
      </c>
      <c r="B6273" s="27">
        <v>0.15528294000000001</v>
      </c>
    </row>
    <row r="6274" spans="1:2" x14ac:dyDescent="0.3">
      <c r="A6274">
        <v>6273</v>
      </c>
      <c r="B6274" s="27">
        <v>0.15531755999999999</v>
      </c>
    </row>
    <row r="6275" spans="1:2" x14ac:dyDescent="0.3">
      <c r="A6275">
        <v>6274</v>
      </c>
      <c r="B6275" s="27">
        <v>0.1553522</v>
      </c>
    </row>
    <row r="6276" spans="1:2" x14ac:dyDescent="0.3">
      <c r="A6276">
        <v>6275</v>
      </c>
      <c r="B6276" s="27">
        <v>0.15538684</v>
      </c>
    </row>
    <row r="6277" spans="1:2" x14ac:dyDescent="0.3">
      <c r="A6277">
        <v>6276</v>
      </c>
      <c r="B6277" s="27">
        <v>0.15542149999999999</v>
      </c>
    </row>
    <row r="6278" spans="1:2" x14ac:dyDescent="0.3">
      <c r="A6278">
        <v>6277</v>
      </c>
      <c r="B6278" s="27">
        <v>0.15545616000000001</v>
      </c>
    </row>
    <row r="6279" spans="1:2" x14ac:dyDescent="0.3">
      <c r="A6279">
        <v>6278</v>
      </c>
      <c r="B6279" s="27">
        <v>0.15549083999999999</v>
      </c>
    </row>
    <row r="6280" spans="1:2" x14ac:dyDescent="0.3">
      <c r="A6280">
        <v>6279</v>
      </c>
      <c r="B6280" s="27">
        <v>0.15552553</v>
      </c>
    </row>
    <row r="6281" spans="1:2" x14ac:dyDescent="0.3">
      <c r="A6281">
        <v>6280</v>
      </c>
      <c r="B6281" s="27">
        <v>0.15556022</v>
      </c>
    </row>
    <row r="6282" spans="1:2" x14ac:dyDescent="0.3">
      <c r="A6282">
        <v>6281</v>
      </c>
      <c r="B6282" s="27">
        <v>0.15559492999999999</v>
      </c>
    </row>
    <row r="6283" spans="1:2" x14ac:dyDescent="0.3">
      <c r="A6283">
        <v>6282</v>
      </c>
      <c r="B6283" s="27">
        <v>0.15562965000000001</v>
      </c>
    </row>
    <row r="6284" spans="1:2" x14ac:dyDescent="0.3">
      <c r="A6284">
        <v>6283</v>
      </c>
      <c r="B6284" s="27">
        <v>0.15566437</v>
      </c>
    </row>
    <row r="6285" spans="1:2" x14ac:dyDescent="0.3">
      <c r="A6285">
        <v>6284</v>
      </c>
      <c r="B6285" s="27">
        <v>0.15569911</v>
      </c>
    </row>
    <row r="6286" spans="1:2" x14ac:dyDescent="0.3">
      <c r="A6286">
        <v>6285</v>
      </c>
      <c r="B6286" s="27">
        <v>0.15573386</v>
      </c>
    </row>
    <row r="6287" spans="1:2" x14ac:dyDescent="0.3">
      <c r="A6287">
        <v>6286</v>
      </c>
      <c r="B6287" s="27">
        <v>0.15576862</v>
      </c>
    </row>
    <row r="6288" spans="1:2" x14ac:dyDescent="0.3">
      <c r="A6288">
        <v>6287</v>
      </c>
      <c r="B6288" s="27">
        <v>0.15580339000000001</v>
      </c>
    </row>
    <row r="6289" spans="1:2" x14ac:dyDescent="0.3">
      <c r="A6289">
        <v>6288</v>
      </c>
      <c r="B6289" s="27">
        <v>0.15583817</v>
      </c>
    </row>
    <row r="6290" spans="1:2" x14ac:dyDescent="0.3">
      <c r="A6290">
        <v>6289</v>
      </c>
      <c r="B6290" s="27">
        <v>0.15587295000000001</v>
      </c>
    </row>
    <row r="6291" spans="1:2" x14ac:dyDescent="0.3">
      <c r="A6291">
        <v>6290</v>
      </c>
      <c r="B6291" s="27">
        <v>0.15590775000000001</v>
      </c>
    </row>
    <row r="6292" spans="1:2" x14ac:dyDescent="0.3">
      <c r="A6292">
        <v>6291</v>
      </c>
      <c r="B6292" s="27">
        <v>0.15594256000000001</v>
      </c>
    </row>
    <row r="6293" spans="1:2" x14ac:dyDescent="0.3">
      <c r="A6293">
        <v>6292</v>
      </c>
      <c r="B6293" s="27">
        <v>0.15597738</v>
      </c>
    </row>
    <row r="6294" spans="1:2" x14ac:dyDescent="0.3">
      <c r="A6294">
        <v>6293</v>
      </c>
      <c r="B6294" s="27">
        <v>0.15599740000000001</v>
      </c>
    </row>
    <row r="6295" spans="1:2" x14ac:dyDescent="0.3">
      <c r="A6295">
        <v>6294</v>
      </c>
      <c r="B6295" s="27">
        <v>0.15601741999999999</v>
      </c>
    </row>
    <row r="6296" spans="1:2" x14ac:dyDescent="0.3">
      <c r="A6296">
        <v>6295</v>
      </c>
      <c r="B6296" s="27">
        <v>0.15603744</v>
      </c>
    </row>
    <row r="6297" spans="1:2" x14ac:dyDescent="0.3">
      <c r="A6297">
        <v>6296</v>
      </c>
      <c r="B6297" s="27">
        <v>0.15605747</v>
      </c>
    </row>
    <row r="6298" spans="1:2" x14ac:dyDescent="0.3">
      <c r="A6298">
        <v>6297</v>
      </c>
      <c r="B6298" s="27">
        <v>0.15607750000000001</v>
      </c>
    </row>
    <row r="6299" spans="1:2" x14ac:dyDescent="0.3">
      <c r="A6299">
        <v>6298</v>
      </c>
      <c r="B6299" s="27">
        <v>0.15609753000000001</v>
      </c>
    </row>
    <row r="6300" spans="1:2" x14ac:dyDescent="0.3">
      <c r="A6300">
        <v>6299</v>
      </c>
      <c r="B6300" s="27">
        <v>0.15611755999999999</v>
      </c>
    </row>
    <row r="6301" spans="1:2" x14ac:dyDescent="0.3">
      <c r="A6301">
        <v>6300</v>
      </c>
      <c r="B6301" s="27">
        <v>0.15613759999999999</v>
      </c>
    </row>
    <row r="6302" spans="1:2" x14ac:dyDescent="0.3">
      <c r="A6302">
        <v>6301</v>
      </c>
      <c r="B6302" s="27">
        <v>0.15615763999999999</v>
      </c>
    </row>
    <row r="6303" spans="1:2" x14ac:dyDescent="0.3">
      <c r="A6303">
        <v>6302</v>
      </c>
      <c r="B6303" s="27">
        <v>0.15617769000000001</v>
      </c>
    </row>
    <row r="6304" spans="1:2" x14ac:dyDescent="0.3">
      <c r="A6304">
        <v>6303</v>
      </c>
      <c r="B6304" s="27">
        <v>0.15619774</v>
      </c>
    </row>
    <row r="6305" spans="1:2" x14ac:dyDescent="0.3">
      <c r="A6305">
        <v>6304</v>
      </c>
      <c r="B6305" s="27">
        <v>0.15621779</v>
      </c>
    </row>
    <row r="6306" spans="1:2" x14ac:dyDescent="0.3">
      <c r="A6306">
        <v>6305</v>
      </c>
      <c r="B6306" s="27">
        <v>0.15623783999999999</v>
      </c>
    </row>
    <row r="6307" spans="1:2" x14ac:dyDescent="0.3">
      <c r="A6307">
        <v>6306</v>
      </c>
      <c r="B6307" s="27">
        <v>0.15625790000000001</v>
      </c>
    </row>
    <row r="6308" spans="1:2" x14ac:dyDescent="0.3">
      <c r="A6308">
        <v>6307</v>
      </c>
      <c r="B6308" s="27">
        <v>0.15627795999999999</v>
      </c>
    </row>
    <row r="6309" spans="1:2" x14ac:dyDescent="0.3">
      <c r="A6309">
        <v>6308</v>
      </c>
      <c r="B6309" s="27">
        <v>0.15629802000000001</v>
      </c>
    </row>
    <row r="6310" spans="1:2" x14ac:dyDescent="0.3">
      <c r="A6310">
        <v>6309</v>
      </c>
      <c r="B6310" s="27">
        <v>0.15631808999999999</v>
      </c>
    </row>
    <row r="6311" spans="1:2" x14ac:dyDescent="0.3">
      <c r="A6311">
        <v>6310</v>
      </c>
      <c r="B6311" s="27">
        <v>0.15633816</v>
      </c>
    </row>
    <row r="6312" spans="1:2" x14ac:dyDescent="0.3">
      <c r="A6312">
        <v>6311</v>
      </c>
      <c r="B6312" s="27">
        <v>0.15635822999999999</v>
      </c>
    </row>
    <row r="6313" spans="1:2" x14ac:dyDescent="0.3">
      <c r="A6313">
        <v>6312</v>
      </c>
      <c r="B6313" s="27">
        <v>0.1563783</v>
      </c>
    </row>
    <row r="6314" spans="1:2" x14ac:dyDescent="0.3">
      <c r="A6314">
        <v>6313</v>
      </c>
      <c r="B6314" s="27">
        <v>0.15639838</v>
      </c>
    </row>
    <row r="6315" spans="1:2" x14ac:dyDescent="0.3">
      <c r="A6315">
        <v>6314</v>
      </c>
      <c r="B6315" s="27">
        <v>0.15641846000000001</v>
      </c>
    </row>
    <row r="6316" spans="1:2" x14ac:dyDescent="0.3">
      <c r="A6316">
        <v>6315</v>
      </c>
      <c r="B6316" s="27">
        <v>0.15643855000000001</v>
      </c>
    </row>
    <row r="6317" spans="1:2" x14ac:dyDescent="0.3">
      <c r="A6317">
        <v>6316</v>
      </c>
      <c r="B6317" s="27">
        <v>0.15645864000000001</v>
      </c>
    </row>
    <row r="6318" spans="1:2" x14ac:dyDescent="0.3">
      <c r="A6318">
        <v>6317</v>
      </c>
      <c r="B6318" s="27">
        <v>0.15647873000000001</v>
      </c>
    </row>
    <row r="6319" spans="1:2" x14ac:dyDescent="0.3">
      <c r="A6319">
        <v>6318</v>
      </c>
      <c r="B6319" s="27">
        <v>0.15649882000000001</v>
      </c>
    </row>
    <row r="6320" spans="1:2" x14ac:dyDescent="0.3">
      <c r="A6320">
        <v>6319</v>
      </c>
      <c r="B6320" s="27">
        <v>0.15651892000000001</v>
      </c>
    </row>
    <row r="6321" spans="1:2" x14ac:dyDescent="0.3">
      <c r="A6321">
        <v>6320</v>
      </c>
      <c r="B6321" s="27">
        <v>0.15653902</v>
      </c>
    </row>
    <row r="6322" spans="1:2" x14ac:dyDescent="0.3">
      <c r="A6322">
        <v>6321</v>
      </c>
      <c r="B6322" s="27">
        <v>0.15655912999999999</v>
      </c>
    </row>
    <row r="6323" spans="1:2" x14ac:dyDescent="0.3">
      <c r="A6323">
        <v>6322</v>
      </c>
      <c r="B6323" s="27">
        <v>0.15657923000000001</v>
      </c>
    </row>
    <row r="6324" spans="1:2" x14ac:dyDescent="0.3">
      <c r="A6324">
        <v>6323</v>
      </c>
      <c r="B6324" s="27">
        <v>0.15659934</v>
      </c>
    </row>
    <row r="6325" spans="1:2" x14ac:dyDescent="0.3">
      <c r="A6325">
        <v>6324</v>
      </c>
      <c r="B6325" s="27">
        <v>0.15661945999999999</v>
      </c>
    </row>
    <row r="6326" spans="1:2" x14ac:dyDescent="0.3">
      <c r="A6326">
        <v>6325</v>
      </c>
      <c r="B6326" s="27">
        <v>0.15663957000000001</v>
      </c>
    </row>
    <row r="6327" spans="1:2" x14ac:dyDescent="0.3">
      <c r="A6327">
        <v>6326</v>
      </c>
      <c r="B6327" s="27">
        <v>0.15665968999999999</v>
      </c>
    </row>
    <row r="6328" spans="1:2" x14ac:dyDescent="0.3">
      <c r="A6328">
        <v>6327</v>
      </c>
      <c r="B6328" s="27">
        <v>0.15667982</v>
      </c>
    </row>
    <row r="6329" spans="1:2" x14ac:dyDescent="0.3">
      <c r="A6329">
        <v>6328</v>
      </c>
      <c r="B6329" s="27">
        <v>0.15669994000000001</v>
      </c>
    </row>
    <row r="6330" spans="1:2" x14ac:dyDescent="0.3">
      <c r="A6330">
        <v>6329</v>
      </c>
      <c r="B6330" s="27">
        <v>0.15672006999999999</v>
      </c>
    </row>
    <row r="6331" spans="1:2" x14ac:dyDescent="0.3">
      <c r="A6331">
        <v>6330</v>
      </c>
      <c r="B6331" s="27">
        <v>0.1567402</v>
      </c>
    </row>
    <row r="6332" spans="1:2" x14ac:dyDescent="0.3">
      <c r="A6332">
        <v>6331</v>
      </c>
      <c r="B6332" s="27">
        <v>0.15676034</v>
      </c>
    </row>
    <row r="6333" spans="1:2" x14ac:dyDescent="0.3">
      <c r="A6333">
        <v>6332</v>
      </c>
      <c r="B6333" s="27">
        <v>0.15678048</v>
      </c>
    </row>
    <row r="6334" spans="1:2" x14ac:dyDescent="0.3">
      <c r="A6334">
        <v>6333</v>
      </c>
      <c r="B6334" s="27">
        <v>0.15680062</v>
      </c>
    </row>
    <row r="6335" spans="1:2" x14ac:dyDescent="0.3">
      <c r="A6335">
        <v>6334</v>
      </c>
      <c r="B6335" s="27">
        <v>0.15682077</v>
      </c>
    </row>
    <row r="6336" spans="1:2" x14ac:dyDescent="0.3">
      <c r="A6336">
        <v>6335</v>
      </c>
      <c r="B6336" s="27">
        <v>0.15684091</v>
      </c>
    </row>
    <row r="6337" spans="1:2" x14ac:dyDescent="0.3">
      <c r="A6337">
        <v>6336</v>
      </c>
      <c r="B6337" s="27">
        <v>0.15686106</v>
      </c>
    </row>
    <row r="6338" spans="1:2" x14ac:dyDescent="0.3">
      <c r="A6338">
        <v>6337</v>
      </c>
      <c r="B6338" s="27">
        <v>0.15688121999999999</v>
      </c>
    </row>
    <row r="6339" spans="1:2" x14ac:dyDescent="0.3">
      <c r="A6339">
        <v>6338</v>
      </c>
      <c r="B6339" s="27">
        <v>0.15690138000000001</v>
      </c>
    </row>
    <row r="6340" spans="1:2" x14ac:dyDescent="0.3">
      <c r="A6340">
        <v>6339</v>
      </c>
      <c r="B6340" s="27">
        <v>0.15692154</v>
      </c>
    </row>
    <row r="6341" spans="1:2" x14ac:dyDescent="0.3">
      <c r="A6341">
        <v>6340</v>
      </c>
      <c r="B6341" s="27">
        <v>0.15694169999999999</v>
      </c>
    </row>
    <row r="6342" spans="1:2" x14ac:dyDescent="0.3">
      <c r="A6342">
        <v>6341</v>
      </c>
      <c r="B6342" s="27">
        <v>0.15696187</v>
      </c>
    </row>
    <row r="6343" spans="1:2" x14ac:dyDescent="0.3">
      <c r="A6343">
        <v>6342</v>
      </c>
      <c r="B6343" s="27">
        <v>0.15698203999999999</v>
      </c>
    </row>
    <row r="6344" spans="1:2" x14ac:dyDescent="0.3">
      <c r="A6344">
        <v>6343</v>
      </c>
      <c r="B6344" s="27">
        <v>0.15700221</v>
      </c>
    </row>
    <row r="6345" spans="1:2" x14ac:dyDescent="0.3">
      <c r="A6345">
        <v>6344</v>
      </c>
      <c r="B6345" s="27">
        <v>0.15702239000000001</v>
      </c>
    </row>
    <row r="6346" spans="1:2" x14ac:dyDescent="0.3">
      <c r="A6346">
        <v>6345</v>
      </c>
      <c r="B6346" s="27">
        <v>0.15704256999999999</v>
      </c>
    </row>
    <row r="6347" spans="1:2" x14ac:dyDescent="0.3">
      <c r="A6347">
        <v>6346</v>
      </c>
      <c r="B6347" s="27">
        <v>0.15706275</v>
      </c>
    </row>
    <row r="6348" spans="1:2" x14ac:dyDescent="0.3">
      <c r="A6348">
        <v>6347</v>
      </c>
      <c r="B6348" s="27">
        <v>0.15708294</v>
      </c>
    </row>
    <row r="6349" spans="1:2" x14ac:dyDescent="0.3">
      <c r="A6349">
        <v>6348</v>
      </c>
      <c r="B6349" s="27">
        <v>0.15710313000000001</v>
      </c>
    </row>
    <row r="6350" spans="1:2" x14ac:dyDescent="0.3">
      <c r="A6350">
        <v>6349</v>
      </c>
      <c r="B6350" s="27">
        <v>0.15712332000000001</v>
      </c>
    </row>
    <row r="6351" spans="1:2" x14ac:dyDescent="0.3">
      <c r="A6351">
        <v>6350</v>
      </c>
      <c r="B6351" s="27">
        <v>0.15714350999999999</v>
      </c>
    </row>
    <row r="6352" spans="1:2" x14ac:dyDescent="0.3">
      <c r="A6352">
        <v>6351</v>
      </c>
      <c r="B6352" s="27">
        <v>0.15716371000000001</v>
      </c>
    </row>
    <row r="6353" spans="1:2" x14ac:dyDescent="0.3">
      <c r="A6353">
        <v>6352</v>
      </c>
      <c r="B6353" s="27">
        <v>0.15718391000000001</v>
      </c>
    </row>
    <row r="6354" spans="1:2" x14ac:dyDescent="0.3">
      <c r="A6354">
        <v>6353</v>
      </c>
      <c r="B6354" s="27">
        <v>0.15720412</v>
      </c>
    </row>
    <row r="6355" spans="1:2" x14ac:dyDescent="0.3">
      <c r="A6355">
        <v>6354</v>
      </c>
      <c r="B6355" s="27">
        <v>0.15722433</v>
      </c>
    </row>
    <row r="6356" spans="1:2" x14ac:dyDescent="0.3">
      <c r="A6356">
        <v>6355</v>
      </c>
      <c r="B6356" s="27">
        <v>0.15724453999999999</v>
      </c>
    </row>
    <row r="6357" spans="1:2" x14ac:dyDescent="0.3">
      <c r="A6357">
        <v>6356</v>
      </c>
      <c r="B6357" s="27">
        <v>0.15726475000000001</v>
      </c>
    </row>
    <row r="6358" spans="1:2" x14ac:dyDescent="0.3">
      <c r="A6358">
        <v>6357</v>
      </c>
      <c r="B6358" s="27">
        <v>0.15728497</v>
      </c>
    </row>
    <row r="6359" spans="1:2" x14ac:dyDescent="0.3">
      <c r="A6359">
        <v>6358</v>
      </c>
      <c r="B6359" s="27">
        <v>0.15730519000000001</v>
      </c>
    </row>
    <row r="6360" spans="1:2" x14ac:dyDescent="0.3">
      <c r="A6360">
        <v>6359</v>
      </c>
      <c r="B6360" s="27">
        <v>0.15732541</v>
      </c>
    </row>
    <row r="6361" spans="1:2" x14ac:dyDescent="0.3">
      <c r="A6361">
        <v>6360</v>
      </c>
      <c r="B6361" s="27">
        <v>0.15734564000000001</v>
      </c>
    </row>
    <row r="6362" spans="1:2" x14ac:dyDescent="0.3">
      <c r="A6362">
        <v>6361</v>
      </c>
      <c r="B6362" s="27">
        <v>0.15736586999999999</v>
      </c>
    </row>
    <row r="6363" spans="1:2" x14ac:dyDescent="0.3">
      <c r="A6363">
        <v>6362</v>
      </c>
      <c r="B6363" s="27">
        <v>0.15738611</v>
      </c>
    </row>
    <row r="6364" spans="1:2" x14ac:dyDescent="0.3">
      <c r="A6364">
        <v>6363</v>
      </c>
      <c r="B6364" s="27">
        <v>0.15740634000000001</v>
      </c>
    </row>
    <row r="6365" spans="1:2" x14ac:dyDescent="0.3">
      <c r="A6365">
        <v>6364</v>
      </c>
      <c r="B6365" s="27">
        <v>0.15742658000000001</v>
      </c>
    </row>
    <row r="6366" spans="1:2" x14ac:dyDescent="0.3">
      <c r="A6366">
        <v>6365</v>
      </c>
      <c r="B6366" s="27">
        <v>0.15744681999999999</v>
      </c>
    </row>
    <row r="6367" spans="1:2" x14ac:dyDescent="0.3">
      <c r="A6367">
        <v>6366</v>
      </c>
      <c r="B6367" s="27">
        <v>0.15746706999999999</v>
      </c>
    </row>
    <row r="6368" spans="1:2" x14ac:dyDescent="0.3">
      <c r="A6368">
        <v>6367</v>
      </c>
      <c r="B6368" s="27">
        <v>0.15748731999999999</v>
      </c>
    </row>
    <row r="6369" spans="1:2" x14ac:dyDescent="0.3">
      <c r="A6369">
        <v>6368</v>
      </c>
      <c r="B6369" s="27">
        <v>0.15750757000000001</v>
      </c>
    </row>
    <row r="6370" spans="1:2" x14ac:dyDescent="0.3">
      <c r="A6370">
        <v>6369</v>
      </c>
      <c r="B6370" s="27">
        <v>0.15752783000000001</v>
      </c>
    </row>
    <row r="6371" spans="1:2" x14ac:dyDescent="0.3">
      <c r="A6371">
        <v>6370</v>
      </c>
      <c r="B6371" s="27">
        <v>0.15754809</v>
      </c>
    </row>
    <row r="6372" spans="1:2" x14ac:dyDescent="0.3">
      <c r="A6372">
        <v>6371</v>
      </c>
      <c r="B6372" s="27">
        <v>0.15756835</v>
      </c>
    </row>
    <row r="6373" spans="1:2" x14ac:dyDescent="0.3">
      <c r="A6373">
        <v>6372</v>
      </c>
      <c r="B6373" s="27">
        <v>0.15758860999999999</v>
      </c>
    </row>
    <row r="6374" spans="1:2" x14ac:dyDescent="0.3">
      <c r="A6374">
        <v>6373</v>
      </c>
      <c r="B6374" s="27">
        <v>0.15760888000000001</v>
      </c>
    </row>
    <row r="6375" spans="1:2" x14ac:dyDescent="0.3">
      <c r="A6375">
        <v>6374</v>
      </c>
      <c r="B6375" s="27">
        <v>0.15762915</v>
      </c>
    </row>
    <row r="6376" spans="1:2" x14ac:dyDescent="0.3">
      <c r="A6376">
        <v>6375</v>
      </c>
      <c r="B6376" s="27">
        <v>0.15764943000000001</v>
      </c>
    </row>
    <row r="6377" spans="1:2" x14ac:dyDescent="0.3">
      <c r="A6377">
        <v>6376</v>
      </c>
      <c r="B6377" s="27">
        <v>0.15766970999999999</v>
      </c>
    </row>
    <row r="6378" spans="1:2" x14ac:dyDescent="0.3">
      <c r="A6378">
        <v>6377</v>
      </c>
      <c r="B6378" s="27">
        <v>0.15768999</v>
      </c>
    </row>
    <row r="6379" spans="1:2" x14ac:dyDescent="0.3">
      <c r="A6379">
        <v>6378</v>
      </c>
      <c r="B6379" s="27">
        <v>0.15771027000000001</v>
      </c>
    </row>
    <row r="6380" spans="1:2" x14ac:dyDescent="0.3">
      <c r="A6380">
        <v>6379</v>
      </c>
      <c r="B6380" s="27">
        <v>0.15773055999999999</v>
      </c>
    </row>
    <row r="6381" spans="1:2" x14ac:dyDescent="0.3">
      <c r="A6381">
        <v>6380</v>
      </c>
      <c r="B6381" s="27">
        <v>0.15775085</v>
      </c>
    </row>
    <row r="6382" spans="1:2" x14ac:dyDescent="0.3">
      <c r="A6382">
        <v>6381</v>
      </c>
      <c r="B6382" s="27">
        <v>0.15777114</v>
      </c>
    </row>
    <row r="6383" spans="1:2" x14ac:dyDescent="0.3">
      <c r="A6383">
        <v>6382</v>
      </c>
      <c r="B6383" s="27">
        <v>0.15779144000000001</v>
      </c>
    </row>
    <row r="6384" spans="1:2" x14ac:dyDescent="0.3">
      <c r="A6384">
        <v>6383</v>
      </c>
      <c r="B6384" s="27">
        <v>0.15781174000000001</v>
      </c>
    </row>
    <row r="6385" spans="1:2" x14ac:dyDescent="0.3">
      <c r="A6385">
        <v>6384</v>
      </c>
      <c r="B6385" s="27">
        <v>0.15783204000000001</v>
      </c>
    </row>
    <row r="6386" spans="1:2" x14ac:dyDescent="0.3">
      <c r="A6386">
        <v>6385</v>
      </c>
      <c r="B6386" s="27">
        <v>0.15785235</v>
      </c>
    </row>
    <row r="6387" spans="1:2" x14ac:dyDescent="0.3">
      <c r="A6387">
        <v>6386</v>
      </c>
      <c r="B6387" s="27">
        <v>0.15787266</v>
      </c>
    </row>
    <row r="6388" spans="1:2" x14ac:dyDescent="0.3">
      <c r="A6388">
        <v>6387</v>
      </c>
      <c r="B6388" s="27">
        <v>0.15789296999999999</v>
      </c>
    </row>
    <row r="6389" spans="1:2" x14ac:dyDescent="0.3">
      <c r="A6389">
        <v>6388</v>
      </c>
      <c r="B6389" s="27">
        <v>0.15791329000000001</v>
      </c>
    </row>
    <row r="6390" spans="1:2" x14ac:dyDescent="0.3">
      <c r="A6390">
        <v>6389</v>
      </c>
      <c r="B6390" s="27">
        <v>0.15793361</v>
      </c>
    </row>
    <row r="6391" spans="1:2" x14ac:dyDescent="0.3">
      <c r="A6391">
        <v>6390</v>
      </c>
      <c r="B6391" s="27">
        <v>0.15795392999999999</v>
      </c>
    </row>
    <row r="6392" spans="1:2" x14ac:dyDescent="0.3">
      <c r="A6392">
        <v>6391</v>
      </c>
      <c r="B6392" s="27">
        <v>0.15797425000000001</v>
      </c>
    </row>
    <row r="6393" spans="1:2" x14ac:dyDescent="0.3">
      <c r="A6393">
        <v>6392</v>
      </c>
      <c r="B6393" s="27">
        <v>0.15799458</v>
      </c>
    </row>
    <row r="6394" spans="1:2" x14ac:dyDescent="0.3">
      <c r="A6394">
        <v>6393</v>
      </c>
      <c r="B6394" s="27">
        <v>0.15801491000000001</v>
      </c>
    </row>
    <row r="6395" spans="1:2" x14ac:dyDescent="0.3">
      <c r="A6395">
        <v>6394</v>
      </c>
      <c r="B6395" s="27">
        <v>0.15803524999999999</v>
      </c>
    </row>
    <row r="6396" spans="1:2" x14ac:dyDescent="0.3">
      <c r="A6396">
        <v>6395</v>
      </c>
      <c r="B6396" s="27">
        <v>0.15805559</v>
      </c>
    </row>
    <row r="6397" spans="1:2" x14ac:dyDescent="0.3">
      <c r="A6397">
        <v>6396</v>
      </c>
      <c r="B6397" s="27">
        <v>0.15807593</v>
      </c>
    </row>
    <row r="6398" spans="1:2" x14ac:dyDescent="0.3">
      <c r="A6398">
        <v>6397</v>
      </c>
      <c r="B6398" s="27">
        <v>0.15809627000000001</v>
      </c>
    </row>
    <row r="6399" spans="1:2" x14ac:dyDescent="0.3">
      <c r="A6399">
        <v>6398</v>
      </c>
      <c r="B6399" s="27">
        <v>0.15811662000000001</v>
      </c>
    </row>
    <row r="6400" spans="1:2" x14ac:dyDescent="0.3">
      <c r="A6400">
        <v>6399</v>
      </c>
      <c r="B6400" s="27">
        <v>0.15813696999999999</v>
      </c>
    </row>
    <row r="6401" spans="1:2" x14ac:dyDescent="0.3">
      <c r="A6401">
        <v>6400</v>
      </c>
      <c r="B6401" s="27">
        <v>0.15815733000000001</v>
      </c>
    </row>
    <row r="6402" spans="1:2" x14ac:dyDescent="0.3">
      <c r="A6402">
        <v>6401</v>
      </c>
      <c r="B6402" s="27">
        <v>0.15817767999999999</v>
      </c>
    </row>
    <row r="6403" spans="1:2" x14ac:dyDescent="0.3">
      <c r="A6403">
        <v>6402</v>
      </c>
      <c r="B6403" s="27">
        <v>0.15819804000000001</v>
      </c>
    </row>
    <row r="6404" spans="1:2" x14ac:dyDescent="0.3">
      <c r="A6404">
        <v>6403</v>
      </c>
      <c r="B6404" s="27">
        <v>0.15821841</v>
      </c>
    </row>
    <row r="6405" spans="1:2" x14ac:dyDescent="0.3">
      <c r="A6405">
        <v>6404</v>
      </c>
      <c r="B6405" s="27">
        <v>0.15823877</v>
      </c>
    </row>
    <row r="6406" spans="1:2" x14ac:dyDescent="0.3">
      <c r="A6406">
        <v>6405</v>
      </c>
      <c r="B6406" s="27">
        <v>0.15825913999999999</v>
      </c>
    </row>
    <row r="6407" spans="1:2" x14ac:dyDescent="0.3">
      <c r="A6407">
        <v>6406</v>
      </c>
      <c r="B6407" s="27">
        <v>0.15827952000000001</v>
      </c>
    </row>
    <row r="6408" spans="1:2" x14ac:dyDescent="0.3">
      <c r="A6408">
        <v>6407</v>
      </c>
      <c r="B6408" s="27">
        <v>0.15829989</v>
      </c>
    </row>
    <row r="6409" spans="1:2" x14ac:dyDescent="0.3">
      <c r="A6409">
        <v>6408</v>
      </c>
      <c r="B6409" s="27">
        <v>0.15832027000000001</v>
      </c>
    </row>
    <row r="6410" spans="1:2" x14ac:dyDescent="0.3">
      <c r="A6410">
        <v>6409</v>
      </c>
      <c r="B6410" s="27">
        <v>0.15834065999999999</v>
      </c>
    </row>
    <row r="6411" spans="1:2" x14ac:dyDescent="0.3">
      <c r="A6411">
        <v>6410</v>
      </c>
      <c r="B6411" s="27">
        <v>0.15836104000000001</v>
      </c>
    </row>
    <row r="6412" spans="1:2" x14ac:dyDescent="0.3">
      <c r="A6412">
        <v>6411</v>
      </c>
      <c r="B6412" s="27">
        <v>0.15838142999999999</v>
      </c>
    </row>
    <row r="6413" spans="1:2" x14ac:dyDescent="0.3">
      <c r="A6413">
        <v>6412</v>
      </c>
      <c r="B6413" s="27">
        <v>0.15840182</v>
      </c>
    </row>
    <row r="6414" spans="1:2" x14ac:dyDescent="0.3">
      <c r="A6414">
        <v>6413</v>
      </c>
      <c r="B6414" s="27">
        <v>0.15842222</v>
      </c>
    </row>
    <row r="6415" spans="1:2" x14ac:dyDescent="0.3">
      <c r="A6415">
        <v>6414</v>
      </c>
      <c r="B6415" s="27">
        <v>0.15844262000000001</v>
      </c>
    </row>
    <row r="6416" spans="1:2" x14ac:dyDescent="0.3">
      <c r="A6416">
        <v>6415</v>
      </c>
      <c r="B6416" s="27">
        <v>0.15846302000000001</v>
      </c>
    </row>
    <row r="6417" spans="1:2" x14ac:dyDescent="0.3">
      <c r="A6417">
        <v>6416</v>
      </c>
      <c r="B6417" s="27">
        <v>0.15848343000000001</v>
      </c>
    </row>
    <row r="6418" spans="1:2" x14ac:dyDescent="0.3">
      <c r="A6418">
        <v>6417</v>
      </c>
      <c r="B6418" s="27">
        <v>0.15850383000000001</v>
      </c>
    </row>
    <row r="6419" spans="1:2" x14ac:dyDescent="0.3">
      <c r="A6419">
        <v>6418</v>
      </c>
      <c r="B6419" s="27">
        <v>0.15852425000000001</v>
      </c>
    </row>
    <row r="6420" spans="1:2" x14ac:dyDescent="0.3">
      <c r="A6420">
        <v>6419</v>
      </c>
      <c r="B6420" s="27">
        <v>0.15854466</v>
      </c>
    </row>
    <row r="6421" spans="1:2" x14ac:dyDescent="0.3">
      <c r="A6421">
        <v>6420</v>
      </c>
      <c r="B6421" s="27">
        <v>0.15856508</v>
      </c>
    </row>
    <row r="6422" spans="1:2" x14ac:dyDescent="0.3">
      <c r="A6422">
        <v>6421</v>
      </c>
      <c r="B6422" s="27">
        <v>0.15858549999999999</v>
      </c>
    </row>
    <row r="6423" spans="1:2" x14ac:dyDescent="0.3">
      <c r="A6423">
        <v>6422</v>
      </c>
      <c r="B6423" s="27">
        <v>0.15860592000000001</v>
      </c>
    </row>
    <row r="6424" spans="1:2" x14ac:dyDescent="0.3">
      <c r="A6424">
        <v>6423</v>
      </c>
      <c r="B6424" s="27">
        <v>0.15862635</v>
      </c>
    </row>
    <row r="6425" spans="1:2" x14ac:dyDescent="0.3">
      <c r="A6425">
        <v>6424</v>
      </c>
      <c r="B6425" s="27">
        <v>0.15864677999999999</v>
      </c>
    </row>
    <row r="6426" spans="1:2" x14ac:dyDescent="0.3">
      <c r="A6426">
        <v>6425</v>
      </c>
      <c r="B6426" s="27">
        <v>0.15866722</v>
      </c>
    </row>
    <row r="6427" spans="1:2" x14ac:dyDescent="0.3">
      <c r="A6427">
        <v>6426</v>
      </c>
      <c r="B6427" s="27">
        <v>0.15868765000000001</v>
      </c>
    </row>
    <row r="6428" spans="1:2" x14ac:dyDescent="0.3">
      <c r="A6428">
        <v>6427</v>
      </c>
      <c r="B6428" s="27">
        <v>0.15870809</v>
      </c>
    </row>
    <row r="6429" spans="1:2" x14ac:dyDescent="0.3">
      <c r="A6429">
        <v>6428</v>
      </c>
      <c r="B6429" s="27">
        <v>0.15872854</v>
      </c>
    </row>
    <row r="6430" spans="1:2" x14ac:dyDescent="0.3">
      <c r="A6430">
        <v>6429</v>
      </c>
      <c r="B6430" s="27">
        <v>0.15874898000000001</v>
      </c>
    </row>
    <row r="6431" spans="1:2" x14ac:dyDescent="0.3">
      <c r="A6431">
        <v>6430</v>
      </c>
      <c r="B6431" s="27">
        <v>0.15876942999999999</v>
      </c>
    </row>
    <row r="6432" spans="1:2" x14ac:dyDescent="0.3">
      <c r="A6432">
        <v>6431</v>
      </c>
      <c r="B6432" s="27">
        <v>0.15878988999999999</v>
      </c>
    </row>
    <row r="6433" spans="1:2" x14ac:dyDescent="0.3">
      <c r="A6433">
        <v>6432</v>
      </c>
      <c r="B6433" s="27">
        <v>0.15881033999999999</v>
      </c>
    </row>
    <row r="6434" spans="1:2" x14ac:dyDescent="0.3">
      <c r="A6434">
        <v>6433</v>
      </c>
      <c r="B6434" s="27">
        <v>0.15883079999999999</v>
      </c>
    </row>
    <row r="6435" spans="1:2" x14ac:dyDescent="0.3">
      <c r="A6435">
        <v>6434</v>
      </c>
      <c r="B6435" s="27">
        <v>0.15885126999999999</v>
      </c>
    </row>
    <row r="6436" spans="1:2" x14ac:dyDescent="0.3">
      <c r="A6436">
        <v>6435</v>
      </c>
      <c r="B6436" s="27">
        <v>0.15887172999999999</v>
      </c>
    </row>
    <row r="6437" spans="1:2" x14ac:dyDescent="0.3">
      <c r="A6437">
        <v>6436</v>
      </c>
      <c r="B6437" s="27">
        <v>0.15889220000000001</v>
      </c>
    </row>
    <row r="6438" spans="1:2" x14ac:dyDescent="0.3">
      <c r="A6438">
        <v>6437</v>
      </c>
      <c r="B6438" s="27">
        <v>0.15891267000000001</v>
      </c>
    </row>
    <row r="6439" spans="1:2" x14ac:dyDescent="0.3">
      <c r="A6439">
        <v>6438</v>
      </c>
      <c r="B6439" s="27">
        <v>0.15893315</v>
      </c>
    </row>
    <row r="6440" spans="1:2" x14ac:dyDescent="0.3">
      <c r="A6440">
        <v>6439</v>
      </c>
      <c r="B6440" s="27">
        <v>0.15895363000000001</v>
      </c>
    </row>
    <row r="6441" spans="1:2" x14ac:dyDescent="0.3">
      <c r="A6441">
        <v>6440</v>
      </c>
      <c r="B6441" s="27">
        <v>0.15897411</v>
      </c>
    </row>
    <row r="6442" spans="1:2" x14ac:dyDescent="0.3">
      <c r="A6442">
        <v>6441</v>
      </c>
      <c r="B6442" s="27">
        <v>0.15899458999999999</v>
      </c>
    </row>
    <row r="6443" spans="1:2" x14ac:dyDescent="0.3">
      <c r="A6443">
        <v>6442</v>
      </c>
      <c r="B6443" s="27">
        <v>0.15901508</v>
      </c>
    </row>
    <row r="6444" spans="1:2" x14ac:dyDescent="0.3">
      <c r="A6444">
        <v>6443</v>
      </c>
      <c r="B6444" s="27">
        <v>0.15903556999999999</v>
      </c>
    </row>
    <row r="6445" spans="1:2" x14ac:dyDescent="0.3">
      <c r="A6445">
        <v>6444</v>
      </c>
      <c r="B6445" s="27">
        <v>0.15905606999999999</v>
      </c>
    </row>
    <row r="6446" spans="1:2" x14ac:dyDescent="0.3">
      <c r="A6446">
        <v>6445</v>
      </c>
      <c r="B6446" s="27">
        <v>0.15907657</v>
      </c>
    </row>
    <row r="6447" spans="1:2" x14ac:dyDescent="0.3">
      <c r="A6447">
        <v>6446</v>
      </c>
      <c r="B6447" s="27">
        <v>0.15909707000000001</v>
      </c>
    </row>
    <row r="6448" spans="1:2" x14ac:dyDescent="0.3">
      <c r="A6448">
        <v>6447</v>
      </c>
      <c r="B6448" s="27">
        <v>0.15911757000000001</v>
      </c>
    </row>
    <row r="6449" spans="1:2" x14ac:dyDescent="0.3">
      <c r="A6449">
        <v>6448</v>
      </c>
      <c r="B6449" s="27">
        <v>0.15913807999999999</v>
      </c>
    </row>
    <row r="6450" spans="1:2" x14ac:dyDescent="0.3">
      <c r="A6450">
        <v>6449</v>
      </c>
      <c r="B6450" s="27">
        <v>0.15915858999999999</v>
      </c>
    </row>
    <row r="6451" spans="1:2" x14ac:dyDescent="0.3">
      <c r="A6451">
        <v>6450</v>
      </c>
      <c r="B6451" s="27">
        <v>0.15917911000000001</v>
      </c>
    </row>
    <row r="6452" spans="1:2" x14ac:dyDescent="0.3">
      <c r="A6452">
        <v>6451</v>
      </c>
      <c r="B6452" s="27">
        <v>0.15919961999999999</v>
      </c>
    </row>
    <row r="6453" spans="1:2" x14ac:dyDescent="0.3">
      <c r="A6453">
        <v>6452</v>
      </c>
      <c r="B6453" s="27">
        <v>0.15922014000000001</v>
      </c>
    </row>
    <row r="6454" spans="1:2" x14ac:dyDescent="0.3">
      <c r="A6454">
        <v>6453</v>
      </c>
      <c r="B6454" s="27">
        <v>0.15924067</v>
      </c>
    </row>
    <row r="6455" spans="1:2" x14ac:dyDescent="0.3">
      <c r="A6455">
        <v>6454</v>
      </c>
      <c r="B6455" s="27">
        <v>0.15926119</v>
      </c>
    </row>
    <row r="6456" spans="1:2" x14ac:dyDescent="0.3">
      <c r="A6456">
        <v>6455</v>
      </c>
      <c r="B6456" s="27">
        <v>0.15928171999999999</v>
      </c>
    </row>
    <row r="6457" spans="1:2" x14ac:dyDescent="0.3">
      <c r="A6457">
        <v>6456</v>
      </c>
      <c r="B6457" s="27">
        <v>0.15930226</v>
      </c>
    </row>
    <row r="6458" spans="1:2" x14ac:dyDescent="0.3">
      <c r="A6458">
        <v>6457</v>
      </c>
      <c r="B6458" s="27">
        <v>0.15932278999999999</v>
      </c>
    </row>
    <row r="6459" spans="1:2" x14ac:dyDescent="0.3">
      <c r="A6459">
        <v>6458</v>
      </c>
      <c r="B6459" s="27">
        <v>0.15934333000000001</v>
      </c>
    </row>
    <row r="6460" spans="1:2" x14ac:dyDescent="0.3">
      <c r="A6460">
        <v>6459</v>
      </c>
      <c r="B6460" s="27">
        <v>0.15936388000000001</v>
      </c>
    </row>
    <row r="6461" spans="1:2" x14ac:dyDescent="0.3">
      <c r="A6461">
        <v>6460</v>
      </c>
      <c r="B6461" s="27">
        <v>0.15938442</v>
      </c>
    </row>
    <row r="6462" spans="1:2" x14ac:dyDescent="0.3">
      <c r="A6462">
        <v>6461</v>
      </c>
      <c r="B6462" s="27">
        <v>0.15940497000000001</v>
      </c>
    </row>
    <row r="6463" spans="1:2" x14ac:dyDescent="0.3">
      <c r="A6463">
        <v>6462</v>
      </c>
      <c r="B6463" s="27">
        <v>0.15942553000000001</v>
      </c>
    </row>
    <row r="6464" spans="1:2" x14ac:dyDescent="0.3">
      <c r="A6464">
        <v>6463</v>
      </c>
      <c r="B6464" s="27">
        <v>0.15944607999999999</v>
      </c>
    </row>
    <row r="6465" spans="1:2" x14ac:dyDescent="0.3">
      <c r="A6465">
        <v>6464</v>
      </c>
      <c r="B6465" s="27">
        <v>0.15946663999999999</v>
      </c>
    </row>
    <row r="6466" spans="1:2" x14ac:dyDescent="0.3">
      <c r="A6466">
        <v>6465</v>
      </c>
      <c r="B6466" s="27">
        <v>0.1594872</v>
      </c>
    </row>
    <row r="6467" spans="1:2" x14ac:dyDescent="0.3">
      <c r="A6467">
        <v>6466</v>
      </c>
      <c r="B6467" s="27">
        <v>0.15950776999999999</v>
      </c>
    </row>
    <row r="6468" spans="1:2" x14ac:dyDescent="0.3">
      <c r="A6468">
        <v>6467</v>
      </c>
      <c r="B6468" s="27">
        <v>0.15952833999999999</v>
      </c>
    </row>
    <row r="6469" spans="1:2" x14ac:dyDescent="0.3">
      <c r="A6469">
        <v>6468</v>
      </c>
      <c r="B6469" s="27">
        <v>0.15954890999999999</v>
      </c>
    </row>
    <row r="6470" spans="1:2" x14ac:dyDescent="0.3">
      <c r="A6470">
        <v>6469</v>
      </c>
      <c r="B6470" s="27">
        <v>0.15956949000000001</v>
      </c>
    </row>
    <row r="6471" spans="1:2" x14ac:dyDescent="0.3">
      <c r="A6471">
        <v>6470</v>
      </c>
      <c r="B6471" s="27">
        <v>0.15959006000000001</v>
      </c>
    </row>
    <row r="6472" spans="1:2" x14ac:dyDescent="0.3">
      <c r="A6472">
        <v>6471</v>
      </c>
      <c r="B6472" s="27">
        <v>0.15961064999999999</v>
      </c>
    </row>
    <row r="6473" spans="1:2" x14ac:dyDescent="0.3">
      <c r="A6473">
        <v>6472</v>
      </c>
      <c r="B6473" s="27">
        <v>0.15963123000000001</v>
      </c>
    </row>
    <row r="6474" spans="1:2" x14ac:dyDescent="0.3">
      <c r="A6474">
        <v>6473</v>
      </c>
      <c r="B6474" s="27">
        <v>0.15965182</v>
      </c>
    </row>
    <row r="6475" spans="1:2" x14ac:dyDescent="0.3">
      <c r="A6475">
        <v>6474</v>
      </c>
      <c r="B6475" s="27">
        <v>0.15967240999999999</v>
      </c>
    </row>
    <row r="6476" spans="1:2" x14ac:dyDescent="0.3">
      <c r="A6476">
        <v>6475</v>
      </c>
      <c r="B6476" s="27">
        <v>0.15969301</v>
      </c>
    </row>
    <row r="6477" spans="1:2" x14ac:dyDescent="0.3">
      <c r="A6477">
        <v>6476</v>
      </c>
      <c r="B6477" s="27">
        <v>0.15971360000000001</v>
      </c>
    </row>
    <row r="6478" spans="1:2" x14ac:dyDescent="0.3">
      <c r="A6478">
        <v>6477</v>
      </c>
      <c r="B6478" s="27">
        <v>0.15973419999999999</v>
      </c>
    </row>
    <row r="6479" spans="1:2" x14ac:dyDescent="0.3">
      <c r="A6479">
        <v>6478</v>
      </c>
      <c r="B6479" s="27">
        <v>0.15975481</v>
      </c>
    </row>
    <row r="6480" spans="1:2" x14ac:dyDescent="0.3">
      <c r="A6480">
        <v>6479</v>
      </c>
      <c r="B6480" s="27">
        <v>0.15977542</v>
      </c>
    </row>
    <row r="6481" spans="1:2" x14ac:dyDescent="0.3">
      <c r="A6481">
        <v>6480</v>
      </c>
      <c r="B6481" s="27">
        <v>0.15979603000000001</v>
      </c>
    </row>
    <row r="6482" spans="1:2" x14ac:dyDescent="0.3">
      <c r="A6482">
        <v>6481</v>
      </c>
      <c r="B6482" s="27">
        <v>0.15981664000000001</v>
      </c>
    </row>
    <row r="6483" spans="1:2" x14ac:dyDescent="0.3">
      <c r="A6483">
        <v>6482</v>
      </c>
      <c r="B6483" s="27">
        <v>0.15983726000000001</v>
      </c>
    </row>
    <row r="6484" spans="1:2" x14ac:dyDescent="0.3">
      <c r="A6484">
        <v>6483</v>
      </c>
      <c r="B6484" s="27">
        <v>0.15985788000000001</v>
      </c>
    </row>
    <row r="6485" spans="1:2" x14ac:dyDescent="0.3">
      <c r="A6485">
        <v>6484</v>
      </c>
      <c r="B6485" s="27">
        <v>0.15987850000000001</v>
      </c>
    </row>
    <row r="6486" spans="1:2" x14ac:dyDescent="0.3">
      <c r="A6486">
        <v>6485</v>
      </c>
      <c r="B6486" s="27">
        <v>0.15989913</v>
      </c>
    </row>
    <row r="6487" spans="1:2" x14ac:dyDescent="0.3">
      <c r="A6487">
        <v>6486</v>
      </c>
      <c r="B6487" s="27">
        <v>0.15991975999999999</v>
      </c>
    </row>
    <row r="6488" spans="1:2" x14ac:dyDescent="0.3">
      <c r="A6488">
        <v>6487</v>
      </c>
      <c r="B6488" s="27">
        <v>0.15994038999999999</v>
      </c>
    </row>
    <row r="6489" spans="1:2" x14ac:dyDescent="0.3">
      <c r="A6489">
        <v>6488</v>
      </c>
      <c r="B6489" s="27">
        <v>0.15996103</v>
      </c>
    </row>
    <row r="6490" spans="1:2" x14ac:dyDescent="0.3">
      <c r="A6490">
        <v>6489</v>
      </c>
      <c r="B6490" s="27">
        <v>0.15998166999999999</v>
      </c>
    </row>
    <row r="6491" spans="1:2" x14ac:dyDescent="0.3">
      <c r="A6491">
        <v>6490</v>
      </c>
      <c r="B6491" s="27">
        <v>0.16000231000000001</v>
      </c>
    </row>
    <row r="6492" spans="1:2" x14ac:dyDescent="0.3">
      <c r="A6492">
        <v>6491</v>
      </c>
      <c r="B6492" s="27">
        <v>0.16002295999999999</v>
      </c>
    </row>
    <row r="6493" spans="1:2" x14ac:dyDescent="0.3">
      <c r="A6493">
        <v>6492</v>
      </c>
      <c r="B6493" s="27">
        <v>0.16004361</v>
      </c>
    </row>
    <row r="6494" spans="1:2" x14ac:dyDescent="0.3">
      <c r="A6494">
        <v>6493</v>
      </c>
      <c r="B6494" s="27">
        <v>0.16006426000000001</v>
      </c>
    </row>
    <row r="6495" spans="1:2" x14ac:dyDescent="0.3">
      <c r="A6495">
        <v>6494</v>
      </c>
      <c r="B6495" s="27">
        <v>0.16008491999999999</v>
      </c>
    </row>
    <row r="6496" spans="1:2" x14ac:dyDescent="0.3">
      <c r="A6496">
        <v>6495</v>
      </c>
      <c r="B6496" s="27">
        <v>0.16010558</v>
      </c>
    </row>
    <row r="6497" spans="1:2" x14ac:dyDescent="0.3">
      <c r="A6497">
        <v>6496</v>
      </c>
      <c r="B6497" s="27">
        <v>0.16012624</v>
      </c>
    </row>
    <row r="6498" spans="1:2" x14ac:dyDescent="0.3">
      <c r="A6498">
        <v>6497</v>
      </c>
      <c r="B6498" s="27">
        <v>0.16014691</v>
      </c>
    </row>
    <row r="6499" spans="1:2" x14ac:dyDescent="0.3">
      <c r="A6499">
        <v>6498</v>
      </c>
      <c r="B6499" s="27">
        <v>0.16016757000000001</v>
      </c>
    </row>
    <row r="6500" spans="1:2" x14ac:dyDescent="0.3">
      <c r="A6500">
        <v>6499</v>
      </c>
      <c r="B6500" s="27">
        <v>0.16018825</v>
      </c>
    </row>
    <row r="6501" spans="1:2" x14ac:dyDescent="0.3">
      <c r="A6501">
        <v>6500</v>
      </c>
      <c r="B6501" s="27">
        <v>0.16020892</v>
      </c>
    </row>
    <row r="6502" spans="1:2" x14ac:dyDescent="0.3">
      <c r="A6502">
        <v>6501</v>
      </c>
      <c r="B6502" s="27">
        <v>0.1602296</v>
      </c>
    </row>
    <row r="6503" spans="1:2" x14ac:dyDescent="0.3">
      <c r="A6503">
        <v>6502</v>
      </c>
      <c r="B6503" s="27">
        <v>0.16025027999999999</v>
      </c>
    </row>
    <row r="6504" spans="1:2" x14ac:dyDescent="0.3">
      <c r="A6504">
        <v>6503</v>
      </c>
      <c r="B6504" s="27">
        <v>0.16027097000000001</v>
      </c>
    </row>
    <row r="6505" spans="1:2" x14ac:dyDescent="0.3">
      <c r="A6505">
        <v>6504</v>
      </c>
      <c r="B6505" s="27">
        <v>0.16029166</v>
      </c>
    </row>
    <row r="6506" spans="1:2" x14ac:dyDescent="0.3">
      <c r="A6506">
        <v>6505</v>
      </c>
      <c r="B6506" s="27">
        <v>0.16031234999999999</v>
      </c>
    </row>
    <row r="6507" spans="1:2" x14ac:dyDescent="0.3">
      <c r="A6507">
        <v>6506</v>
      </c>
      <c r="B6507" s="27">
        <v>0.16033304000000001</v>
      </c>
    </row>
    <row r="6508" spans="1:2" x14ac:dyDescent="0.3">
      <c r="A6508">
        <v>6507</v>
      </c>
      <c r="B6508" s="27">
        <v>0.16035373999999999</v>
      </c>
    </row>
    <row r="6509" spans="1:2" x14ac:dyDescent="0.3">
      <c r="A6509">
        <v>6508</v>
      </c>
      <c r="B6509" s="27">
        <v>0.16037444000000001</v>
      </c>
    </row>
    <row r="6510" spans="1:2" x14ac:dyDescent="0.3">
      <c r="A6510">
        <v>6509</v>
      </c>
      <c r="B6510" s="27">
        <v>0.16039514999999999</v>
      </c>
    </row>
    <row r="6511" spans="1:2" x14ac:dyDescent="0.3">
      <c r="A6511">
        <v>6510</v>
      </c>
      <c r="B6511" s="27">
        <v>0.16041585999999999</v>
      </c>
    </row>
    <row r="6512" spans="1:2" x14ac:dyDescent="0.3">
      <c r="A6512">
        <v>6511</v>
      </c>
      <c r="B6512" s="27">
        <v>0.16043657</v>
      </c>
    </row>
    <row r="6513" spans="1:2" x14ac:dyDescent="0.3">
      <c r="A6513">
        <v>6512</v>
      </c>
      <c r="B6513" s="27">
        <v>0.16045728000000001</v>
      </c>
    </row>
    <row r="6514" spans="1:2" x14ac:dyDescent="0.3">
      <c r="A6514">
        <v>6513</v>
      </c>
      <c r="B6514" s="27">
        <v>0.16047800000000001</v>
      </c>
    </row>
    <row r="6515" spans="1:2" x14ac:dyDescent="0.3">
      <c r="A6515">
        <v>6514</v>
      </c>
      <c r="B6515" s="27">
        <v>0.16049872000000001</v>
      </c>
    </row>
    <row r="6516" spans="1:2" x14ac:dyDescent="0.3">
      <c r="A6516">
        <v>6515</v>
      </c>
      <c r="B6516" s="27">
        <v>0.16051944000000001</v>
      </c>
    </row>
    <row r="6517" spans="1:2" x14ac:dyDescent="0.3">
      <c r="A6517">
        <v>6516</v>
      </c>
      <c r="B6517" s="27">
        <v>0.16054017000000001</v>
      </c>
    </row>
    <row r="6518" spans="1:2" x14ac:dyDescent="0.3">
      <c r="A6518">
        <v>6517</v>
      </c>
      <c r="B6518" s="27">
        <v>0.16056090000000001</v>
      </c>
    </row>
    <row r="6519" spans="1:2" x14ac:dyDescent="0.3">
      <c r="A6519">
        <v>6518</v>
      </c>
      <c r="B6519" s="27">
        <v>0.16058164</v>
      </c>
    </row>
    <row r="6520" spans="1:2" x14ac:dyDescent="0.3">
      <c r="A6520">
        <v>6519</v>
      </c>
      <c r="B6520" s="27">
        <v>0.16060236999999999</v>
      </c>
    </row>
    <row r="6521" spans="1:2" x14ac:dyDescent="0.3">
      <c r="A6521">
        <v>6520</v>
      </c>
      <c r="B6521" s="27">
        <v>0.16062311000000001</v>
      </c>
    </row>
    <row r="6522" spans="1:2" x14ac:dyDescent="0.3">
      <c r="A6522">
        <v>6521</v>
      </c>
      <c r="B6522" s="27">
        <v>0.16064386</v>
      </c>
    </row>
    <row r="6523" spans="1:2" x14ac:dyDescent="0.3">
      <c r="A6523">
        <v>6522</v>
      </c>
      <c r="B6523" s="27">
        <v>0.16066461000000001</v>
      </c>
    </row>
    <row r="6524" spans="1:2" x14ac:dyDescent="0.3">
      <c r="A6524">
        <v>6523</v>
      </c>
      <c r="B6524" s="27">
        <v>0.16068536</v>
      </c>
    </row>
    <row r="6525" spans="1:2" x14ac:dyDescent="0.3">
      <c r="A6525">
        <v>6524</v>
      </c>
      <c r="B6525" s="27">
        <v>0.16070611000000001</v>
      </c>
    </row>
    <row r="6526" spans="1:2" x14ac:dyDescent="0.3">
      <c r="A6526">
        <v>6525</v>
      </c>
      <c r="B6526" s="27">
        <v>0.16072686999999999</v>
      </c>
    </row>
    <row r="6527" spans="1:2" x14ac:dyDescent="0.3">
      <c r="A6527">
        <v>6526</v>
      </c>
      <c r="B6527" s="27">
        <v>0.16074763</v>
      </c>
    </row>
    <row r="6528" spans="1:2" x14ac:dyDescent="0.3">
      <c r="A6528">
        <v>6527</v>
      </c>
      <c r="B6528" s="27">
        <v>0.16076839000000001</v>
      </c>
    </row>
    <row r="6529" spans="1:2" x14ac:dyDescent="0.3">
      <c r="A6529">
        <v>6528</v>
      </c>
      <c r="B6529" s="27">
        <v>0.16078915999999999</v>
      </c>
    </row>
    <row r="6530" spans="1:2" x14ac:dyDescent="0.3">
      <c r="A6530">
        <v>6529</v>
      </c>
      <c r="B6530" s="27">
        <v>0.16080992999999999</v>
      </c>
    </row>
    <row r="6531" spans="1:2" x14ac:dyDescent="0.3">
      <c r="A6531">
        <v>6530</v>
      </c>
      <c r="B6531" s="27">
        <v>0.16083069999999999</v>
      </c>
    </row>
    <row r="6532" spans="1:2" x14ac:dyDescent="0.3">
      <c r="A6532">
        <v>6531</v>
      </c>
      <c r="B6532" s="27">
        <v>0.16085147</v>
      </c>
    </row>
    <row r="6533" spans="1:2" x14ac:dyDescent="0.3">
      <c r="A6533">
        <v>6532</v>
      </c>
      <c r="B6533" s="27">
        <v>0.16087224999999999</v>
      </c>
    </row>
    <row r="6534" spans="1:2" x14ac:dyDescent="0.3">
      <c r="A6534">
        <v>6533</v>
      </c>
      <c r="B6534" s="27">
        <v>0.16089303999999999</v>
      </c>
    </row>
    <row r="6535" spans="1:2" x14ac:dyDescent="0.3">
      <c r="A6535">
        <v>6534</v>
      </c>
      <c r="B6535" s="27">
        <v>0.16091382000000001</v>
      </c>
    </row>
    <row r="6536" spans="1:2" x14ac:dyDescent="0.3">
      <c r="A6536">
        <v>6535</v>
      </c>
      <c r="B6536" s="27">
        <v>0.16093461000000001</v>
      </c>
    </row>
    <row r="6537" spans="1:2" x14ac:dyDescent="0.3">
      <c r="A6537">
        <v>6536</v>
      </c>
      <c r="B6537" s="27">
        <v>0.16095540999999999</v>
      </c>
    </row>
    <row r="6538" spans="1:2" x14ac:dyDescent="0.3">
      <c r="A6538">
        <v>6537</v>
      </c>
      <c r="B6538" s="27">
        <v>0.16097620000000001</v>
      </c>
    </row>
    <row r="6539" spans="1:2" x14ac:dyDescent="0.3">
      <c r="A6539">
        <v>6538</v>
      </c>
      <c r="B6539" s="27">
        <v>0.160997</v>
      </c>
    </row>
    <row r="6540" spans="1:2" x14ac:dyDescent="0.3">
      <c r="A6540">
        <v>6539</v>
      </c>
      <c r="B6540" s="27">
        <v>0.16101779999999999</v>
      </c>
    </row>
    <row r="6541" spans="1:2" x14ac:dyDescent="0.3">
      <c r="A6541">
        <v>6540</v>
      </c>
      <c r="B6541" s="27">
        <v>0.16103861</v>
      </c>
    </row>
    <row r="6542" spans="1:2" x14ac:dyDescent="0.3">
      <c r="A6542">
        <v>6541</v>
      </c>
      <c r="B6542" s="27">
        <v>0.16105942000000001</v>
      </c>
    </row>
    <row r="6543" spans="1:2" x14ac:dyDescent="0.3">
      <c r="A6543">
        <v>6542</v>
      </c>
      <c r="B6543" s="27">
        <v>0.16108022999999999</v>
      </c>
    </row>
    <row r="6544" spans="1:2" x14ac:dyDescent="0.3">
      <c r="A6544">
        <v>6543</v>
      </c>
      <c r="B6544" s="27">
        <v>0.16110104</v>
      </c>
    </row>
    <row r="6545" spans="1:2" x14ac:dyDescent="0.3">
      <c r="A6545">
        <v>6544</v>
      </c>
      <c r="B6545" s="27">
        <v>0.16112186000000001</v>
      </c>
    </row>
    <row r="6546" spans="1:2" x14ac:dyDescent="0.3">
      <c r="A6546">
        <v>6545</v>
      </c>
      <c r="B6546" s="27">
        <v>0.16114269000000001</v>
      </c>
    </row>
    <row r="6547" spans="1:2" x14ac:dyDescent="0.3">
      <c r="A6547">
        <v>6546</v>
      </c>
      <c r="B6547" s="27">
        <v>0.16116351000000001</v>
      </c>
    </row>
    <row r="6548" spans="1:2" x14ac:dyDescent="0.3">
      <c r="A6548">
        <v>6547</v>
      </c>
      <c r="B6548" s="27">
        <v>0.16118434000000001</v>
      </c>
    </row>
    <row r="6549" spans="1:2" x14ac:dyDescent="0.3">
      <c r="A6549">
        <v>6548</v>
      </c>
      <c r="B6549" s="27">
        <v>0.16120517000000001</v>
      </c>
    </row>
    <row r="6550" spans="1:2" x14ac:dyDescent="0.3">
      <c r="A6550">
        <v>6549</v>
      </c>
      <c r="B6550" s="27">
        <v>0.16122601</v>
      </c>
    </row>
    <row r="6551" spans="1:2" x14ac:dyDescent="0.3">
      <c r="A6551">
        <v>6550</v>
      </c>
      <c r="B6551" s="27">
        <v>0.16124684</v>
      </c>
    </row>
    <row r="6552" spans="1:2" x14ac:dyDescent="0.3">
      <c r="A6552">
        <v>6551</v>
      </c>
      <c r="B6552" s="27">
        <v>0.16126768999999999</v>
      </c>
    </row>
    <row r="6553" spans="1:2" x14ac:dyDescent="0.3">
      <c r="A6553">
        <v>6552</v>
      </c>
      <c r="B6553" s="27">
        <v>0.16128853000000001</v>
      </c>
    </row>
    <row r="6554" spans="1:2" x14ac:dyDescent="0.3">
      <c r="A6554">
        <v>6553</v>
      </c>
      <c r="B6554" s="27">
        <v>0.16130938</v>
      </c>
    </row>
    <row r="6555" spans="1:2" x14ac:dyDescent="0.3">
      <c r="A6555">
        <v>6554</v>
      </c>
      <c r="B6555" s="27">
        <v>0.16133022999999999</v>
      </c>
    </row>
    <row r="6556" spans="1:2" x14ac:dyDescent="0.3">
      <c r="A6556">
        <v>6555</v>
      </c>
      <c r="B6556" s="27">
        <v>0.16135109</v>
      </c>
    </row>
    <row r="6557" spans="1:2" x14ac:dyDescent="0.3">
      <c r="A6557">
        <v>6556</v>
      </c>
      <c r="B6557" s="27">
        <v>0.16137193999999999</v>
      </c>
    </row>
    <row r="6558" spans="1:2" x14ac:dyDescent="0.3">
      <c r="A6558">
        <v>6557</v>
      </c>
      <c r="B6558" s="27">
        <v>0.1613928</v>
      </c>
    </row>
    <row r="6559" spans="1:2" x14ac:dyDescent="0.3">
      <c r="A6559">
        <v>6558</v>
      </c>
      <c r="B6559" s="27">
        <v>0.16141367000000001</v>
      </c>
    </row>
    <row r="6560" spans="1:2" x14ac:dyDescent="0.3">
      <c r="A6560">
        <v>6559</v>
      </c>
      <c r="B6560" s="27">
        <v>0.16143453999999999</v>
      </c>
    </row>
    <row r="6561" spans="1:2" x14ac:dyDescent="0.3">
      <c r="A6561">
        <v>6560</v>
      </c>
      <c r="B6561" s="27">
        <v>0.16145540999999999</v>
      </c>
    </row>
    <row r="6562" spans="1:2" x14ac:dyDescent="0.3">
      <c r="A6562">
        <v>6561</v>
      </c>
      <c r="B6562" s="27">
        <v>0.16147628</v>
      </c>
    </row>
    <row r="6563" spans="1:2" x14ac:dyDescent="0.3">
      <c r="A6563">
        <v>6562</v>
      </c>
      <c r="B6563" s="27">
        <v>0.16149716</v>
      </c>
    </row>
    <row r="6564" spans="1:2" x14ac:dyDescent="0.3">
      <c r="A6564">
        <v>6563</v>
      </c>
      <c r="B6564" s="27">
        <v>0.16151804</v>
      </c>
    </row>
    <row r="6565" spans="1:2" x14ac:dyDescent="0.3">
      <c r="A6565">
        <v>6564</v>
      </c>
      <c r="B6565" s="27">
        <v>0.16153892</v>
      </c>
    </row>
    <row r="6566" spans="1:2" x14ac:dyDescent="0.3">
      <c r="A6566">
        <v>6565</v>
      </c>
      <c r="B6566" s="27">
        <v>0.16155981</v>
      </c>
    </row>
    <row r="6567" spans="1:2" x14ac:dyDescent="0.3">
      <c r="A6567">
        <v>6566</v>
      </c>
      <c r="B6567" s="27">
        <v>0.16158069999999999</v>
      </c>
    </row>
    <row r="6568" spans="1:2" x14ac:dyDescent="0.3">
      <c r="A6568">
        <v>6567</v>
      </c>
      <c r="B6568" s="27">
        <v>0.16160160000000001</v>
      </c>
    </row>
    <row r="6569" spans="1:2" x14ac:dyDescent="0.3">
      <c r="A6569">
        <v>6568</v>
      </c>
      <c r="B6569" s="27">
        <v>0.16162249000000001</v>
      </c>
    </row>
    <row r="6570" spans="1:2" x14ac:dyDescent="0.3">
      <c r="A6570">
        <v>6569</v>
      </c>
      <c r="B6570" s="27">
        <v>0.16164339</v>
      </c>
    </row>
    <row r="6571" spans="1:2" x14ac:dyDescent="0.3">
      <c r="A6571">
        <v>6570</v>
      </c>
      <c r="B6571" s="27">
        <v>0.16166430000000001</v>
      </c>
    </row>
    <row r="6572" spans="1:2" x14ac:dyDescent="0.3">
      <c r="A6572">
        <v>6571</v>
      </c>
      <c r="B6572" s="27">
        <v>0.16168521</v>
      </c>
    </row>
    <row r="6573" spans="1:2" x14ac:dyDescent="0.3">
      <c r="A6573">
        <v>6572</v>
      </c>
      <c r="B6573" s="27">
        <v>0.16170612000000001</v>
      </c>
    </row>
    <row r="6574" spans="1:2" x14ac:dyDescent="0.3">
      <c r="A6574">
        <v>6573</v>
      </c>
      <c r="B6574" s="27">
        <v>0.16172702999999999</v>
      </c>
    </row>
    <row r="6575" spans="1:2" x14ac:dyDescent="0.3">
      <c r="A6575">
        <v>6574</v>
      </c>
      <c r="B6575" s="27">
        <v>0.16174795</v>
      </c>
    </row>
    <row r="6576" spans="1:2" x14ac:dyDescent="0.3">
      <c r="A6576">
        <v>6575</v>
      </c>
      <c r="B6576" s="27">
        <v>0.16176887000000001</v>
      </c>
    </row>
    <row r="6577" spans="1:2" x14ac:dyDescent="0.3">
      <c r="A6577">
        <v>6576</v>
      </c>
      <c r="B6577" s="27">
        <v>0.16178978999999999</v>
      </c>
    </row>
    <row r="6578" spans="1:2" x14ac:dyDescent="0.3">
      <c r="A6578">
        <v>6577</v>
      </c>
      <c r="B6578" s="27">
        <v>0.16181071999999999</v>
      </c>
    </row>
    <row r="6579" spans="1:2" x14ac:dyDescent="0.3">
      <c r="A6579">
        <v>6578</v>
      </c>
      <c r="B6579" s="27">
        <v>0.16183164999999999</v>
      </c>
    </row>
    <row r="6580" spans="1:2" x14ac:dyDescent="0.3">
      <c r="A6580">
        <v>6579</v>
      </c>
      <c r="B6580" s="27">
        <v>0.16185258</v>
      </c>
    </row>
    <row r="6581" spans="1:2" x14ac:dyDescent="0.3">
      <c r="A6581">
        <v>6580</v>
      </c>
      <c r="B6581" s="27">
        <v>0.16187351999999999</v>
      </c>
    </row>
    <row r="6582" spans="1:2" x14ac:dyDescent="0.3">
      <c r="A6582">
        <v>6581</v>
      </c>
      <c r="B6582" s="27">
        <v>0.16189445999999999</v>
      </c>
    </row>
    <row r="6583" spans="1:2" x14ac:dyDescent="0.3">
      <c r="A6583">
        <v>6582</v>
      </c>
      <c r="B6583" s="27">
        <v>0.16191539999999999</v>
      </c>
    </row>
    <row r="6584" spans="1:2" x14ac:dyDescent="0.3">
      <c r="A6584">
        <v>6583</v>
      </c>
      <c r="B6584" s="27">
        <v>0.16193635000000001</v>
      </c>
    </row>
    <row r="6585" spans="1:2" x14ac:dyDescent="0.3">
      <c r="A6585">
        <v>6584</v>
      </c>
      <c r="B6585" s="27">
        <v>0.1619573</v>
      </c>
    </row>
    <row r="6586" spans="1:2" x14ac:dyDescent="0.3">
      <c r="A6586">
        <v>6585</v>
      </c>
      <c r="B6586" s="27">
        <v>0.16197824999999999</v>
      </c>
    </row>
    <row r="6587" spans="1:2" x14ac:dyDescent="0.3">
      <c r="A6587">
        <v>6586</v>
      </c>
      <c r="B6587" s="27">
        <v>0.16199921</v>
      </c>
    </row>
    <row r="6588" spans="1:2" x14ac:dyDescent="0.3">
      <c r="A6588">
        <v>6587</v>
      </c>
      <c r="B6588" s="27">
        <v>0.16202016999999999</v>
      </c>
    </row>
    <row r="6589" spans="1:2" x14ac:dyDescent="0.3">
      <c r="A6589">
        <v>6588</v>
      </c>
      <c r="B6589" s="27">
        <v>0.16204113000000001</v>
      </c>
    </row>
    <row r="6590" spans="1:2" x14ac:dyDescent="0.3">
      <c r="A6590">
        <v>6589</v>
      </c>
      <c r="B6590" s="27">
        <v>0.16206209999999999</v>
      </c>
    </row>
    <row r="6591" spans="1:2" x14ac:dyDescent="0.3">
      <c r="A6591">
        <v>6590</v>
      </c>
      <c r="B6591" s="27">
        <v>0.16208306</v>
      </c>
    </row>
    <row r="6592" spans="1:2" x14ac:dyDescent="0.3">
      <c r="A6592">
        <v>6591</v>
      </c>
      <c r="B6592" s="27">
        <v>0.16210404</v>
      </c>
    </row>
    <row r="6593" spans="1:2" x14ac:dyDescent="0.3">
      <c r="A6593">
        <v>6592</v>
      </c>
      <c r="B6593" s="27">
        <v>0.16212501000000001</v>
      </c>
    </row>
    <row r="6594" spans="1:2" x14ac:dyDescent="0.3">
      <c r="A6594">
        <v>6593</v>
      </c>
      <c r="B6594" s="27">
        <v>0.16214598999999999</v>
      </c>
    </row>
    <row r="6595" spans="1:2" x14ac:dyDescent="0.3">
      <c r="A6595">
        <v>6594</v>
      </c>
      <c r="B6595" s="27">
        <v>0.16216697999999999</v>
      </c>
    </row>
    <row r="6596" spans="1:2" x14ac:dyDescent="0.3">
      <c r="A6596">
        <v>6595</v>
      </c>
      <c r="B6596" s="27">
        <v>0.16218795999999999</v>
      </c>
    </row>
    <row r="6597" spans="1:2" x14ac:dyDescent="0.3">
      <c r="A6597">
        <v>6596</v>
      </c>
      <c r="B6597" s="27">
        <v>0.16220894999999999</v>
      </c>
    </row>
    <row r="6598" spans="1:2" x14ac:dyDescent="0.3">
      <c r="A6598">
        <v>6597</v>
      </c>
      <c r="B6598" s="27">
        <v>0.16222993999999999</v>
      </c>
    </row>
    <row r="6599" spans="1:2" x14ac:dyDescent="0.3">
      <c r="A6599">
        <v>6598</v>
      </c>
      <c r="B6599" s="27">
        <v>0.16225094000000001</v>
      </c>
    </row>
    <row r="6600" spans="1:2" x14ac:dyDescent="0.3">
      <c r="A6600">
        <v>6599</v>
      </c>
      <c r="B6600" s="27">
        <v>0.16227194</v>
      </c>
    </row>
    <row r="6601" spans="1:2" x14ac:dyDescent="0.3">
      <c r="A6601">
        <v>6600</v>
      </c>
      <c r="B6601" s="27">
        <v>0.16229294</v>
      </c>
    </row>
    <row r="6602" spans="1:2" x14ac:dyDescent="0.3">
      <c r="A6602">
        <v>6601</v>
      </c>
      <c r="B6602" s="27">
        <v>0.16231395000000001</v>
      </c>
    </row>
    <row r="6603" spans="1:2" x14ac:dyDescent="0.3">
      <c r="A6603">
        <v>6602</v>
      </c>
      <c r="B6603" s="27">
        <v>0.16233496</v>
      </c>
    </row>
    <row r="6604" spans="1:2" x14ac:dyDescent="0.3">
      <c r="A6604">
        <v>6603</v>
      </c>
      <c r="B6604" s="27">
        <v>0.16235596999999999</v>
      </c>
    </row>
    <row r="6605" spans="1:2" x14ac:dyDescent="0.3">
      <c r="A6605">
        <v>6604</v>
      </c>
      <c r="B6605" s="27">
        <v>0.16237698</v>
      </c>
    </row>
    <row r="6606" spans="1:2" x14ac:dyDescent="0.3">
      <c r="A6606">
        <v>6605</v>
      </c>
      <c r="B6606" s="27">
        <v>0.16239799999999999</v>
      </c>
    </row>
    <row r="6607" spans="1:2" x14ac:dyDescent="0.3">
      <c r="A6607">
        <v>6606</v>
      </c>
      <c r="B6607" s="27">
        <v>0.16241902999999999</v>
      </c>
    </row>
    <row r="6608" spans="1:2" x14ac:dyDescent="0.3">
      <c r="A6608">
        <v>6607</v>
      </c>
      <c r="B6608" s="27">
        <v>0.16244005</v>
      </c>
    </row>
    <row r="6609" spans="1:2" x14ac:dyDescent="0.3">
      <c r="A6609">
        <v>6608</v>
      </c>
      <c r="B6609" s="27">
        <v>0.16246108000000001</v>
      </c>
    </row>
    <row r="6610" spans="1:2" x14ac:dyDescent="0.3">
      <c r="A6610">
        <v>6609</v>
      </c>
      <c r="B6610" s="27">
        <v>0.16248211000000001</v>
      </c>
    </row>
    <row r="6611" spans="1:2" x14ac:dyDescent="0.3">
      <c r="A6611">
        <v>6610</v>
      </c>
      <c r="B6611" s="27">
        <v>0.16250315000000001</v>
      </c>
    </row>
    <row r="6612" spans="1:2" x14ac:dyDescent="0.3">
      <c r="A6612">
        <v>6611</v>
      </c>
      <c r="B6612" s="27">
        <v>0.16252419000000001</v>
      </c>
    </row>
    <row r="6613" spans="1:2" x14ac:dyDescent="0.3">
      <c r="A6613">
        <v>6612</v>
      </c>
      <c r="B6613" s="27">
        <v>0.16254523000000001</v>
      </c>
    </row>
    <row r="6614" spans="1:2" x14ac:dyDescent="0.3">
      <c r="A6614">
        <v>6613</v>
      </c>
      <c r="B6614" s="27">
        <v>0.16256627000000001</v>
      </c>
    </row>
    <row r="6615" spans="1:2" x14ac:dyDescent="0.3">
      <c r="A6615">
        <v>6614</v>
      </c>
      <c r="B6615" s="27">
        <v>0.16258732000000001</v>
      </c>
    </row>
    <row r="6616" spans="1:2" x14ac:dyDescent="0.3">
      <c r="A6616">
        <v>6615</v>
      </c>
      <c r="B6616" s="27">
        <v>0.16260838</v>
      </c>
    </row>
    <row r="6617" spans="1:2" x14ac:dyDescent="0.3">
      <c r="A6617">
        <v>6616</v>
      </c>
      <c r="B6617" s="27">
        <v>0.16262942999999999</v>
      </c>
    </row>
    <row r="6618" spans="1:2" x14ac:dyDescent="0.3">
      <c r="A6618">
        <v>6617</v>
      </c>
      <c r="B6618" s="27">
        <v>0.16265049000000001</v>
      </c>
    </row>
    <row r="6619" spans="1:2" x14ac:dyDescent="0.3">
      <c r="A6619">
        <v>6618</v>
      </c>
      <c r="B6619" s="27">
        <v>0.16267155</v>
      </c>
    </row>
    <row r="6620" spans="1:2" x14ac:dyDescent="0.3">
      <c r="A6620">
        <v>6619</v>
      </c>
      <c r="B6620" s="27">
        <v>0.16269262000000001</v>
      </c>
    </row>
    <row r="6621" spans="1:2" x14ac:dyDescent="0.3">
      <c r="A6621">
        <v>6620</v>
      </c>
      <c r="B6621" s="27">
        <v>0.16271368999999999</v>
      </c>
    </row>
    <row r="6622" spans="1:2" x14ac:dyDescent="0.3">
      <c r="A6622">
        <v>6621</v>
      </c>
      <c r="B6622" s="27">
        <v>0.16273476000000001</v>
      </c>
    </row>
    <row r="6623" spans="1:2" x14ac:dyDescent="0.3">
      <c r="A6623">
        <v>6622</v>
      </c>
      <c r="B6623" s="27">
        <v>0.16275582999999999</v>
      </c>
    </row>
    <row r="6624" spans="1:2" x14ac:dyDescent="0.3">
      <c r="A6624">
        <v>6623</v>
      </c>
      <c r="B6624" s="27">
        <v>0.16277691</v>
      </c>
    </row>
    <row r="6625" spans="1:2" x14ac:dyDescent="0.3">
      <c r="A6625">
        <v>6624</v>
      </c>
      <c r="B6625" s="27">
        <v>0.16279799</v>
      </c>
    </row>
    <row r="6626" spans="1:2" x14ac:dyDescent="0.3">
      <c r="A6626">
        <v>6625</v>
      </c>
      <c r="B6626" s="27">
        <v>0.16281908</v>
      </c>
    </row>
    <row r="6627" spans="1:2" x14ac:dyDescent="0.3">
      <c r="A6627">
        <v>6626</v>
      </c>
      <c r="B6627" s="27">
        <v>0.16284017000000001</v>
      </c>
    </row>
    <row r="6628" spans="1:2" x14ac:dyDescent="0.3">
      <c r="A6628">
        <v>6627</v>
      </c>
      <c r="B6628" s="27">
        <v>0.16286126000000001</v>
      </c>
    </row>
    <row r="6629" spans="1:2" x14ac:dyDescent="0.3">
      <c r="A6629">
        <v>6628</v>
      </c>
      <c r="B6629" s="27">
        <v>0.16288235000000001</v>
      </c>
    </row>
    <row r="6630" spans="1:2" x14ac:dyDescent="0.3">
      <c r="A6630">
        <v>6629</v>
      </c>
      <c r="B6630" s="27">
        <v>0.16290345000000001</v>
      </c>
    </row>
    <row r="6631" spans="1:2" x14ac:dyDescent="0.3">
      <c r="A6631">
        <v>6630</v>
      </c>
      <c r="B6631" s="27">
        <v>0.16292455</v>
      </c>
    </row>
    <row r="6632" spans="1:2" x14ac:dyDescent="0.3">
      <c r="A6632">
        <v>6631</v>
      </c>
      <c r="B6632" s="27">
        <v>0.16294565999999999</v>
      </c>
    </row>
    <row r="6633" spans="1:2" x14ac:dyDescent="0.3">
      <c r="A6633">
        <v>6632</v>
      </c>
      <c r="B6633" s="27">
        <v>0.16296677000000001</v>
      </c>
    </row>
    <row r="6634" spans="1:2" x14ac:dyDescent="0.3">
      <c r="A6634">
        <v>6633</v>
      </c>
      <c r="B6634" s="27">
        <v>0.16298788</v>
      </c>
    </row>
    <row r="6635" spans="1:2" x14ac:dyDescent="0.3">
      <c r="A6635">
        <v>6634</v>
      </c>
      <c r="B6635" s="27">
        <v>0.16300898999999999</v>
      </c>
    </row>
    <row r="6636" spans="1:2" x14ac:dyDescent="0.3">
      <c r="A6636">
        <v>6635</v>
      </c>
      <c r="B6636" s="27">
        <v>0.16303011000000001</v>
      </c>
    </row>
    <row r="6637" spans="1:2" x14ac:dyDescent="0.3">
      <c r="A6637">
        <v>6636</v>
      </c>
      <c r="B6637" s="27">
        <v>0.16305122999999999</v>
      </c>
    </row>
    <row r="6638" spans="1:2" x14ac:dyDescent="0.3">
      <c r="A6638">
        <v>6637</v>
      </c>
      <c r="B6638" s="27">
        <v>0.16307236</v>
      </c>
    </row>
    <row r="6639" spans="1:2" x14ac:dyDescent="0.3">
      <c r="A6639">
        <v>6638</v>
      </c>
      <c r="B6639" s="27">
        <v>0.16309349000000001</v>
      </c>
    </row>
    <row r="6640" spans="1:2" x14ac:dyDescent="0.3">
      <c r="A6640">
        <v>6639</v>
      </c>
      <c r="B6640" s="27">
        <v>0.16311461999999999</v>
      </c>
    </row>
    <row r="6641" spans="1:2" x14ac:dyDescent="0.3">
      <c r="A6641">
        <v>6640</v>
      </c>
      <c r="B6641" s="27">
        <v>0.16313575</v>
      </c>
    </row>
    <row r="6642" spans="1:2" x14ac:dyDescent="0.3">
      <c r="A6642">
        <v>6641</v>
      </c>
      <c r="B6642" s="27">
        <v>0.16315689</v>
      </c>
    </row>
    <row r="6643" spans="1:2" x14ac:dyDescent="0.3">
      <c r="A6643">
        <v>6642</v>
      </c>
      <c r="B6643" s="27">
        <v>0.16317803</v>
      </c>
    </row>
    <row r="6644" spans="1:2" x14ac:dyDescent="0.3">
      <c r="A6644">
        <v>6643</v>
      </c>
      <c r="B6644" s="27">
        <v>0.16319918</v>
      </c>
    </row>
    <row r="6645" spans="1:2" x14ac:dyDescent="0.3">
      <c r="A6645">
        <v>6644</v>
      </c>
      <c r="B6645" s="27">
        <v>0.16322033</v>
      </c>
    </row>
    <row r="6646" spans="1:2" x14ac:dyDescent="0.3">
      <c r="A6646">
        <v>6645</v>
      </c>
      <c r="B6646" s="27">
        <v>0.16324147999999999</v>
      </c>
    </row>
    <row r="6647" spans="1:2" x14ac:dyDescent="0.3">
      <c r="A6647">
        <v>6646</v>
      </c>
      <c r="B6647" s="27">
        <v>0.16326262999999999</v>
      </c>
    </row>
    <row r="6648" spans="1:2" x14ac:dyDescent="0.3">
      <c r="A6648">
        <v>6647</v>
      </c>
      <c r="B6648" s="27">
        <v>0.16328379000000001</v>
      </c>
    </row>
    <row r="6649" spans="1:2" x14ac:dyDescent="0.3">
      <c r="A6649">
        <v>6648</v>
      </c>
      <c r="B6649" s="27">
        <v>0.16330495</v>
      </c>
    </row>
    <row r="6650" spans="1:2" x14ac:dyDescent="0.3">
      <c r="A6650">
        <v>6649</v>
      </c>
      <c r="B6650" s="27">
        <v>0.16332611999999999</v>
      </c>
    </row>
    <row r="6651" spans="1:2" x14ac:dyDescent="0.3">
      <c r="A6651">
        <v>6650</v>
      </c>
      <c r="B6651" s="27">
        <v>0.16334728000000001</v>
      </c>
    </row>
    <row r="6652" spans="1:2" x14ac:dyDescent="0.3">
      <c r="A6652">
        <v>6651</v>
      </c>
      <c r="B6652" s="27">
        <v>0.16336845999999999</v>
      </c>
    </row>
    <row r="6653" spans="1:2" x14ac:dyDescent="0.3">
      <c r="A6653">
        <v>6652</v>
      </c>
      <c r="B6653" s="27">
        <v>0.16338963000000001</v>
      </c>
    </row>
    <row r="6654" spans="1:2" x14ac:dyDescent="0.3">
      <c r="A6654">
        <v>6653</v>
      </c>
      <c r="B6654" s="27">
        <v>0.16341080999999999</v>
      </c>
    </row>
    <row r="6655" spans="1:2" x14ac:dyDescent="0.3">
      <c r="A6655">
        <v>6654</v>
      </c>
      <c r="B6655" s="27">
        <v>0.16343199</v>
      </c>
    </row>
    <row r="6656" spans="1:2" x14ac:dyDescent="0.3">
      <c r="A6656">
        <v>6655</v>
      </c>
      <c r="B6656" s="27">
        <v>0.16345317000000001</v>
      </c>
    </row>
    <row r="6657" spans="1:2" x14ac:dyDescent="0.3">
      <c r="A6657">
        <v>6656</v>
      </c>
      <c r="B6657" s="27">
        <v>0.16347436000000001</v>
      </c>
    </row>
    <row r="6658" spans="1:2" x14ac:dyDescent="0.3">
      <c r="A6658">
        <v>6657</v>
      </c>
      <c r="B6658" s="27">
        <v>0.16349554999999999</v>
      </c>
    </row>
    <row r="6659" spans="1:2" x14ac:dyDescent="0.3">
      <c r="A6659">
        <v>6658</v>
      </c>
      <c r="B6659" s="27">
        <v>0.16351674999999999</v>
      </c>
    </row>
    <row r="6660" spans="1:2" x14ac:dyDescent="0.3">
      <c r="A6660">
        <v>6659</v>
      </c>
      <c r="B6660" s="27">
        <v>0.16353794999999999</v>
      </c>
    </row>
    <row r="6661" spans="1:2" x14ac:dyDescent="0.3">
      <c r="A6661">
        <v>6660</v>
      </c>
      <c r="B6661" s="27">
        <v>0.16355914999999999</v>
      </c>
    </row>
    <row r="6662" spans="1:2" x14ac:dyDescent="0.3">
      <c r="A6662">
        <v>6661</v>
      </c>
      <c r="B6662" s="27">
        <v>0.16358035000000001</v>
      </c>
    </row>
    <row r="6663" spans="1:2" x14ac:dyDescent="0.3">
      <c r="A6663">
        <v>6662</v>
      </c>
      <c r="B6663" s="27">
        <v>0.16360156000000001</v>
      </c>
    </row>
    <row r="6664" spans="1:2" x14ac:dyDescent="0.3">
      <c r="A6664">
        <v>6663</v>
      </c>
      <c r="B6664" s="27">
        <v>0.16362277</v>
      </c>
    </row>
    <row r="6665" spans="1:2" x14ac:dyDescent="0.3">
      <c r="A6665">
        <v>6664</v>
      </c>
      <c r="B6665" s="27">
        <v>0.16364398999999999</v>
      </c>
    </row>
    <row r="6666" spans="1:2" x14ac:dyDescent="0.3">
      <c r="A6666">
        <v>6665</v>
      </c>
      <c r="B6666" s="27">
        <v>0.16366521000000001</v>
      </c>
    </row>
    <row r="6667" spans="1:2" x14ac:dyDescent="0.3">
      <c r="A6667">
        <v>6666</v>
      </c>
      <c r="B6667" s="27">
        <v>0.16368642999999999</v>
      </c>
    </row>
    <row r="6668" spans="1:2" x14ac:dyDescent="0.3">
      <c r="A6668">
        <v>6667</v>
      </c>
      <c r="B6668" s="27">
        <v>0.16370765000000001</v>
      </c>
    </row>
    <row r="6669" spans="1:2" x14ac:dyDescent="0.3">
      <c r="A6669">
        <v>6668</v>
      </c>
      <c r="B6669" s="27">
        <v>0.16372887999999999</v>
      </c>
    </row>
    <row r="6670" spans="1:2" x14ac:dyDescent="0.3">
      <c r="A6670">
        <v>6669</v>
      </c>
      <c r="B6670" s="27">
        <v>0.16375011</v>
      </c>
    </row>
    <row r="6671" spans="1:2" x14ac:dyDescent="0.3">
      <c r="A6671">
        <v>6670</v>
      </c>
      <c r="B6671" s="27">
        <v>0.16377135000000001</v>
      </c>
    </row>
    <row r="6672" spans="1:2" x14ac:dyDescent="0.3">
      <c r="A6672">
        <v>6671</v>
      </c>
      <c r="B6672" s="27">
        <v>0.16379257999999999</v>
      </c>
    </row>
    <row r="6673" spans="1:2" x14ac:dyDescent="0.3">
      <c r="A6673">
        <v>6672</v>
      </c>
      <c r="B6673" s="27">
        <v>0.16381382999999999</v>
      </c>
    </row>
    <row r="6674" spans="1:2" x14ac:dyDescent="0.3">
      <c r="A6674">
        <v>6673</v>
      </c>
      <c r="B6674" s="27">
        <v>0.16383507</v>
      </c>
    </row>
    <row r="6675" spans="1:2" x14ac:dyDescent="0.3">
      <c r="A6675">
        <v>6674</v>
      </c>
      <c r="B6675" s="27">
        <v>0.16385632</v>
      </c>
    </row>
    <row r="6676" spans="1:2" x14ac:dyDescent="0.3">
      <c r="A6676">
        <v>6675</v>
      </c>
      <c r="B6676" s="27">
        <v>0.16387757</v>
      </c>
    </row>
    <row r="6677" spans="1:2" x14ac:dyDescent="0.3">
      <c r="A6677">
        <v>6676</v>
      </c>
      <c r="B6677" s="27">
        <v>0.16389882</v>
      </c>
    </row>
    <row r="6678" spans="1:2" x14ac:dyDescent="0.3">
      <c r="A6678">
        <v>6677</v>
      </c>
      <c r="B6678" s="27">
        <v>0.16392008</v>
      </c>
    </row>
    <row r="6679" spans="1:2" x14ac:dyDescent="0.3">
      <c r="A6679">
        <v>6678</v>
      </c>
      <c r="B6679" s="27">
        <v>0.16394133999999999</v>
      </c>
    </row>
    <row r="6680" spans="1:2" x14ac:dyDescent="0.3">
      <c r="A6680">
        <v>6679</v>
      </c>
      <c r="B6680" s="27">
        <v>0.16396261000000001</v>
      </c>
    </row>
    <row r="6681" spans="1:2" x14ac:dyDescent="0.3">
      <c r="A6681">
        <v>6680</v>
      </c>
      <c r="B6681" s="27">
        <v>0.16398388</v>
      </c>
    </row>
    <row r="6682" spans="1:2" x14ac:dyDescent="0.3">
      <c r="A6682">
        <v>6681</v>
      </c>
      <c r="B6682" s="27">
        <v>0.16400514999999999</v>
      </c>
    </row>
    <row r="6683" spans="1:2" x14ac:dyDescent="0.3">
      <c r="A6683">
        <v>6682</v>
      </c>
      <c r="B6683" s="27">
        <v>0.16402642000000001</v>
      </c>
    </row>
    <row r="6684" spans="1:2" x14ac:dyDescent="0.3">
      <c r="A6684">
        <v>6683</v>
      </c>
      <c r="B6684" s="27">
        <v>0.16404769999999999</v>
      </c>
    </row>
    <row r="6685" spans="1:2" x14ac:dyDescent="0.3">
      <c r="A6685">
        <v>6684</v>
      </c>
      <c r="B6685" s="27">
        <v>0.16406898</v>
      </c>
    </row>
    <row r="6686" spans="1:2" x14ac:dyDescent="0.3">
      <c r="A6686">
        <v>6685</v>
      </c>
      <c r="B6686" s="27">
        <v>0.16409027000000001</v>
      </c>
    </row>
    <row r="6687" spans="1:2" x14ac:dyDescent="0.3">
      <c r="A6687">
        <v>6686</v>
      </c>
      <c r="B6687" s="27">
        <v>0.16411155999999999</v>
      </c>
    </row>
    <row r="6688" spans="1:2" x14ac:dyDescent="0.3">
      <c r="A6688">
        <v>6687</v>
      </c>
      <c r="B6688" s="27">
        <v>0.16413285</v>
      </c>
    </row>
    <row r="6689" spans="1:2" x14ac:dyDescent="0.3">
      <c r="A6689">
        <v>6688</v>
      </c>
      <c r="B6689" s="27">
        <v>0.16415414</v>
      </c>
    </row>
    <row r="6690" spans="1:2" x14ac:dyDescent="0.3">
      <c r="A6690">
        <v>6689</v>
      </c>
      <c r="B6690" s="27">
        <v>0.16417544000000001</v>
      </c>
    </row>
    <row r="6691" spans="1:2" x14ac:dyDescent="0.3">
      <c r="A6691">
        <v>6690</v>
      </c>
      <c r="B6691" s="27">
        <v>0.16419674000000001</v>
      </c>
    </row>
    <row r="6692" spans="1:2" x14ac:dyDescent="0.3">
      <c r="A6692">
        <v>6691</v>
      </c>
      <c r="B6692" s="27">
        <v>0.16421805</v>
      </c>
    </row>
    <row r="6693" spans="1:2" x14ac:dyDescent="0.3">
      <c r="A6693">
        <v>6692</v>
      </c>
      <c r="B6693" s="27">
        <v>0.16423936</v>
      </c>
    </row>
    <row r="6694" spans="1:2" x14ac:dyDescent="0.3">
      <c r="A6694">
        <v>6693</v>
      </c>
      <c r="B6694" s="27">
        <v>0.16426067</v>
      </c>
    </row>
    <row r="6695" spans="1:2" x14ac:dyDescent="0.3">
      <c r="A6695">
        <v>6694</v>
      </c>
      <c r="B6695" s="27">
        <v>0.16428197999999999</v>
      </c>
    </row>
    <row r="6696" spans="1:2" x14ac:dyDescent="0.3">
      <c r="A6696">
        <v>6695</v>
      </c>
      <c r="B6696" s="27">
        <v>0.16430330000000001</v>
      </c>
    </row>
    <row r="6697" spans="1:2" x14ac:dyDescent="0.3">
      <c r="A6697">
        <v>6696</v>
      </c>
      <c r="B6697" s="27">
        <v>0.16432462</v>
      </c>
    </row>
    <row r="6698" spans="1:2" x14ac:dyDescent="0.3">
      <c r="A6698">
        <v>6697</v>
      </c>
      <c r="B6698" s="27">
        <v>0.16434594999999999</v>
      </c>
    </row>
    <row r="6699" spans="1:2" x14ac:dyDescent="0.3">
      <c r="A6699">
        <v>6698</v>
      </c>
      <c r="B6699" s="27">
        <v>0.16436728</v>
      </c>
    </row>
    <row r="6700" spans="1:2" x14ac:dyDescent="0.3">
      <c r="A6700">
        <v>6699</v>
      </c>
      <c r="B6700" s="27">
        <v>0.16438860999999999</v>
      </c>
    </row>
    <row r="6701" spans="1:2" x14ac:dyDescent="0.3">
      <c r="A6701">
        <v>6700</v>
      </c>
      <c r="B6701" s="27">
        <v>0.16440994</v>
      </c>
    </row>
    <row r="6702" spans="1:2" x14ac:dyDescent="0.3">
      <c r="A6702">
        <v>6701</v>
      </c>
      <c r="B6702" s="27">
        <v>0.16443128000000001</v>
      </c>
    </row>
    <row r="6703" spans="1:2" x14ac:dyDescent="0.3">
      <c r="A6703">
        <v>6702</v>
      </c>
      <c r="B6703" s="27">
        <v>0.16445261999999999</v>
      </c>
    </row>
    <row r="6704" spans="1:2" x14ac:dyDescent="0.3">
      <c r="A6704">
        <v>6703</v>
      </c>
      <c r="B6704" s="27">
        <v>0.16447397</v>
      </c>
    </row>
    <row r="6705" spans="1:2" x14ac:dyDescent="0.3">
      <c r="A6705">
        <v>6704</v>
      </c>
      <c r="B6705" s="27">
        <v>0.16449532</v>
      </c>
    </row>
    <row r="6706" spans="1:2" x14ac:dyDescent="0.3">
      <c r="A6706">
        <v>6705</v>
      </c>
      <c r="B6706" s="27">
        <v>0.16451667</v>
      </c>
    </row>
    <row r="6707" spans="1:2" x14ac:dyDescent="0.3">
      <c r="A6707">
        <v>6706</v>
      </c>
      <c r="B6707" s="27">
        <v>0.16453802000000001</v>
      </c>
    </row>
    <row r="6708" spans="1:2" x14ac:dyDescent="0.3">
      <c r="A6708">
        <v>6707</v>
      </c>
      <c r="B6708" s="27">
        <v>0.16455938000000001</v>
      </c>
    </row>
    <row r="6709" spans="1:2" x14ac:dyDescent="0.3">
      <c r="A6709">
        <v>6708</v>
      </c>
      <c r="B6709" s="27">
        <v>0.16458074</v>
      </c>
    </row>
    <row r="6710" spans="1:2" x14ac:dyDescent="0.3">
      <c r="A6710">
        <v>6709</v>
      </c>
      <c r="B6710" s="27">
        <v>0.16460211</v>
      </c>
    </row>
    <row r="6711" spans="1:2" x14ac:dyDescent="0.3">
      <c r="A6711">
        <v>6710</v>
      </c>
      <c r="B6711" s="27">
        <v>0.16462347999999999</v>
      </c>
    </row>
    <row r="6712" spans="1:2" x14ac:dyDescent="0.3">
      <c r="A6712">
        <v>6711</v>
      </c>
      <c r="B6712" s="27">
        <v>0.16464485000000001</v>
      </c>
    </row>
    <row r="6713" spans="1:2" x14ac:dyDescent="0.3">
      <c r="A6713">
        <v>6712</v>
      </c>
      <c r="B6713" s="27">
        <v>0.16466623</v>
      </c>
    </row>
    <row r="6714" spans="1:2" x14ac:dyDescent="0.3">
      <c r="A6714">
        <v>6713</v>
      </c>
      <c r="B6714" s="27">
        <v>0.16468761000000001</v>
      </c>
    </row>
    <row r="6715" spans="1:2" x14ac:dyDescent="0.3">
      <c r="A6715">
        <v>6714</v>
      </c>
      <c r="B6715" s="27">
        <v>0.16470899</v>
      </c>
    </row>
    <row r="6716" spans="1:2" x14ac:dyDescent="0.3">
      <c r="A6716">
        <v>6715</v>
      </c>
      <c r="B6716" s="27">
        <v>0.16473036999999999</v>
      </c>
    </row>
    <row r="6717" spans="1:2" x14ac:dyDescent="0.3">
      <c r="A6717">
        <v>6716</v>
      </c>
      <c r="B6717" s="27">
        <v>0.16475176</v>
      </c>
    </row>
    <row r="6718" spans="1:2" x14ac:dyDescent="0.3">
      <c r="A6718">
        <v>6717</v>
      </c>
      <c r="B6718" s="27">
        <v>0.16477315000000001</v>
      </c>
    </row>
    <row r="6719" spans="1:2" x14ac:dyDescent="0.3">
      <c r="A6719">
        <v>6718</v>
      </c>
      <c r="B6719" s="27">
        <v>0.16479455000000001</v>
      </c>
    </row>
    <row r="6720" spans="1:2" x14ac:dyDescent="0.3">
      <c r="A6720">
        <v>6719</v>
      </c>
      <c r="B6720" s="27">
        <v>0.16481594999999999</v>
      </c>
    </row>
    <row r="6721" spans="1:2" x14ac:dyDescent="0.3">
      <c r="A6721">
        <v>6720</v>
      </c>
      <c r="B6721" s="27">
        <v>0.16483734999999999</v>
      </c>
    </row>
    <row r="6722" spans="1:2" x14ac:dyDescent="0.3">
      <c r="A6722">
        <v>6721</v>
      </c>
      <c r="B6722" s="27">
        <v>0.16485875999999999</v>
      </c>
    </row>
    <row r="6723" spans="1:2" x14ac:dyDescent="0.3">
      <c r="A6723">
        <v>6722</v>
      </c>
      <c r="B6723" s="27">
        <v>0.16488016999999999</v>
      </c>
    </row>
    <row r="6724" spans="1:2" x14ac:dyDescent="0.3">
      <c r="A6724">
        <v>6723</v>
      </c>
      <c r="B6724" s="27">
        <v>0.16490157999999999</v>
      </c>
    </row>
    <row r="6725" spans="1:2" x14ac:dyDescent="0.3">
      <c r="A6725">
        <v>6724</v>
      </c>
      <c r="B6725" s="27">
        <v>0.16492298999999999</v>
      </c>
    </row>
    <row r="6726" spans="1:2" x14ac:dyDescent="0.3">
      <c r="A6726">
        <v>6725</v>
      </c>
      <c r="B6726" s="27">
        <v>0.16494441000000001</v>
      </c>
    </row>
    <row r="6727" spans="1:2" x14ac:dyDescent="0.3">
      <c r="A6727">
        <v>6726</v>
      </c>
      <c r="B6727" s="27">
        <v>0.16496584</v>
      </c>
    </row>
    <row r="6728" spans="1:2" x14ac:dyDescent="0.3">
      <c r="A6728">
        <v>6727</v>
      </c>
      <c r="B6728" s="27">
        <v>0.16498726</v>
      </c>
    </row>
    <row r="6729" spans="1:2" x14ac:dyDescent="0.3">
      <c r="A6729">
        <v>6728</v>
      </c>
      <c r="B6729" s="27">
        <v>0.16500869000000001</v>
      </c>
    </row>
    <row r="6730" spans="1:2" x14ac:dyDescent="0.3">
      <c r="A6730">
        <v>6729</v>
      </c>
      <c r="B6730" s="27">
        <v>0.16503012</v>
      </c>
    </row>
    <row r="6731" spans="1:2" x14ac:dyDescent="0.3">
      <c r="A6731">
        <v>6730</v>
      </c>
      <c r="B6731" s="27">
        <v>0.16505156000000001</v>
      </c>
    </row>
    <row r="6732" spans="1:2" x14ac:dyDescent="0.3">
      <c r="A6732">
        <v>6731</v>
      </c>
      <c r="B6732" s="27">
        <v>0.165073</v>
      </c>
    </row>
    <row r="6733" spans="1:2" x14ac:dyDescent="0.3">
      <c r="A6733">
        <v>6732</v>
      </c>
      <c r="B6733" s="27">
        <v>0.16509444000000001</v>
      </c>
    </row>
    <row r="6734" spans="1:2" x14ac:dyDescent="0.3">
      <c r="A6734">
        <v>6733</v>
      </c>
      <c r="B6734" s="27">
        <v>0.16511588999999999</v>
      </c>
    </row>
    <row r="6735" spans="1:2" x14ac:dyDescent="0.3">
      <c r="A6735">
        <v>6734</v>
      </c>
      <c r="B6735" s="27">
        <v>0.16513733999999999</v>
      </c>
    </row>
    <row r="6736" spans="1:2" x14ac:dyDescent="0.3">
      <c r="A6736">
        <v>6735</v>
      </c>
      <c r="B6736" s="27">
        <v>0.16515879</v>
      </c>
    </row>
    <row r="6737" spans="1:2" x14ac:dyDescent="0.3">
      <c r="A6737">
        <v>6736</v>
      </c>
      <c r="B6737" s="27">
        <v>0.16518025</v>
      </c>
    </row>
    <row r="6738" spans="1:2" x14ac:dyDescent="0.3">
      <c r="A6738">
        <v>6737</v>
      </c>
      <c r="B6738" s="27">
        <v>0.16520171</v>
      </c>
    </row>
    <row r="6739" spans="1:2" x14ac:dyDescent="0.3">
      <c r="A6739">
        <v>6738</v>
      </c>
      <c r="B6739" s="27">
        <v>0.16522317</v>
      </c>
    </row>
    <row r="6740" spans="1:2" x14ac:dyDescent="0.3">
      <c r="A6740">
        <v>6739</v>
      </c>
      <c r="B6740" s="27">
        <v>0.16524464</v>
      </c>
    </row>
    <row r="6741" spans="1:2" x14ac:dyDescent="0.3">
      <c r="A6741">
        <v>6740</v>
      </c>
      <c r="B6741" s="27">
        <v>0.16526610999999999</v>
      </c>
    </row>
    <row r="6742" spans="1:2" x14ac:dyDescent="0.3">
      <c r="A6742">
        <v>6741</v>
      </c>
      <c r="B6742" s="27">
        <v>0.16528757999999999</v>
      </c>
    </row>
    <row r="6743" spans="1:2" x14ac:dyDescent="0.3">
      <c r="A6743">
        <v>6742</v>
      </c>
      <c r="B6743" s="27">
        <v>0.16530906000000001</v>
      </c>
    </row>
    <row r="6744" spans="1:2" x14ac:dyDescent="0.3">
      <c r="A6744">
        <v>6743</v>
      </c>
      <c r="B6744" s="27">
        <v>0.16533054</v>
      </c>
    </row>
    <row r="6745" spans="1:2" x14ac:dyDescent="0.3">
      <c r="A6745">
        <v>6744</v>
      </c>
      <c r="B6745" s="27">
        <v>0.16535201999999999</v>
      </c>
    </row>
    <row r="6746" spans="1:2" x14ac:dyDescent="0.3">
      <c r="A6746">
        <v>6745</v>
      </c>
      <c r="B6746" s="27">
        <v>0.16537351</v>
      </c>
    </row>
    <row r="6747" spans="1:2" x14ac:dyDescent="0.3">
      <c r="A6747">
        <v>6746</v>
      </c>
      <c r="B6747" s="27">
        <v>0.16539499999999999</v>
      </c>
    </row>
    <row r="6748" spans="1:2" x14ac:dyDescent="0.3">
      <c r="A6748">
        <v>6747</v>
      </c>
      <c r="B6748" s="27">
        <v>0.16541649</v>
      </c>
    </row>
    <row r="6749" spans="1:2" x14ac:dyDescent="0.3">
      <c r="A6749">
        <v>6748</v>
      </c>
      <c r="B6749" s="27">
        <v>0.16543799000000001</v>
      </c>
    </row>
    <row r="6750" spans="1:2" x14ac:dyDescent="0.3">
      <c r="A6750">
        <v>6749</v>
      </c>
      <c r="B6750" s="27">
        <v>0.16545948999999999</v>
      </c>
    </row>
    <row r="6751" spans="1:2" x14ac:dyDescent="0.3">
      <c r="A6751">
        <v>6750</v>
      </c>
      <c r="B6751" s="27">
        <v>0.16548098999999999</v>
      </c>
    </row>
    <row r="6752" spans="1:2" x14ac:dyDescent="0.3">
      <c r="A6752">
        <v>6751</v>
      </c>
      <c r="B6752" s="27">
        <v>0.1655025</v>
      </c>
    </row>
    <row r="6753" spans="1:2" x14ac:dyDescent="0.3">
      <c r="A6753">
        <v>6752</v>
      </c>
      <c r="B6753" s="27">
        <v>0.16552401</v>
      </c>
    </row>
    <row r="6754" spans="1:2" x14ac:dyDescent="0.3">
      <c r="A6754">
        <v>6753</v>
      </c>
      <c r="B6754" s="27">
        <v>0.16554552</v>
      </c>
    </row>
    <row r="6755" spans="1:2" x14ac:dyDescent="0.3">
      <c r="A6755">
        <v>6754</v>
      </c>
      <c r="B6755" s="27">
        <v>0.16556704</v>
      </c>
    </row>
    <row r="6756" spans="1:2" x14ac:dyDescent="0.3">
      <c r="A6756">
        <v>6755</v>
      </c>
      <c r="B6756" s="27">
        <v>0.16558856</v>
      </c>
    </row>
    <row r="6757" spans="1:2" x14ac:dyDescent="0.3">
      <c r="A6757">
        <v>6756</v>
      </c>
      <c r="B6757" s="27">
        <v>0.16561007999999999</v>
      </c>
    </row>
    <row r="6758" spans="1:2" x14ac:dyDescent="0.3">
      <c r="A6758">
        <v>6757</v>
      </c>
      <c r="B6758" s="27">
        <v>0.16563161000000001</v>
      </c>
    </row>
    <row r="6759" spans="1:2" x14ac:dyDescent="0.3">
      <c r="A6759">
        <v>6758</v>
      </c>
      <c r="B6759" s="27">
        <v>0.16565314</v>
      </c>
    </row>
    <row r="6760" spans="1:2" x14ac:dyDescent="0.3">
      <c r="A6760">
        <v>6759</v>
      </c>
      <c r="B6760" s="27">
        <v>0.16567467</v>
      </c>
    </row>
    <row r="6761" spans="1:2" x14ac:dyDescent="0.3">
      <c r="A6761">
        <v>6760</v>
      </c>
      <c r="B6761" s="27">
        <v>0.16569621000000001</v>
      </c>
    </row>
    <row r="6762" spans="1:2" x14ac:dyDescent="0.3">
      <c r="A6762">
        <v>6761</v>
      </c>
      <c r="B6762" s="27">
        <v>0.16571775</v>
      </c>
    </row>
    <row r="6763" spans="1:2" x14ac:dyDescent="0.3">
      <c r="A6763">
        <v>6762</v>
      </c>
      <c r="B6763" s="27">
        <v>0.16573930000000001</v>
      </c>
    </row>
    <row r="6764" spans="1:2" x14ac:dyDescent="0.3">
      <c r="A6764">
        <v>6763</v>
      </c>
      <c r="B6764" s="27">
        <v>0.16576083999999999</v>
      </c>
    </row>
    <row r="6765" spans="1:2" x14ac:dyDescent="0.3">
      <c r="A6765">
        <v>6764</v>
      </c>
      <c r="B6765" s="27">
        <v>0.1657824</v>
      </c>
    </row>
    <row r="6766" spans="1:2" x14ac:dyDescent="0.3">
      <c r="A6766">
        <v>6765</v>
      </c>
      <c r="B6766" s="27">
        <v>0.16580395000000001</v>
      </c>
    </row>
    <row r="6767" spans="1:2" x14ac:dyDescent="0.3">
      <c r="A6767">
        <v>6766</v>
      </c>
      <c r="B6767" s="27">
        <v>0.16582551000000001</v>
      </c>
    </row>
    <row r="6768" spans="1:2" x14ac:dyDescent="0.3">
      <c r="A6768">
        <v>6767</v>
      </c>
      <c r="B6768" s="27">
        <v>0.16584707000000001</v>
      </c>
    </row>
    <row r="6769" spans="1:2" x14ac:dyDescent="0.3">
      <c r="A6769">
        <v>6768</v>
      </c>
      <c r="B6769" s="27">
        <v>0.16586862999999999</v>
      </c>
    </row>
    <row r="6770" spans="1:2" x14ac:dyDescent="0.3">
      <c r="A6770">
        <v>6769</v>
      </c>
      <c r="B6770" s="27">
        <v>0.16589019999999999</v>
      </c>
    </row>
    <row r="6771" spans="1:2" x14ac:dyDescent="0.3">
      <c r="A6771">
        <v>6770</v>
      </c>
      <c r="B6771" s="27">
        <v>0.16591176999999999</v>
      </c>
    </row>
    <row r="6772" spans="1:2" x14ac:dyDescent="0.3">
      <c r="A6772">
        <v>6771</v>
      </c>
      <c r="B6772" s="27">
        <v>0.16593335000000001</v>
      </c>
    </row>
    <row r="6773" spans="1:2" x14ac:dyDescent="0.3">
      <c r="A6773">
        <v>6772</v>
      </c>
      <c r="B6773" s="27">
        <v>0.16595493</v>
      </c>
    </row>
    <row r="6774" spans="1:2" x14ac:dyDescent="0.3">
      <c r="A6774">
        <v>6773</v>
      </c>
      <c r="B6774" s="27">
        <v>0.16597650999999999</v>
      </c>
    </row>
    <row r="6775" spans="1:2" x14ac:dyDescent="0.3">
      <c r="A6775">
        <v>6774</v>
      </c>
      <c r="B6775" s="27">
        <v>0.16599808999999999</v>
      </c>
    </row>
    <row r="6776" spans="1:2" x14ac:dyDescent="0.3">
      <c r="A6776">
        <v>6775</v>
      </c>
      <c r="B6776" s="27">
        <v>0.16601968</v>
      </c>
    </row>
    <row r="6777" spans="1:2" x14ac:dyDescent="0.3">
      <c r="A6777">
        <v>6776</v>
      </c>
      <c r="B6777" s="27">
        <v>0.16604126999999999</v>
      </c>
    </row>
    <row r="6778" spans="1:2" x14ac:dyDescent="0.3">
      <c r="A6778">
        <v>6777</v>
      </c>
      <c r="B6778" s="27">
        <v>0.16606287</v>
      </c>
    </row>
    <row r="6779" spans="1:2" x14ac:dyDescent="0.3">
      <c r="A6779">
        <v>6778</v>
      </c>
      <c r="B6779" s="27">
        <v>0.16608447000000001</v>
      </c>
    </row>
    <row r="6780" spans="1:2" x14ac:dyDescent="0.3">
      <c r="A6780">
        <v>6779</v>
      </c>
      <c r="B6780" s="27">
        <v>0.16610606999999999</v>
      </c>
    </row>
    <row r="6781" spans="1:2" x14ac:dyDescent="0.3">
      <c r="A6781">
        <v>6780</v>
      </c>
      <c r="B6781" s="27">
        <v>0.16612767000000001</v>
      </c>
    </row>
    <row r="6782" spans="1:2" x14ac:dyDescent="0.3">
      <c r="A6782">
        <v>6781</v>
      </c>
      <c r="B6782" s="27">
        <v>0.16614928000000001</v>
      </c>
    </row>
    <row r="6783" spans="1:2" x14ac:dyDescent="0.3">
      <c r="A6783">
        <v>6782</v>
      </c>
      <c r="B6783" s="27">
        <v>0.16617088999999999</v>
      </c>
    </row>
    <row r="6784" spans="1:2" x14ac:dyDescent="0.3">
      <c r="A6784">
        <v>6783</v>
      </c>
      <c r="B6784" s="27">
        <v>0.16619250999999999</v>
      </c>
    </row>
    <row r="6785" spans="1:2" x14ac:dyDescent="0.3">
      <c r="A6785">
        <v>6784</v>
      </c>
      <c r="B6785" s="27">
        <v>0.16621412999999999</v>
      </c>
    </row>
    <row r="6786" spans="1:2" x14ac:dyDescent="0.3">
      <c r="A6786">
        <v>6785</v>
      </c>
      <c r="B6786" s="27">
        <v>0.16623574999999999</v>
      </c>
    </row>
    <row r="6787" spans="1:2" x14ac:dyDescent="0.3">
      <c r="A6787">
        <v>6786</v>
      </c>
      <c r="B6787" s="27">
        <v>0.16625738000000001</v>
      </c>
    </row>
    <row r="6788" spans="1:2" x14ac:dyDescent="0.3">
      <c r="A6788">
        <v>6787</v>
      </c>
      <c r="B6788" s="27">
        <v>0.16627901</v>
      </c>
    </row>
    <row r="6789" spans="1:2" x14ac:dyDescent="0.3">
      <c r="A6789">
        <v>6788</v>
      </c>
      <c r="B6789" s="27">
        <v>0.16630064</v>
      </c>
    </row>
    <row r="6790" spans="1:2" x14ac:dyDescent="0.3">
      <c r="A6790">
        <v>6789</v>
      </c>
      <c r="B6790" s="27">
        <v>0.16632227999999999</v>
      </c>
    </row>
    <row r="6791" spans="1:2" x14ac:dyDescent="0.3">
      <c r="A6791">
        <v>6790</v>
      </c>
      <c r="B6791" s="27">
        <v>0.16634391000000001</v>
      </c>
    </row>
    <row r="6792" spans="1:2" x14ac:dyDescent="0.3">
      <c r="A6792">
        <v>6791</v>
      </c>
      <c r="B6792" s="27">
        <v>0.16636556</v>
      </c>
    </row>
    <row r="6793" spans="1:2" x14ac:dyDescent="0.3">
      <c r="A6793">
        <v>6792</v>
      </c>
      <c r="B6793" s="27">
        <v>0.16638720000000001</v>
      </c>
    </row>
    <row r="6794" spans="1:2" x14ac:dyDescent="0.3">
      <c r="A6794">
        <v>6793</v>
      </c>
      <c r="B6794" s="27">
        <v>0.16640885</v>
      </c>
    </row>
    <row r="6795" spans="1:2" x14ac:dyDescent="0.3">
      <c r="A6795">
        <v>6794</v>
      </c>
      <c r="B6795" s="27">
        <v>0.16643051</v>
      </c>
    </row>
    <row r="6796" spans="1:2" x14ac:dyDescent="0.3">
      <c r="A6796">
        <v>6795</v>
      </c>
      <c r="B6796" s="27">
        <v>0.16645215999999999</v>
      </c>
    </row>
    <row r="6797" spans="1:2" x14ac:dyDescent="0.3">
      <c r="A6797">
        <v>6796</v>
      </c>
      <c r="B6797" s="27">
        <v>0.16647381999999999</v>
      </c>
    </row>
    <row r="6798" spans="1:2" x14ac:dyDescent="0.3">
      <c r="A6798">
        <v>6797</v>
      </c>
      <c r="B6798" s="27">
        <v>0.16649549</v>
      </c>
    </row>
    <row r="6799" spans="1:2" x14ac:dyDescent="0.3">
      <c r="A6799">
        <v>6798</v>
      </c>
      <c r="B6799" s="27">
        <v>0.16651715</v>
      </c>
    </row>
    <row r="6800" spans="1:2" x14ac:dyDescent="0.3">
      <c r="A6800">
        <v>6799</v>
      </c>
      <c r="B6800" s="27">
        <v>0.16653882</v>
      </c>
    </row>
    <row r="6801" spans="1:2" x14ac:dyDescent="0.3">
      <c r="A6801">
        <v>6800</v>
      </c>
      <c r="B6801" s="27">
        <v>0.1665605</v>
      </c>
    </row>
    <row r="6802" spans="1:2" x14ac:dyDescent="0.3">
      <c r="A6802">
        <v>6801</v>
      </c>
      <c r="B6802" s="27">
        <v>0.16658217</v>
      </c>
    </row>
    <row r="6803" spans="1:2" x14ac:dyDescent="0.3">
      <c r="A6803">
        <v>6802</v>
      </c>
      <c r="B6803" s="27">
        <v>0.16660385</v>
      </c>
    </row>
    <row r="6804" spans="1:2" x14ac:dyDescent="0.3">
      <c r="A6804">
        <v>6803</v>
      </c>
      <c r="B6804" s="27">
        <v>0.16662553999999999</v>
      </c>
    </row>
    <row r="6805" spans="1:2" x14ac:dyDescent="0.3">
      <c r="A6805">
        <v>6804</v>
      </c>
      <c r="B6805" s="27">
        <v>0.16664722000000001</v>
      </c>
    </row>
    <row r="6806" spans="1:2" x14ac:dyDescent="0.3">
      <c r="A6806">
        <v>6805</v>
      </c>
      <c r="B6806" s="27">
        <v>0.16666891</v>
      </c>
    </row>
    <row r="6807" spans="1:2" x14ac:dyDescent="0.3">
      <c r="A6807">
        <v>6806</v>
      </c>
      <c r="B6807" s="27">
        <v>0.16669060999999999</v>
      </c>
    </row>
    <row r="6808" spans="1:2" x14ac:dyDescent="0.3">
      <c r="A6808">
        <v>6807</v>
      </c>
      <c r="B6808" s="27">
        <v>0.16671231</v>
      </c>
    </row>
    <row r="6809" spans="1:2" x14ac:dyDescent="0.3">
      <c r="A6809">
        <v>6808</v>
      </c>
      <c r="B6809" s="27">
        <v>0.16673400999999999</v>
      </c>
    </row>
    <row r="6810" spans="1:2" x14ac:dyDescent="0.3">
      <c r="A6810">
        <v>6809</v>
      </c>
      <c r="B6810" s="27">
        <v>0.16675571</v>
      </c>
    </row>
    <row r="6811" spans="1:2" x14ac:dyDescent="0.3">
      <c r="A6811">
        <v>6810</v>
      </c>
      <c r="B6811" s="27">
        <v>0.16677742000000001</v>
      </c>
    </row>
    <row r="6812" spans="1:2" x14ac:dyDescent="0.3">
      <c r="A6812">
        <v>6811</v>
      </c>
      <c r="B6812" s="27">
        <v>0.16679912999999999</v>
      </c>
    </row>
    <row r="6813" spans="1:2" x14ac:dyDescent="0.3">
      <c r="A6813">
        <v>6812</v>
      </c>
      <c r="B6813" s="27">
        <v>0.16682084</v>
      </c>
    </row>
    <row r="6814" spans="1:2" x14ac:dyDescent="0.3">
      <c r="A6814">
        <v>6813</v>
      </c>
      <c r="B6814" s="27">
        <v>0.16684256</v>
      </c>
    </row>
    <row r="6815" spans="1:2" x14ac:dyDescent="0.3">
      <c r="A6815">
        <v>6814</v>
      </c>
      <c r="B6815" s="27">
        <v>0.16686428</v>
      </c>
    </row>
    <row r="6816" spans="1:2" x14ac:dyDescent="0.3">
      <c r="A6816">
        <v>6815</v>
      </c>
      <c r="B6816" s="27">
        <v>0.16688601</v>
      </c>
    </row>
    <row r="6817" spans="1:2" x14ac:dyDescent="0.3">
      <c r="A6817">
        <v>6816</v>
      </c>
      <c r="B6817" s="27">
        <v>0.16690774</v>
      </c>
    </row>
    <row r="6818" spans="1:2" x14ac:dyDescent="0.3">
      <c r="A6818">
        <v>6817</v>
      </c>
      <c r="B6818" s="27">
        <v>0.16692947</v>
      </c>
    </row>
    <row r="6819" spans="1:2" x14ac:dyDescent="0.3">
      <c r="A6819">
        <v>6818</v>
      </c>
      <c r="B6819" s="27">
        <v>0.16695119999999999</v>
      </c>
    </row>
    <row r="6820" spans="1:2" x14ac:dyDescent="0.3">
      <c r="A6820">
        <v>6819</v>
      </c>
      <c r="B6820" s="27">
        <v>0.16697293999999999</v>
      </c>
    </row>
    <row r="6821" spans="1:2" x14ac:dyDescent="0.3">
      <c r="A6821">
        <v>6820</v>
      </c>
      <c r="B6821" s="27">
        <v>0.16699468000000001</v>
      </c>
    </row>
    <row r="6822" spans="1:2" x14ac:dyDescent="0.3">
      <c r="A6822">
        <v>6821</v>
      </c>
      <c r="B6822" s="27">
        <v>0.16701642999999999</v>
      </c>
    </row>
    <row r="6823" spans="1:2" x14ac:dyDescent="0.3">
      <c r="A6823">
        <v>6822</v>
      </c>
      <c r="B6823" s="27">
        <v>0.16703818000000001</v>
      </c>
    </row>
    <row r="6824" spans="1:2" x14ac:dyDescent="0.3">
      <c r="A6824">
        <v>6823</v>
      </c>
      <c r="B6824" s="27">
        <v>0.16705993</v>
      </c>
    </row>
    <row r="6825" spans="1:2" x14ac:dyDescent="0.3">
      <c r="A6825">
        <v>6824</v>
      </c>
      <c r="B6825" s="27">
        <v>0.16708169</v>
      </c>
    </row>
    <row r="6826" spans="1:2" x14ac:dyDescent="0.3">
      <c r="A6826">
        <v>6825</v>
      </c>
      <c r="B6826" s="27">
        <v>0.16710343999999999</v>
      </c>
    </row>
    <row r="6827" spans="1:2" x14ac:dyDescent="0.3">
      <c r="A6827">
        <v>6826</v>
      </c>
      <c r="B6827" s="27">
        <v>0.16712521</v>
      </c>
    </row>
    <row r="6828" spans="1:2" x14ac:dyDescent="0.3">
      <c r="A6828">
        <v>6827</v>
      </c>
      <c r="B6828" s="27">
        <v>0.16714697000000001</v>
      </c>
    </row>
    <row r="6829" spans="1:2" x14ac:dyDescent="0.3">
      <c r="A6829">
        <v>6828</v>
      </c>
      <c r="B6829" s="27">
        <v>0.16716874000000001</v>
      </c>
    </row>
    <row r="6830" spans="1:2" x14ac:dyDescent="0.3">
      <c r="A6830">
        <v>6829</v>
      </c>
      <c r="B6830" s="27">
        <v>0.16719052000000001</v>
      </c>
    </row>
    <row r="6831" spans="1:2" x14ac:dyDescent="0.3">
      <c r="A6831">
        <v>6830</v>
      </c>
      <c r="B6831" s="27">
        <v>0.16721229000000001</v>
      </c>
    </row>
    <row r="6832" spans="1:2" x14ac:dyDescent="0.3">
      <c r="A6832">
        <v>6831</v>
      </c>
      <c r="B6832" s="27">
        <v>0.16723407000000001</v>
      </c>
    </row>
    <row r="6833" spans="1:2" x14ac:dyDescent="0.3">
      <c r="A6833">
        <v>6832</v>
      </c>
      <c r="B6833" s="27">
        <v>0.16725585000000001</v>
      </c>
    </row>
    <row r="6834" spans="1:2" x14ac:dyDescent="0.3">
      <c r="A6834">
        <v>6833</v>
      </c>
      <c r="B6834" s="27">
        <v>0.16727764000000001</v>
      </c>
    </row>
    <row r="6835" spans="1:2" x14ac:dyDescent="0.3">
      <c r="A6835">
        <v>6834</v>
      </c>
      <c r="B6835" s="27">
        <v>0.16729943</v>
      </c>
    </row>
    <row r="6836" spans="1:2" x14ac:dyDescent="0.3">
      <c r="A6836">
        <v>6835</v>
      </c>
      <c r="B6836" s="27">
        <v>0.16732121999999999</v>
      </c>
    </row>
    <row r="6837" spans="1:2" x14ac:dyDescent="0.3">
      <c r="A6837">
        <v>6836</v>
      </c>
      <c r="B6837" s="27">
        <v>0.16734302000000001</v>
      </c>
    </row>
    <row r="6838" spans="1:2" x14ac:dyDescent="0.3">
      <c r="A6838">
        <v>6837</v>
      </c>
      <c r="B6838" s="27">
        <v>0.16736482</v>
      </c>
    </row>
    <row r="6839" spans="1:2" x14ac:dyDescent="0.3">
      <c r="A6839">
        <v>6838</v>
      </c>
      <c r="B6839" s="27">
        <v>0.16738662000000001</v>
      </c>
    </row>
    <row r="6840" spans="1:2" x14ac:dyDescent="0.3">
      <c r="A6840">
        <v>6839</v>
      </c>
      <c r="B6840" s="27">
        <v>0.16740843</v>
      </c>
    </row>
    <row r="6841" spans="1:2" x14ac:dyDescent="0.3">
      <c r="A6841">
        <v>6840</v>
      </c>
      <c r="B6841" s="27">
        <v>0.16743024000000001</v>
      </c>
    </row>
    <row r="6842" spans="1:2" x14ac:dyDescent="0.3">
      <c r="A6842">
        <v>6841</v>
      </c>
      <c r="B6842" s="27">
        <v>0.16745206000000001</v>
      </c>
    </row>
    <row r="6843" spans="1:2" x14ac:dyDescent="0.3">
      <c r="A6843">
        <v>6842</v>
      </c>
      <c r="B6843" s="27">
        <v>0.16747387</v>
      </c>
    </row>
    <row r="6844" spans="1:2" x14ac:dyDescent="0.3">
      <c r="A6844">
        <v>6843</v>
      </c>
      <c r="B6844" s="27">
        <v>0.16749569</v>
      </c>
    </row>
    <row r="6845" spans="1:2" x14ac:dyDescent="0.3">
      <c r="A6845">
        <v>6844</v>
      </c>
      <c r="B6845" s="27">
        <v>0.16751752</v>
      </c>
    </row>
    <row r="6846" spans="1:2" x14ac:dyDescent="0.3">
      <c r="A6846">
        <v>6845</v>
      </c>
      <c r="B6846" s="27">
        <v>0.16753935</v>
      </c>
    </row>
    <row r="6847" spans="1:2" x14ac:dyDescent="0.3">
      <c r="A6847">
        <v>6846</v>
      </c>
      <c r="B6847" s="27">
        <v>0.16756118</v>
      </c>
    </row>
    <row r="6848" spans="1:2" x14ac:dyDescent="0.3">
      <c r="A6848">
        <v>6847</v>
      </c>
      <c r="B6848" s="27">
        <v>0.16758301</v>
      </c>
    </row>
    <row r="6849" spans="1:2" x14ac:dyDescent="0.3">
      <c r="A6849">
        <v>6848</v>
      </c>
      <c r="B6849" s="27">
        <v>0.16760485</v>
      </c>
    </row>
    <row r="6850" spans="1:2" x14ac:dyDescent="0.3">
      <c r="A6850">
        <v>6849</v>
      </c>
      <c r="B6850" s="27">
        <v>0.16762668999999999</v>
      </c>
    </row>
    <row r="6851" spans="1:2" x14ac:dyDescent="0.3">
      <c r="A6851">
        <v>6850</v>
      </c>
      <c r="B6851" s="27">
        <v>0.16764854000000001</v>
      </c>
    </row>
    <row r="6852" spans="1:2" x14ac:dyDescent="0.3">
      <c r="A6852">
        <v>6851</v>
      </c>
      <c r="B6852" s="27">
        <v>0.16767038000000001</v>
      </c>
    </row>
    <row r="6853" spans="1:2" x14ac:dyDescent="0.3">
      <c r="A6853">
        <v>6852</v>
      </c>
      <c r="B6853" s="27">
        <v>0.16769223999999999</v>
      </c>
    </row>
    <row r="6854" spans="1:2" x14ac:dyDescent="0.3">
      <c r="A6854">
        <v>6853</v>
      </c>
      <c r="B6854" s="27">
        <v>0.16771409000000001</v>
      </c>
    </row>
    <row r="6855" spans="1:2" x14ac:dyDescent="0.3">
      <c r="A6855">
        <v>6854</v>
      </c>
      <c r="B6855" s="27">
        <v>0.16773594999999999</v>
      </c>
    </row>
    <row r="6856" spans="1:2" x14ac:dyDescent="0.3">
      <c r="A6856">
        <v>6855</v>
      </c>
      <c r="B6856" s="27">
        <v>0.16775781000000001</v>
      </c>
    </row>
    <row r="6857" spans="1:2" x14ac:dyDescent="0.3">
      <c r="A6857">
        <v>6856</v>
      </c>
      <c r="B6857" s="27">
        <v>0.16777967999999999</v>
      </c>
    </row>
    <row r="6858" spans="1:2" x14ac:dyDescent="0.3">
      <c r="A6858">
        <v>6857</v>
      </c>
      <c r="B6858" s="27">
        <v>0.16780154999999999</v>
      </c>
    </row>
    <row r="6859" spans="1:2" x14ac:dyDescent="0.3">
      <c r="A6859">
        <v>6858</v>
      </c>
      <c r="B6859" s="27">
        <v>0.16782342</v>
      </c>
    </row>
    <row r="6860" spans="1:2" x14ac:dyDescent="0.3">
      <c r="A6860">
        <v>6859</v>
      </c>
      <c r="B6860" s="27">
        <v>0.16784529000000001</v>
      </c>
    </row>
    <row r="6861" spans="1:2" x14ac:dyDescent="0.3">
      <c r="A6861">
        <v>6860</v>
      </c>
      <c r="B6861" s="27">
        <v>0.16786717000000001</v>
      </c>
    </row>
    <row r="6862" spans="1:2" x14ac:dyDescent="0.3">
      <c r="A6862">
        <v>6861</v>
      </c>
      <c r="B6862" s="27">
        <v>0.16788906000000001</v>
      </c>
    </row>
    <row r="6863" spans="1:2" x14ac:dyDescent="0.3">
      <c r="A6863">
        <v>6862</v>
      </c>
      <c r="B6863" s="27">
        <v>0.16791094000000001</v>
      </c>
    </row>
    <row r="6864" spans="1:2" x14ac:dyDescent="0.3">
      <c r="A6864">
        <v>6863</v>
      </c>
      <c r="B6864" s="27">
        <v>0.16793283000000001</v>
      </c>
    </row>
    <row r="6865" spans="1:2" x14ac:dyDescent="0.3">
      <c r="A6865">
        <v>6864</v>
      </c>
      <c r="B6865" s="27">
        <v>0.16795473</v>
      </c>
    </row>
    <row r="6866" spans="1:2" x14ac:dyDescent="0.3">
      <c r="A6866">
        <v>6865</v>
      </c>
      <c r="B6866" s="27">
        <v>0.16797661999999999</v>
      </c>
    </row>
    <row r="6867" spans="1:2" x14ac:dyDescent="0.3">
      <c r="A6867">
        <v>6866</v>
      </c>
      <c r="B6867" s="27">
        <v>0.16799852000000001</v>
      </c>
    </row>
    <row r="6868" spans="1:2" x14ac:dyDescent="0.3">
      <c r="A6868">
        <v>6867</v>
      </c>
      <c r="B6868" s="27">
        <v>0.16802043</v>
      </c>
    </row>
    <row r="6869" spans="1:2" x14ac:dyDescent="0.3">
      <c r="A6869">
        <v>6868</v>
      </c>
      <c r="B6869" s="27">
        <v>0.16804232999999999</v>
      </c>
    </row>
    <row r="6870" spans="1:2" x14ac:dyDescent="0.3">
      <c r="A6870">
        <v>6869</v>
      </c>
      <c r="B6870" s="27">
        <v>0.16806424</v>
      </c>
    </row>
    <row r="6871" spans="1:2" x14ac:dyDescent="0.3">
      <c r="A6871">
        <v>6870</v>
      </c>
      <c r="B6871" s="27">
        <v>0.16808616000000001</v>
      </c>
    </row>
    <row r="6872" spans="1:2" x14ac:dyDescent="0.3">
      <c r="A6872">
        <v>6871</v>
      </c>
      <c r="B6872" s="27">
        <v>0.16810807</v>
      </c>
    </row>
    <row r="6873" spans="1:2" x14ac:dyDescent="0.3">
      <c r="A6873">
        <v>6872</v>
      </c>
      <c r="B6873" s="27">
        <v>0.16813</v>
      </c>
    </row>
    <row r="6874" spans="1:2" x14ac:dyDescent="0.3">
      <c r="A6874">
        <v>6873</v>
      </c>
      <c r="B6874" s="27">
        <v>0.16815192000000001</v>
      </c>
    </row>
    <row r="6875" spans="1:2" x14ac:dyDescent="0.3">
      <c r="A6875">
        <v>6874</v>
      </c>
      <c r="B6875" s="27">
        <v>0.16817385000000001</v>
      </c>
    </row>
    <row r="6876" spans="1:2" x14ac:dyDescent="0.3">
      <c r="A6876">
        <v>6875</v>
      </c>
      <c r="B6876" s="27">
        <v>0.16819577999999999</v>
      </c>
    </row>
    <row r="6877" spans="1:2" x14ac:dyDescent="0.3">
      <c r="A6877">
        <v>6876</v>
      </c>
      <c r="B6877" s="27">
        <v>0.16821770999999999</v>
      </c>
    </row>
    <row r="6878" spans="1:2" x14ac:dyDescent="0.3">
      <c r="A6878">
        <v>6877</v>
      </c>
      <c r="B6878" s="27">
        <v>0.16823964999999999</v>
      </c>
    </row>
    <row r="6879" spans="1:2" x14ac:dyDescent="0.3">
      <c r="A6879">
        <v>6878</v>
      </c>
      <c r="B6879" s="27">
        <v>0.16826158999999999</v>
      </c>
    </row>
    <row r="6880" spans="1:2" x14ac:dyDescent="0.3">
      <c r="A6880">
        <v>6879</v>
      </c>
      <c r="B6880" s="27">
        <v>0.16828354000000001</v>
      </c>
    </row>
    <row r="6881" spans="1:2" x14ac:dyDescent="0.3">
      <c r="A6881">
        <v>6880</v>
      </c>
      <c r="B6881" s="27">
        <v>0.16830549</v>
      </c>
    </row>
    <row r="6882" spans="1:2" x14ac:dyDescent="0.3">
      <c r="A6882">
        <v>6881</v>
      </c>
      <c r="B6882" s="27">
        <v>0.16832743999999999</v>
      </c>
    </row>
    <row r="6883" spans="1:2" x14ac:dyDescent="0.3">
      <c r="A6883">
        <v>6882</v>
      </c>
      <c r="B6883" s="27">
        <v>0.16834938999999999</v>
      </c>
    </row>
    <row r="6884" spans="1:2" x14ac:dyDescent="0.3">
      <c r="A6884">
        <v>6883</v>
      </c>
      <c r="B6884" s="27">
        <v>0.16837135</v>
      </c>
    </row>
    <row r="6885" spans="1:2" x14ac:dyDescent="0.3">
      <c r="A6885">
        <v>6884</v>
      </c>
      <c r="B6885" s="27">
        <v>0.16839330999999999</v>
      </c>
    </row>
    <row r="6886" spans="1:2" x14ac:dyDescent="0.3">
      <c r="A6886">
        <v>6885</v>
      </c>
      <c r="B6886" s="27">
        <v>0.16841528</v>
      </c>
    </row>
    <row r="6887" spans="1:2" x14ac:dyDescent="0.3">
      <c r="A6887">
        <v>6886</v>
      </c>
      <c r="B6887" s="27">
        <v>0.16843725000000001</v>
      </c>
    </row>
    <row r="6888" spans="1:2" x14ac:dyDescent="0.3">
      <c r="A6888">
        <v>6887</v>
      </c>
      <c r="B6888" s="27">
        <v>0.16845921999999999</v>
      </c>
    </row>
    <row r="6889" spans="1:2" x14ac:dyDescent="0.3">
      <c r="A6889">
        <v>6888</v>
      </c>
      <c r="B6889" s="27">
        <v>0.1684812</v>
      </c>
    </row>
    <row r="6890" spans="1:2" x14ac:dyDescent="0.3">
      <c r="A6890">
        <v>6889</v>
      </c>
      <c r="B6890" s="27">
        <v>0.16850318</v>
      </c>
    </row>
    <row r="6891" spans="1:2" x14ac:dyDescent="0.3">
      <c r="A6891">
        <v>6890</v>
      </c>
      <c r="B6891" s="27">
        <v>0.16852516000000001</v>
      </c>
    </row>
    <row r="6892" spans="1:2" x14ac:dyDescent="0.3">
      <c r="A6892">
        <v>6891</v>
      </c>
      <c r="B6892" s="27">
        <v>0.16854715000000001</v>
      </c>
    </row>
    <row r="6893" spans="1:2" x14ac:dyDescent="0.3">
      <c r="A6893">
        <v>6892</v>
      </c>
      <c r="B6893" s="27">
        <v>0.16856914000000001</v>
      </c>
    </row>
    <row r="6894" spans="1:2" x14ac:dyDescent="0.3">
      <c r="A6894">
        <v>6893</v>
      </c>
      <c r="B6894" s="27">
        <v>0.16859113000000001</v>
      </c>
    </row>
    <row r="6895" spans="1:2" x14ac:dyDescent="0.3">
      <c r="A6895">
        <v>6894</v>
      </c>
      <c r="B6895" s="27">
        <v>0.16861313</v>
      </c>
    </row>
    <row r="6896" spans="1:2" x14ac:dyDescent="0.3">
      <c r="A6896">
        <v>6895</v>
      </c>
      <c r="B6896" s="27">
        <v>0.16863512999999999</v>
      </c>
    </row>
    <row r="6897" spans="1:2" x14ac:dyDescent="0.3">
      <c r="A6897">
        <v>6896</v>
      </c>
      <c r="B6897" s="27">
        <v>0.16865712999999999</v>
      </c>
    </row>
    <row r="6898" spans="1:2" x14ac:dyDescent="0.3">
      <c r="A6898">
        <v>6897</v>
      </c>
      <c r="B6898" s="27">
        <v>0.16867914000000001</v>
      </c>
    </row>
    <row r="6899" spans="1:2" x14ac:dyDescent="0.3">
      <c r="A6899">
        <v>6898</v>
      </c>
      <c r="B6899" s="27">
        <v>0.16870114999999999</v>
      </c>
    </row>
    <row r="6900" spans="1:2" x14ac:dyDescent="0.3">
      <c r="A6900">
        <v>6899</v>
      </c>
      <c r="B6900" s="27">
        <v>0.16872316000000001</v>
      </c>
    </row>
    <row r="6901" spans="1:2" x14ac:dyDescent="0.3">
      <c r="A6901">
        <v>6900</v>
      </c>
      <c r="B6901" s="27">
        <v>0.16874517999999999</v>
      </c>
    </row>
    <row r="6902" spans="1:2" x14ac:dyDescent="0.3">
      <c r="A6902">
        <v>6901</v>
      </c>
      <c r="B6902" s="27">
        <v>0.16876720000000001</v>
      </c>
    </row>
    <row r="6903" spans="1:2" x14ac:dyDescent="0.3">
      <c r="A6903">
        <v>6902</v>
      </c>
      <c r="B6903" s="27">
        <v>0.16878923000000001</v>
      </c>
    </row>
    <row r="6904" spans="1:2" x14ac:dyDescent="0.3">
      <c r="A6904">
        <v>6903</v>
      </c>
      <c r="B6904" s="27">
        <v>0.16881125999999999</v>
      </c>
    </row>
    <row r="6905" spans="1:2" x14ac:dyDescent="0.3">
      <c r="A6905">
        <v>6904</v>
      </c>
      <c r="B6905" s="27">
        <v>0.16883329</v>
      </c>
    </row>
    <row r="6906" spans="1:2" x14ac:dyDescent="0.3">
      <c r="A6906">
        <v>6905</v>
      </c>
      <c r="B6906" s="27">
        <v>0.16885532</v>
      </c>
    </row>
    <row r="6907" spans="1:2" x14ac:dyDescent="0.3">
      <c r="A6907">
        <v>6906</v>
      </c>
      <c r="B6907" s="27">
        <v>0.16887736</v>
      </c>
    </row>
    <row r="6908" spans="1:2" x14ac:dyDescent="0.3">
      <c r="A6908">
        <v>6907</v>
      </c>
      <c r="B6908" s="27">
        <v>0.16889940000000001</v>
      </c>
    </row>
    <row r="6909" spans="1:2" x14ac:dyDescent="0.3">
      <c r="A6909">
        <v>6908</v>
      </c>
      <c r="B6909" s="27">
        <v>0.16892145</v>
      </c>
    </row>
    <row r="6910" spans="1:2" x14ac:dyDescent="0.3">
      <c r="A6910">
        <v>6909</v>
      </c>
      <c r="B6910" s="27">
        <v>0.1689435</v>
      </c>
    </row>
    <row r="6911" spans="1:2" x14ac:dyDescent="0.3">
      <c r="A6911">
        <v>6910</v>
      </c>
      <c r="B6911" s="27">
        <v>0.16896554999999999</v>
      </c>
    </row>
    <row r="6912" spans="1:2" x14ac:dyDescent="0.3">
      <c r="A6912">
        <v>6911</v>
      </c>
      <c r="B6912" s="27">
        <v>0.16898761000000001</v>
      </c>
    </row>
    <row r="6913" spans="1:2" x14ac:dyDescent="0.3">
      <c r="A6913">
        <v>6912</v>
      </c>
      <c r="B6913" s="27">
        <v>0.16900967</v>
      </c>
    </row>
    <row r="6914" spans="1:2" x14ac:dyDescent="0.3">
      <c r="A6914">
        <v>6913</v>
      </c>
      <c r="B6914" s="27">
        <v>0.16903172999999999</v>
      </c>
    </row>
    <row r="6915" spans="1:2" x14ac:dyDescent="0.3">
      <c r="A6915">
        <v>6914</v>
      </c>
      <c r="B6915" s="27">
        <v>0.16905379000000001</v>
      </c>
    </row>
    <row r="6916" spans="1:2" x14ac:dyDescent="0.3">
      <c r="A6916">
        <v>6915</v>
      </c>
      <c r="B6916" s="27">
        <v>0.16907585999999999</v>
      </c>
    </row>
    <row r="6917" spans="1:2" x14ac:dyDescent="0.3">
      <c r="A6917">
        <v>6916</v>
      </c>
      <c r="B6917" s="27">
        <v>0.16909794</v>
      </c>
    </row>
    <row r="6918" spans="1:2" x14ac:dyDescent="0.3">
      <c r="A6918">
        <v>6917</v>
      </c>
      <c r="B6918" s="27">
        <v>0.16912000999999999</v>
      </c>
    </row>
    <row r="6919" spans="1:2" x14ac:dyDescent="0.3">
      <c r="A6919">
        <v>6918</v>
      </c>
      <c r="B6919" s="27">
        <v>0.16914209999999999</v>
      </c>
    </row>
    <row r="6920" spans="1:2" x14ac:dyDescent="0.3">
      <c r="A6920">
        <v>6919</v>
      </c>
      <c r="B6920" s="27">
        <v>0.16916418</v>
      </c>
    </row>
    <row r="6921" spans="1:2" x14ac:dyDescent="0.3">
      <c r="A6921">
        <v>6920</v>
      </c>
      <c r="B6921" s="27">
        <v>0.16918627</v>
      </c>
    </row>
    <row r="6922" spans="1:2" x14ac:dyDescent="0.3">
      <c r="A6922">
        <v>6921</v>
      </c>
      <c r="B6922" s="27">
        <v>0.16920836</v>
      </c>
    </row>
    <row r="6923" spans="1:2" x14ac:dyDescent="0.3">
      <c r="A6923">
        <v>6922</v>
      </c>
      <c r="B6923" s="27">
        <v>0.16923045</v>
      </c>
    </row>
    <row r="6924" spans="1:2" x14ac:dyDescent="0.3">
      <c r="A6924">
        <v>6923</v>
      </c>
      <c r="B6924" s="27">
        <v>0.16925255</v>
      </c>
    </row>
    <row r="6925" spans="1:2" x14ac:dyDescent="0.3">
      <c r="A6925">
        <v>6924</v>
      </c>
      <c r="B6925" s="27">
        <v>0.16927465</v>
      </c>
    </row>
    <row r="6926" spans="1:2" x14ac:dyDescent="0.3">
      <c r="A6926">
        <v>6925</v>
      </c>
      <c r="B6926" s="27">
        <v>0.16929675</v>
      </c>
    </row>
    <row r="6927" spans="1:2" x14ac:dyDescent="0.3">
      <c r="A6927">
        <v>6926</v>
      </c>
      <c r="B6927" s="27">
        <v>0.16931885999999999</v>
      </c>
    </row>
    <row r="6928" spans="1:2" x14ac:dyDescent="0.3">
      <c r="A6928">
        <v>6927</v>
      </c>
      <c r="B6928" s="27">
        <v>0.16934097000000001</v>
      </c>
    </row>
    <row r="6929" spans="1:2" x14ac:dyDescent="0.3">
      <c r="A6929">
        <v>6928</v>
      </c>
      <c r="B6929" s="27">
        <v>0.16936308999999999</v>
      </c>
    </row>
    <row r="6930" spans="1:2" x14ac:dyDescent="0.3">
      <c r="A6930">
        <v>6929</v>
      </c>
      <c r="B6930" s="27">
        <v>0.16938521000000001</v>
      </c>
    </row>
    <row r="6931" spans="1:2" x14ac:dyDescent="0.3">
      <c r="A6931">
        <v>6930</v>
      </c>
      <c r="B6931" s="27">
        <v>0.16940732999999999</v>
      </c>
    </row>
    <row r="6932" spans="1:2" x14ac:dyDescent="0.3">
      <c r="A6932">
        <v>6931</v>
      </c>
      <c r="B6932" s="27">
        <v>0.16942946</v>
      </c>
    </row>
    <row r="6933" spans="1:2" x14ac:dyDescent="0.3">
      <c r="A6933">
        <v>6932</v>
      </c>
      <c r="B6933" s="27">
        <v>0.16945159000000001</v>
      </c>
    </row>
    <row r="6934" spans="1:2" x14ac:dyDescent="0.3">
      <c r="A6934">
        <v>6933</v>
      </c>
      <c r="B6934" s="27">
        <v>0.16947371999999999</v>
      </c>
    </row>
    <row r="6935" spans="1:2" x14ac:dyDescent="0.3">
      <c r="A6935">
        <v>6934</v>
      </c>
      <c r="B6935" s="27">
        <v>0.16949585</v>
      </c>
    </row>
    <row r="6936" spans="1:2" x14ac:dyDescent="0.3">
      <c r="A6936">
        <v>6935</v>
      </c>
      <c r="B6936" s="27">
        <v>0.16951799000000001</v>
      </c>
    </row>
    <row r="6937" spans="1:2" x14ac:dyDescent="0.3">
      <c r="A6937">
        <v>6936</v>
      </c>
      <c r="B6937" s="27">
        <v>0.16954014000000001</v>
      </c>
    </row>
    <row r="6938" spans="1:2" x14ac:dyDescent="0.3">
      <c r="A6938">
        <v>6937</v>
      </c>
      <c r="B6938" s="27">
        <v>0.16956228000000001</v>
      </c>
    </row>
    <row r="6939" spans="1:2" x14ac:dyDescent="0.3">
      <c r="A6939">
        <v>6938</v>
      </c>
      <c r="B6939" s="27">
        <v>0.16958443000000001</v>
      </c>
    </row>
    <row r="6940" spans="1:2" x14ac:dyDescent="0.3">
      <c r="A6940">
        <v>6939</v>
      </c>
      <c r="B6940" s="27">
        <v>0.16960659</v>
      </c>
    </row>
    <row r="6941" spans="1:2" x14ac:dyDescent="0.3">
      <c r="A6941">
        <v>6940</v>
      </c>
      <c r="B6941" s="27">
        <v>0.16962874</v>
      </c>
    </row>
    <row r="6942" spans="1:2" x14ac:dyDescent="0.3">
      <c r="A6942">
        <v>6941</v>
      </c>
      <c r="B6942" s="27">
        <v>0.16965090999999999</v>
      </c>
    </row>
    <row r="6943" spans="1:2" x14ac:dyDescent="0.3">
      <c r="A6943">
        <v>6942</v>
      </c>
      <c r="B6943" s="27">
        <v>0.16967307000000001</v>
      </c>
    </row>
    <row r="6944" spans="1:2" x14ac:dyDescent="0.3">
      <c r="A6944">
        <v>6943</v>
      </c>
      <c r="B6944" s="27">
        <v>0.16969524</v>
      </c>
    </row>
    <row r="6945" spans="1:2" x14ac:dyDescent="0.3">
      <c r="A6945">
        <v>6944</v>
      </c>
      <c r="B6945" s="27">
        <v>0.16971741000000001</v>
      </c>
    </row>
    <row r="6946" spans="1:2" x14ac:dyDescent="0.3">
      <c r="A6946">
        <v>6945</v>
      </c>
      <c r="B6946" s="27">
        <v>0.16973958</v>
      </c>
    </row>
    <row r="6947" spans="1:2" x14ac:dyDescent="0.3">
      <c r="A6947">
        <v>6946</v>
      </c>
      <c r="B6947" s="27">
        <v>0.16976176000000001</v>
      </c>
    </row>
    <row r="6948" spans="1:2" x14ac:dyDescent="0.3">
      <c r="A6948">
        <v>6947</v>
      </c>
      <c r="B6948" s="27">
        <v>0.16978393999999999</v>
      </c>
    </row>
    <row r="6949" spans="1:2" x14ac:dyDescent="0.3">
      <c r="A6949">
        <v>6948</v>
      </c>
      <c r="B6949" s="27">
        <v>0.16980613</v>
      </c>
    </row>
    <row r="6950" spans="1:2" x14ac:dyDescent="0.3">
      <c r="A6950">
        <v>6949</v>
      </c>
      <c r="B6950" s="27">
        <v>0.16982832</v>
      </c>
    </row>
    <row r="6951" spans="1:2" x14ac:dyDescent="0.3">
      <c r="A6951">
        <v>6950</v>
      </c>
      <c r="B6951" s="27">
        <v>0.16985051000000001</v>
      </c>
    </row>
    <row r="6952" spans="1:2" x14ac:dyDescent="0.3">
      <c r="A6952">
        <v>6951</v>
      </c>
      <c r="B6952" s="27">
        <v>0.16987269999999999</v>
      </c>
    </row>
    <row r="6953" spans="1:2" x14ac:dyDescent="0.3">
      <c r="A6953">
        <v>6952</v>
      </c>
      <c r="B6953" s="27">
        <v>0.16989489999999999</v>
      </c>
    </row>
    <row r="6954" spans="1:2" x14ac:dyDescent="0.3">
      <c r="A6954">
        <v>6953</v>
      </c>
      <c r="B6954" s="27">
        <v>0.16991711000000001</v>
      </c>
    </row>
    <row r="6955" spans="1:2" x14ac:dyDescent="0.3">
      <c r="A6955">
        <v>6954</v>
      </c>
      <c r="B6955" s="27">
        <v>0.16993931000000001</v>
      </c>
    </row>
    <row r="6956" spans="1:2" x14ac:dyDescent="0.3">
      <c r="A6956">
        <v>6955</v>
      </c>
      <c r="B6956" s="27">
        <v>0.16996152</v>
      </c>
    </row>
    <row r="6957" spans="1:2" x14ac:dyDescent="0.3">
      <c r="A6957">
        <v>6956</v>
      </c>
      <c r="B6957" s="27">
        <v>0.16998373</v>
      </c>
    </row>
    <row r="6958" spans="1:2" x14ac:dyDescent="0.3">
      <c r="A6958">
        <v>6957</v>
      </c>
      <c r="B6958" s="27">
        <v>0.17000594999999999</v>
      </c>
    </row>
    <row r="6959" spans="1:2" x14ac:dyDescent="0.3">
      <c r="A6959">
        <v>6958</v>
      </c>
      <c r="B6959" s="27">
        <v>0.17002817000000001</v>
      </c>
    </row>
    <row r="6960" spans="1:2" x14ac:dyDescent="0.3">
      <c r="A6960">
        <v>6959</v>
      </c>
      <c r="B6960" s="27">
        <v>0.17005039</v>
      </c>
    </row>
    <row r="6961" spans="1:2" x14ac:dyDescent="0.3">
      <c r="A6961">
        <v>6960</v>
      </c>
      <c r="B6961" s="27">
        <v>0.17007262000000001</v>
      </c>
    </row>
    <row r="6962" spans="1:2" x14ac:dyDescent="0.3">
      <c r="A6962">
        <v>6961</v>
      </c>
      <c r="B6962" s="27">
        <v>0.17009484999999999</v>
      </c>
    </row>
    <row r="6963" spans="1:2" x14ac:dyDescent="0.3">
      <c r="A6963">
        <v>6962</v>
      </c>
      <c r="B6963" s="27">
        <v>0.17011709</v>
      </c>
    </row>
    <row r="6964" spans="1:2" x14ac:dyDescent="0.3">
      <c r="A6964">
        <v>6963</v>
      </c>
      <c r="B6964" s="27">
        <v>0.17013932000000001</v>
      </c>
    </row>
    <row r="6965" spans="1:2" x14ac:dyDescent="0.3">
      <c r="A6965">
        <v>6964</v>
      </c>
      <c r="B6965" s="27">
        <v>0.17016157000000001</v>
      </c>
    </row>
    <row r="6966" spans="1:2" x14ac:dyDescent="0.3">
      <c r="A6966">
        <v>6965</v>
      </c>
      <c r="B6966" s="27">
        <v>0.17018380999999999</v>
      </c>
    </row>
    <row r="6967" spans="1:2" x14ac:dyDescent="0.3">
      <c r="A6967">
        <v>6966</v>
      </c>
      <c r="B6967" s="27">
        <v>0.17020605999999999</v>
      </c>
    </row>
    <row r="6968" spans="1:2" x14ac:dyDescent="0.3">
      <c r="A6968">
        <v>6967</v>
      </c>
      <c r="B6968" s="27">
        <v>0.17022830999999999</v>
      </c>
    </row>
    <row r="6969" spans="1:2" x14ac:dyDescent="0.3">
      <c r="A6969">
        <v>6968</v>
      </c>
      <c r="B6969" s="27">
        <v>0.17025056</v>
      </c>
    </row>
    <row r="6970" spans="1:2" x14ac:dyDescent="0.3">
      <c r="A6970">
        <v>6969</v>
      </c>
      <c r="B6970" s="27">
        <v>0.17027281999999999</v>
      </c>
    </row>
    <row r="6971" spans="1:2" x14ac:dyDescent="0.3">
      <c r="A6971">
        <v>6970</v>
      </c>
      <c r="B6971" s="27">
        <v>0.17029509000000001</v>
      </c>
    </row>
    <row r="6972" spans="1:2" x14ac:dyDescent="0.3">
      <c r="A6972">
        <v>6971</v>
      </c>
      <c r="B6972" s="27">
        <v>0.17031735000000001</v>
      </c>
    </row>
    <row r="6973" spans="1:2" x14ac:dyDescent="0.3">
      <c r="A6973">
        <v>6972</v>
      </c>
      <c r="B6973" s="27">
        <v>0.17033962</v>
      </c>
    </row>
    <row r="6974" spans="1:2" x14ac:dyDescent="0.3">
      <c r="A6974">
        <v>6973</v>
      </c>
      <c r="B6974" s="27">
        <v>0.17036188999999999</v>
      </c>
    </row>
    <row r="6975" spans="1:2" x14ac:dyDescent="0.3">
      <c r="A6975">
        <v>6974</v>
      </c>
      <c r="B6975" s="27">
        <v>0.17038417</v>
      </c>
    </row>
    <row r="6976" spans="1:2" x14ac:dyDescent="0.3">
      <c r="A6976">
        <v>6975</v>
      </c>
      <c r="B6976" s="27">
        <v>0.17040644999999999</v>
      </c>
    </row>
    <row r="6977" spans="1:2" x14ac:dyDescent="0.3">
      <c r="A6977">
        <v>6976</v>
      </c>
      <c r="B6977" s="27">
        <v>0.17042873</v>
      </c>
    </row>
    <row r="6978" spans="1:2" x14ac:dyDescent="0.3">
      <c r="A6978">
        <v>6977</v>
      </c>
      <c r="B6978" s="27">
        <v>0.17045102000000001</v>
      </c>
    </row>
    <row r="6979" spans="1:2" x14ac:dyDescent="0.3">
      <c r="A6979">
        <v>6978</v>
      </c>
      <c r="B6979" s="27">
        <v>0.17047330999999999</v>
      </c>
    </row>
    <row r="6980" spans="1:2" x14ac:dyDescent="0.3">
      <c r="A6980">
        <v>6979</v>
      </c>
      <c r="B6980" s="27">
        <v>0.1704956</v>
      </c>
    </row>
    <row r="6981" spans="1:2" x14ac:dyDescent="0.3">
      <c r="A6981">
        <v>6980</v>
      </c>
      <c r="B6981" s="27">
        <v>0.1705179</v>
      </c>
    </row>
    <row r="6982" spans="1:2" x14ac:dyDescent="0.3">
      <c r="A6982">
        <v>6981</v>
      </c>
      <c r="B6982" s="27">
        <v>0.1705402</v>
      </c>
    </row>
    <row r="6983" spans="1:2" x14ac:dyDescent="0.3">
      <c r="A6983">
        <v>6982</v>
      </c>
      <c r="B6983" s="27">
        <v>0.17056251</v>
      </c>
    </row>
    <row r="6984" spans="1:2" x14ac:dyDescent="0.3">
      <c r="A6984">
        <v>6983</v>
      </c>
      <c r="B6984" s="27">
        <v>0.17058481</v>
      </c>
    </row>
    <row r="6985" spans="1:2" x14ac:dyDescent="0.3">
      <c r="A6985">
        <v>6984</v>
      </c>
      <c r="B6985" s="27">
        <v>0.17060713</v>
      </c>
    </row>
    <row r="6986" spans="1:2" x14ac:dyDescent="0.3">
      <c r="A6986">
        <v>6985</v>
      </c>
      <c r="B6986" s="27">
        <v>0.17062943999999999</v>
      </c>
    </row>
    <row r="6987" spans="1:2" x14ac:dyDescent="0.3">
      <c r="A6987">
        <v>6986</v>
      </c>
      <c r="B6987" s="27">
        <v>0.17065176000000001</v>
      </c>
    </row>
    <row r="6988" spans="1:2" x14ac:dyDescent="0.3">
      <c r="A6988">
        <v>6987</v>
      </c>
      <c r="B6988" s="27">
        <v>0.17067408000000001</v>
      </c>
    </row>
    <row r="6989" spans="1:2" x14ac:dyDescent="0.3">
      <c r="A6989">
        <v>6988</v>
      </c>
      <c r="B6989" s="27">
        <v>0.17069640999999999</v>
      </c>
    </row>
    <row r="6990" spans="1:2" x14ac:dyDescent="0.3">
      <c r="A6990">
        <v>6989</v>
      </c>
      <c r="B6990" s="27">
        <v>0.17071874000000001</v>
      </c>
    </row>
    <row r="6991" spans="1:2" x14ac:dyDescent="0.3">
      <c r="A6991">
        <v>6990</v>
      </c>
      <c r="B6991" s="27">
        <v>0.17074106999999999</v>
      </c>
    </row>
    <row r="6992" spans="1:2" x14ac:dyDescent="0.3">
      <c r="A6992">
        <v>6991</v>
      </c>
      <c r="B6992" s="27">
        <v>0.17076341</v>
      </c>
    </row>
    <row r="6993" spans="1:2" x14ac:dyDescent="0.3">
      <c r="A6993">
        <v>6992</v>
      </c>
      <c r="B6993" s="27">
        <v>0.17078574999999999</v>
      </c>
    </row>
    <row r="6994" spans="1:2" x14ac:dyDescent="0.3">
      <c r="A6994">
        <v>6993</v>
      </c>
      <c r="B6994" s="27">
        <v>0.17080809</v>
      </c>
    </row>
    <row r="6995" spans="1:2" x14ac:dyDescent="0.3">
      <c r="A6995">
        <v>6994</v>
      </c>
      <c r="B6995" s="27">
        <v>0.17083044</v>
      </c>
    </row>
    <row r="6996" spans="1:2" x14ac:dyDescent="0.3">
      <c r="A6996">
        <v>6995</v>
      </c>
      <c r="B6996" s="27">
        <v>0.17085279</v>
      </c>
    </row>
    <row r="6997" spans="1:2" x14ac:dyDescent="0.3">
      <c r="A6997">
        <v>6996</v>
      </c>
      <c r="B6997" s="27">
        <v>0.17087514000000001</v>
      </c>
    </row>
    <row r="6998" spans="1:2" x14ac:dyDescent="0.3">
      <c r="A6998">
        <v>6997</v>
      </c>
      <c r="B6998" s="27">
        <v>0.17089750000000001</v>
      </c>
    </row>
    <row r="6999" spans="1:2" x14ac:dyDescent="0.3">
      <c r="A6999">
        <v>6998</v>
      </c>
      <c r="B6999" s="27">
        <v>0.17091986000000001</v>
      </c>
    </row>
    <row r="7000" spans="1:2" x14ac:dyDescent="0.3">
      <c r="A7000">
        <v>6999</v>
      </c>
      <c r="B7000" s="27">
        <v>0.17094222000000001</v>
      </c>
    </row>
    <row r="7001" spans="1:2" x14ac:dyDescent="0.3">
      <c r="A7001">
        <v>7000</v>
      </c>
      <c r="B7001" s="27">
        <v>0.17096459</v>
      </c>
    </row>
    <row r="7002" spans="1:2" x14ac:dyDescent="0.3">
      <c r="A7002">
        <v>7001</v>
      </c>
      <c r="B7002" s="27">
        <v>0.17098695999999999</v>
      </c>
    </row>
    <row r="7003" spans="1:2" x14ac:dyDescent="0.3">
      <c r="A7003">
        <v>7002</v>
      </c>
      <c r="B7003" s="27">
        <v>0.17100934000000001</v>
      </c>
    </row>
    <row r="7004" spans="1:2" x14ac:dyDescent="0.3">
      <c r="A7004">
        <v>7003</v>
      </c>
      <c r="B7004" s="27">
        <v>0.17103171</v>
      </c>
    </row>
    <row r="7005" spans="1:2" x14ac:dyDescent="0.3">
      <c r="A7005">
        <v>7004</v>
      </c>
      <c r="B7005" s="27">
        <v>0.17105409999999999</v>
      </c>
    </row>
    <row r="7006" spans="1:2" x14ac:dyDescent="0.3">
      <c r="A7006">
        <v>7005</v>
      </c>
      <c r="B7006" s="27">
        <v>0.17107648</v>
      </c>
    </row>
    <row r="7007" spans="1:2" x14ac:dyDescent="0.3">
      <c r="A7007">
        <v>7006</v>
      </c>
      <c r="B7007" s="27">
        <v>0.17109886999999999</v>
      </c>
    </row>
    <row r="7008" spans="1:2" x14ac:dyDescent="0.3">
      <c r="A7008">
        <v>7007</v>
      </c>
      <c r="B7008" s="27">
        <v>0.17112126</v>
      </c>
    </row>
    <row r="7009" spans="1:2" x14ac:dyDescent="0.3">
      <c r="A7009">
        <v>7008</v>
      </c>
      <c r="B7009" s="27">
        <v>0.17114366</v>
      </c>
    </row>
    <row r="7010" spans="1:2" x14ac:dyDescent="0.3">
      <c r="A7010">
        <v>7009</v>
      </c>
      <c r="B7010" s="27">
        <v>0.17116606000000001</v>
      </c>
    </row>
    <row r="7011" spans="1:2" x14ac:dyDescent="0.3">
      <c r="A7011">
        <v>7010</v>
      </c>
      <c r="B7011" s="27">
        <v>0.17118845999999999</v>
      </c>
    </row>
    <row r="7012" spans="1:2" x14ac:dyDescent="0.3">
      <c r="A7012">
        <v>7011</v>
      </c>
      <c r="B7012" s="27">
        <v>0.17121086999999999</v>
      </c>
    </row>
    <row r="7013" spans="1:2" x14ac:dyDescent="0.3">
      <c r="A7013">
        <v>7012</v>
      </c>
      <c r="B7013" s="27">
        <v>0.17123327999999999</v>
      </c>
    </row>
    <row r="7014" spans="1:2" x14ac:dyDescent="0.3">
      <c r="A7014">
        <v>7013</v>
      </c>
      <c r="B7014" s="27">
        <v>0.17125568999999999</v>
      </c>
    </row>
    <row r="7015" spans="1:2" x14ac:dyDescent="0.3">
      <c r="A7015">
        <v>7014</v>
      </c>
      <c r="B7015" s="27">
        <v>0.17127811000000001</v>
      </c>
    </row>
    <row r="7016" spans="1:2" x14ac:dyDescent="0.3">
      <c r="A7016">
        <v>7015</v>
      </c>
      <c r="B7016" s="27">
        <v>0.17130053000000001</v>
      </c>
    </row>
    <row r="7017" spans="1:2" x14ac:dyDescent="0.3">
      <c r="A7017">
        <v>7016</v>
      </c>
      <c r="B7017" s="27">
        <v>0.17132296</v>
      </c>
    </row>
    <row r="7018" spans="1:2" x14ac:dyDescent="0.3">
      <c r="A7018">
        <v>7017</v>
      </c>
      <c r="B7018" s="27">
        <v>0.17134538999999999</v>
      </c>
    </row>
    <row r="7019" spans="1:2" x14ac:dyDescent="0.3">
      <c r="A7019">
        <v>7018</v>
      </c>
      <c r="B7019" s="27">
        <v>0.17136782</v>
      </c>
    </row>
    <row r="7020" spans="1:2" x14ac:dyDescent="0.3">
      <c r="A7020">
        <v>7019</v>
      </c>
      <c r="B7020" s="27">
        <v>0.17139024999999999</v>
      </c>
    </row>
    <row r="7021" spans="1:2" x14ac:dyDescent="0.3">
      <c r="A7021">
        <v>7020</v>
      </c>
      <c r="B7021" s="27">
        <v>0.17141269000000001</v>
      </c>
    </row>
    <row r="7022" spans="1:2" x14ac:dyDescent="0.3">
      <c r="A7022">
        <v>7021</v>
      </c>
      <c r="B7022" s="27">
        <v>0.17143654</v>
      </c>
    </row>
    <row r="7023" spans="1:2" x14ac:dyDescent="0.3">
      <c r="A7023">
        <v>7022</v>
      </c>
      <c r="B7023" s="27">
        <v>0.17146038999999999</v>
      </c>
    </row>
    <row r="7024" spans="1:2" x14ac:dyDescent="0.3">
      <c r="A7024">
        <v>7023</v>
      </c>
      <c r="B7024" s="27">
        <v>0.17148425</v>
      </c>
    </row>
    <row r="7025" spans="1:2" x14ac:dyDescent="0.3">
      <c r="A7025">
        <v>7024</v>
      </c>
      <c r="B7025" s="27">
        <v>0.17150810999999999</v>
      </c>
    </row>
    <row r="7026" spans="1:2" x14ac:dyDescent="0.3">
      <c r="A7026">
        <v>7025</v>
      </c>
      <c r="B7026" s="27">
        <v>0.17153197000000001</v>
      </c>
    </row>
    <row r="7027" spans="1:2" x14ac:dyDescent="0.3">
      <c r="A7027">
        <v>7026</v>
      </c>
      <c r="B7027" s="27">
        <v>0.17155583999999999</v>
      </c>
    </row>
    <row r="7028" spans="1:2" x14ac:dyDescent="0.3">
      <c r="A7028">
        <v>7027</v>
      </c>
      <c r="B7028" s="27">
        <v>0.17157971999999999</v>
      </c>
    </row>
    <row r="7029" spans="1:2" x14ac:dyDescent="0.3">
      <c r="A7029">
        <v>7028</v>
      </c>
      <c r="B7029" s="27">
        <v>0.17160359</v>
      </c>
    </row>
    <row r="7030" spans="1:2" x14ac:dyDescent="0.3">
      <c r="A7030">
        <v>7029</v>
      </c>
      <c r="B7030" s="27">
        <v>0.17162748</v>
      </c>
    </row>
    <row r="7031" spans="1:2" x14ac:dyDescent="0.3">
      <c r="A7031">
        <v>7030</v>
      </c>
      <c r="B7031" s="27">
        <v>0.17165136</v>
      </c>
    </row>
    <row r="7032" spans="1:2" x14ac:dyDescent="0.3">
      <c r="A7032">
        <v>7031</v>
      </c>
      <c r="B7032" s="27">
        <v>0.17167525</v>
      </c>
    </row>
    <row r="7033" spans="1:2" x14ac:dyDescent="0.3">
      <c r="A7033">
        <v>7032</v>
      </c>
      <c r="B7033" s="27">
        <v>0.17169914999999999</v>
      </c>
    </row>
    <row r="7034" spans="1:2" x14ac:dyDescent="0.3">
      <c r="A7034">
        <v>7033</v>
      </c>
      <c r="B7034" s="27">
        <v>0.17172303999999999</v>
      </c>
    </row>
    <row r="7035" spans="1:2" x14ac:dyDescent="0.3">
      <c r="A7035">
        <v>7034</v>
      </c>
      <c r="B7035" s="27">
        <v>0.17174695000000001</v>
      </c>
    </row>
    <row r="7036" spans="1:2" x14ac:dyDescent="0.3">
      <c r="A7036">
        <v>7035</v>
      </c>
      <c r="B7036" s="27">
        <v>0.17177085</v>
      </c>
    </row>
    <row r="7037" spans="1:2" x14ac:dyDescent="0.3">
      <c r="A7037">
        <v>7036</v>
      </c>
      <c r="B7037" s="27">
        <v>0.17179475999999999</v>
      </c>
    </row>
    <row r="7038" spans="1:2" x14ac:dyDescent="0.3">
      <c r="A7038">
        <v>7037</v>
      </c>
      <c r="B7038" s="27">
        <v>0.17181868</v>
      </c>
    </row>
    <row r="7039" spans="1:2" x14ac:dyDescent="0.3">
      <c r="A7039">
        <v>7038</v>
      </c>
      <c r="B7039" s="27">
        <v>0.17184260000000001</v>
      </c>
    </row>
    <row r="7040" spans="1:2" x14ac:dyDescent="0.3">
      <c r="A7040">
        <v>7039</v>
      </c>
      <c r="B7040" s="27">
        <v>0.17186651999999999</v>
      </c>
    </row>
    <row r="7041" spans="1:2" x14ac:dyDescent="0.3">
      <c r="A7041">
        <v>7040</v>
      </c>
      <c r="B7041" s="27">
        <v>0.17189045</v>
      </c>
    </row>
    <row r="7042" spans="1:2" x14ac:dyDescent="0.3">
      <c r="A7042">
        <v>7041</v>
      </c>
      <c r="B7042" s="27">
        <v>0.17191438000000001</v>
      </c>
    </row>
    <row r="7043" spans="1:2" x14ac:dyDescent="0.3">
      <c r="A7043">
        <v>7042</v>
      </c>
      <c r="B7043" s="27">
        <v>0.17193832000000001</v>
      </c>
    </row>
    <row r="7044" spans="1:2" x14ac:dyDescent="0.3">
      <c r="A7044">
        <v>7043</v>
      </c>
      <c r="B7044" s="27">
        <v>0.17196226000000001</v>
      </c>
    </row>
    <row r="7045" spans="1:2" x14ac:dyDescent="0.3">
      <c r="A7045">
        <v>7044</v>
      </c>
      <c r="B7045" s="27">
        <v>0.17198620000000001</v>
      </c>
    </row>
    <row r="7046" spans="1:2" x14ac:dyDescent="0.3">
      <c r="A7046">
        <v>7045</v>
      </c>
      <c r="B7046" s="27">
        <v>0.17201015</v>
      </c>
    </row>
    <row r="7047" spans="1:2" x14ac:dyDescent="0.3">
      <c r="A7047">
        <v>7046</v>
      </c>
      <c r="B7047" s="27">
        <v>0.1720341</v>
      </c>
    </row>
    <row r="7048" spans="1:2" x14ac:dyDescent="0.3">
      <c r="A7048">
        <v>7047</v>
      </c>
      <c r="B7048" s="27">
        <v>0.17205806000000001</v>
      </c>
    </row>
    <row r="7049" spans="1:2" x14ac:dyDescent="0.3">
      <c r="A7049">
        <v>7048</v>
      </c>
      <c r="B7049" s="27">
        <v>0.17208202</v>
      </c>
    </row>
    <row r="7050" spans="1:2" x14ac:dyDescent="0.3">
      <c r="A7050">
        <v>7049</v>
      </c>
      <c r="B7050" s="27">
        <v>0.17210597999999999</v>
      </c>
    </row>
    <row r="7051" spans="1:2" x14ac:dyDescent="0.3">
      <c r="A7051">
        <v>7050</v>
      </c>
      <c r="B7051" s="27">
        <v>0.17212995</v>
      </c>
    </row>
    <row r="7052" spans="1:2" x14ac:dyDescent="0.3">
      <c r="A7052">
        <v>7051</v>
      </c>
      <c r="B7052" s="27">
        <v>0.17215393000000001</v>
      </c>
    </row>
    <row r="7053" spans="1:2" x14ac:dyDescent="0.3">
      <c r="A7053">
        <v>7052</v>
      </c>
      <c r="B7053" s="27">
        <v>0.17217789999999999</v>
      </c>
    </row>
    <row r="7054" spans="1:2" x14ac:dyDescent="0.3">
      <c r="A7054">
        <v>7053</v>
      </c>
      <c r="B7054" s="27">
        <v>0.17220188</v>
      </c>
    </row>
    <row r="7055" spans="1:2" x14ac:dyDescent="0.3">
      <c r="A7055">
        <v>7054</v>
      </c>
      <c r="B7055" s="27">
        <v>0.17222587</v>
      </c>
    </row>
    <row r="7056" spans="1:2" x14ac:dyDescent="0.3">
      <c r="A7056">
        <v>7055</v>
      </c>
      <c r="B7056" s="27">
        <v>0.17224986</v>
      </c>
    </row>
    <row r="7057" spans="1:2" x14ac:dyDescent="0.3">
      <c r="A7057">
        <v>7056</v>
      </c>
      <c r="B7057" s="27">
        <v>0.17227385000000001</v>
      </c>
    </row>
    <row r="7058" spans="1:2" x14ac:dyDescent="0.3">
      <c r="A7058">
        <v>7057</v>
      </c>
      <c r="B7058" s="27">
        <v>0.17229785</v>
      </c>
    </row>
    <row r="7059" spans="1:2" x14ac:dyDescent="0.3">
      <c r="A7059">
        <v>7058</v>
      </c>
      <c r="B7059" s="27">
        <v>0.17232185</v>
      </c>
    </row>
    <row r="7060" spans="1:2" x14ac:dyDescent="0.3">
      <c r="A7060">
        <v>7059</v>
      </c>
      <c r="B7060" s="27">
        <v>0.17234585999999999</v>
      </c>
    </row>
    <row r="7061" spans="1:2" x14ac:dyDescent="0.3">
      <c r="A7061">
        <v>7060</v>
      </c>
      <c r="B7061" s="27">
        <v>0.17236987000000001</v>
      </c>
    </row>
    <row r="7062" spans="1:2" x14ac:dyDescent="0.3">
      <c r="A7062">
        <v>7061</v>
      </c>
      <c r="B7062" s="27">
        <v>0.17239388999999999</v>
      </c>
    </row>
    <row r="7063" spans="1:2" x14ac:dyDescent="0.3">
      <c r="A7063">
        <v>7062</v>
      </c>
      <c r="B7063" s="27">
        <v>0.17241791000000001</v>
      </c>
    </row>
    <row r="7064" spans="1:2" x14ac:dyDescent="0.3">
      <c r="A7064">
        <v>7063</v>
      </c>
      <c r="B7064" s="27">
        <v>0.17244192999999999</v>
      </c>
    </row>
    <row r="7065" spans="1:2" x14ac:dyDescent="0.3">
      <c r="A7065">
        <v>7064</v>
      </c>
      <c r="B7065" s="27">
        <v>0.17246596</v>
      </c>
    </row>
    <row r="7066" spans="1:2" x14ac:dyDescent="0.3">
      <c r="A7066">
        <v>7065</v>
      </c>
      <c r="B7066" s="27">
        <v>0.17248999000000001</v>
      </c>
    </row>
    <row r="7067" spans="1:2" x14ac:dyDescent="0.3">
      <c r="A7067">
        <v>7066</v>
      </c>
      <c r="B7067" s="27">
        <v>0.17251401999999999</v>
      </c>
    </row>
    <row r="7068" spans="1:2" x14ac:dyDescent="0.3">
      <c r="A7068">
        <v>7067</v>
      </c>
      <c r="B7068" s="27">
        <v>0.17253805999999999</v>
      </c>
    </row>
    <row r="7069" spans="1:2" x14ac:dyDescent="0.3">
      <c r="A7069">
        <v>7068</v>
      </c>
      <c r="B7069" s="27">
        <v>0.17256210999999999</v>
      </c>
    </row>
    <row r="7070" spans="1:2" x14ac:dyDescent="0.3">
      <c r="A7070">
        <v>7069</v>
      </c>
      <c r="B7070" s="27">
        <v>0.17258615999999999</v>
      </c>
    </row>
    <row r="7071" spans="1:2" x14ac:dyDescent="0.3">
      <c r="A7071">
        <v>7070</v>
      </c>
      <c r="B7071" s="27">
        <v>0.17261020999999999</v>
      </c>
    </row>
    <row r="7072" spans="1:2" x14ac:dyDescent="0.3">
      <c r="A7072">
        <v>7071</v>
      </c>
      <c r="B7072" s="27">
        <v>0.17263427000000001</v>
      </c>
    </row>
    <row r="7073" spans="1:2" x14ac:dyDescent="0.3">
      <c r="A7073">
        <v>7072</v>
      </c>
      <c r="B7073" s="27">
        <v>0.17265833</v>
      </c>
    </row>
    <row r="7074" spans="1:2" x14ac:dyDescent="0.3">
      <c r="A7074">
        <v>7073</v>
      </c>
      <c r="B7074" s="27">
        <v>0.17268238999999999</v>
      </c>
    </row>
    <row r="7075" spans="1:2" x14ac:dyDescent="0.3">
      <c r="A7075">
        <v>7074</v>
      </c>
      <c r="B7075" s="27">
        <v>0.17270646000000001</v>
      </c>
    </row>
    <row r="7076" spans="1:2" x14ac:dyDescent="0.3">
      <c r="A7076">
        <v>7075</v>
      </c>
      <c r="B7076" s="27">
        <v>0.17273052999999999</v>
      </c>
    </row>
    <row r="7077" spans="1:2" x14ac:dyDescent="0.3">
      <c r="A7077">
        <v>7076</v>
      </c>
      <c r="B7077" s="27">
        <v>0.17275461</v>
      </c>
    </row>
    <row r="7078" spans="1:2" x14ac:dyDescent="0.3">
      <c r="A7078">
        <v>7077</v>
      </c>
      <c r="B7078" s="27">
        <v>0.17277869000000001</v>
      </c>
    </row>
    <row r="7079" spans="1:2" x14ac:dyDescent="0.3">
      <c r="A7079">
        <v>7078</v>
      </c>
      <c r="B7079" s="27">
        <v>0.17280277999999999</v>
      </c>
    </row>
    <row r="7080" spans="1:2" x14ac:dyDescent="0.3">
      <c r="A7080">
        <v>7079</v>
      </c>
      <c r="B7080" s="27">
        <v>0.17282686999999999</v>
      </c>
    </row>
    <row r="7081" spans="1:2" x14ac:dyDescent="0.3">
      <c r="A7081">
        <v>7080</v>
      </c>
      <c r="B7081" s="27">
        <v>0.17285096999999999</v>
      </c>
    </row>
    <row r="7082" spans="1:2" x14ac:dyDescent="0.3">
      <c r="A7082">
        <v>7081</v>
      </c>
      <c r="B7082" s="27">
        <v>0.17287506</v>
      </c>
    </row>
    <row r="7083" spans="1:2" x14ac:dyDescent="0.3">
      <c r="A7083">
        <v>7082</v>
      </c>
      <c r="B7083" s="27">
        <v>0.17289916999999999</v>
      </c>
    </row>
    <row r="7084" spans="1:2" x14ac:dyDescent="0.3">
      <c r="A7084">
        <v>7083</v>
      </c>
      <c r="B7084" s="27">
        <v>0.17292326999999999</v>
      </c>
    </row>
    <row r="7085" spans="1:2" x14ac:dyDescent="0.3">
      <c r="A7085">
        <v>7084</v>
      </c>
      <c r="B7085" s="27">
        <v>0.17294738000000001</v>
      </c>
    </row>
    <row r="7086" spans="1:2" x14ac:dyDescent="0.3">
      <c r="A7086">
        <v>7085</v>
      </c>
      <c r="B7086" s="27">
        <v>0.1729715</v>
      </c>
    </row>
    <row r="7087" spans="1:2" x14ac:dyDescent="0.3">
      <c r="A7087">
        <v>7086</v>
      </c>
      <c r="B7087" s="27">
        <v>0.17299561999999999</v>
      </c>
    </row>
    <row r="7088" spans="1:2" x14ac:dyDescent="0.3">
      <c r="A7088">
        <v>7087</v>
      </c>
      <c r="B7088" s="27">
        <v>0.17301974000000001</v>
      </c>
    </row>
    <row r="7089" spans="1:2" x14ac:dyDescent="0.3">
      <c r="A7089">
        <v>7088</v>
      </c>
      <c r="B7089" s="27">
        <v>0.17304386999999999</v>
      </c>
    </row>
    <row r="7090" spans="1:2" x14ac:dyDescent="0.3">
      <c r="A7090">
        <v>7089</v>
      </c>
      <c r="B7090" s="27">
        <v>0.173068</v>
      </c>
    </row>
    <row r="7091" spans="1:2" x14ac:dyDescent="0.3">
      <c r="A7091">
        <v>7090</v>
      </c>
      <c r="B7091" s="27">
        <v>0.17309214000000001</v>
      </c>
    </row>
    <row r="7092" spans="1:2" x14ac:dyDescent="0.3">
      <c r="A7092">
        <v>7091</v>
      </c>
      <c r="B7092" s="27">
        <v>0.17311628000000001</v>
      </c>
    </row>
    <row r="7093" spans="1:2" x14ac:dyDescent="0.3">
      <c r="A7093">
        <v>7092</v>
      </c>
      <c r="B7093" s="27">
        <v>0.17314043000000001</v>
      </c>
    </row>
    <row r="7094" spans="1:2" x14ac:dyDescent="0.3">
      <c r="A7094">
        <v>7093</v>
      </c>
      <c r="B7094" s="27">
        <v>0.17316456999999999</v>
      </c>
    </row>
    <row r="7095" spans="1:2" x14ac:dyDescent="0.3">
      <c r="A7095">
        <v>7094</v>
      </c>
      <c r="B7095" s="27">
        <v>0.17318873000000001</v>
      </c>
    </row>
    <row r="7096" spans="1:2" x14ac:dyDescent="0.3">
      <c r="A7096">
        <v>7095</v>
      </c>
      <c r="B7096" s="27">
        <v>0.17321289000000001</v>
      </c>
    </row>
    <row r="7097" spans="1:2" x14ac:dyDescent="0.3">
      <c r="A7097">
        <v>7096</v>
      </c>
      <c r="B7097" s="27">
        <v>0.17323705</v>
      </c>
    </row>
    <row r="7098" spans="1:2" x14ac:dyDescent="0.3">
      <c r="A7098">
        <v>7097</v>
      </c>
      <c r="B7098" s="27">
        <v>0.17326121</v>
      </c>
    </row>
    <row r="7099" spans="1:2" x14ac:dyDescent="0.3">
      <c r="A7099">
        <v>7098</v>
      </c>
      <c r="B7099" s="27">
        <v>0.17328537999999999</v>
      </c>
    </row>
    <row r="7100" spans="1:2" x14ac:dyDescent="0.3">
      <c r="A7100">
        <v>7099</v>
      </c>
      <c r="B7100" s="27">
        <v>0.17330956</v>
      </c>
    </row>
    <row r="7101" spans="1:2" x14ac:dyDescent="0.3">
      <c r="A7101">
        <v>7100</v>
      </c>
      <c r="B7101" s="27">
        <v>0.17333373999999999</v>
      </c>
    </row>
    <row r="7102" spans="1:2" x14ac:dyDescent="0.3">
      <c r="A7102">
        <v>7101</v>
      </c>
      <c r="B7102" s="27">
        <v>0.17335792</v>
      </c>
    </row>
    <row r="7103" spans="1:2" x14ac:dyDescent="0.3">
      <c r="A7103">
        <v>7102</v>
      </c>
      <c r="B7103" s="27">
        <v>0.17338211000000001</v>
      </c>
    </row>
    <row r="7104" spans="1:2" x14ac:dyDescent="0.3">
      <c r="A7104">
        <v>7103</v>
      </c>
      <c r="B7104" s="27">
        <v>0.17340630000000001</v>
      </c>
    </row>
    <row r="7105" spans="1:2" x14ac:dyDescent="0.3">
      <c r="A7105">
        <v>7104</v>
      </c>
      <c r="B7105" s="27">
        <v>0.17343048999999999</v>
      </c>
    </row>
    <row r="7106" spans="1:2" x14ac:dyDescent="0.3">
      <c r="A7106">
        <v>7105</v>
      </c>
      <c r="B7106" s="27">
        <v>0.17345468999999999</v>
      </c>
    </row>
    <row r="7107" spans="1:2" x14ac:dyDescent="0.3">
      <c r="A7107">
        <v>7106</v>
      </c>
      <c r="B7107" s="27">
        <v>0.17347889</v>
      </c>
    </row>
    <row r="7108" spans="1:2" x14ac:dyDescent="0.3">
      <c r="A7108">
        <v>7107</v>
      </c>
      <c r="B7108" s="27">
        <v>0.17350309999999999</v>
      </c>
    </row>
    <row r="7109" spans="1:2" x14ac:dyDescent="0.3">
      <c r="A7109">
        <v>7108</v>
      </c>
      <c r="B7109" s="27">
        <v>0.17352732000000001</v>
      </c>
    </row>
    <row r="7110" spans="1:2" x14ac:dyDescent="0.3">
      <c r="A7110">
        <v>7109</v>
      </c>
      <c r="B7110" s="27">
        <v>0.17355153000000001</v>
      </c>
    </row>
    <row r="7111" spans="1:2" x14ac:dyDescent="0.3">
      <c r="A7111">
        <v>7110</v>
      </c>
      <c r="B7111" s="27">
        <v>0.17357575</v>
      </c>
    </row>
    <row r="7112" spans="1:2" x14ac:dyDescent="0.3">
      <c r="A7112">
        <v>7111</v>
      </c>
      <c r="B7112" s="27">
        <v>0.17359997999999999</v>
      </c>
    </row>
    <row r="7113" spans="1:2" x14ac:dyDescent="0.3">
      <c r="A7113">
        <v>7112</v>
      </c>
      <c r="B7113" s="27">
        <v>0.17362421</v>
      </c>
    </row>
    <row r="7114" spans="1:2" x14ac:dyDescent="0.3">
      <c r="A7114">
        <v>7113</v>
      </c>
      <c r="B7114" s="27">
        <v>0.17364843999999999</v>
      </c>
    </row>
    <row r="7115" spans="1:2" x14ac:dyDescent="0.3">
      <c r="A7115">
        <v>7114</v>
      </c>
      <c r="B7115" s="27">
        <v>0.17367268</v>
      </c>
    </row>
    <row r="7116" spans="1:2" x14ac:dyDescent="0.3">
      <c r="A7116">
        <v>7115</v>
      </c>
      <c r="B7116" s="27">
        <v>0.17369692</v>
      </c>
    </row>
    <row r="7117" spans="1:2" x14ac:dyDescent="0.3">
      <c r="A7117">
        <v>7116</v>
      </c>
      <c r="B7117" s="27">
        <v>0.17372116000000001</v>
      </c>
    </row>
    <row r="7118" spans="1:2" x14ac:dyDescent="0.3">
      <c r="A7118">
        <v>7117</v>
      </c>
      <c r="B7118" s="27">
        <v>0.17374540999999999</v>
      </c>
    </row>
    <row r="7119" spans="1:2" x14ac:dyDescent="0.3">
      <c r="A7119">
        <v>7118</v>
      </c>
      <c r="B7119" s="27">
        <v>0.17376966999999999</v>
      </c>
    </row>
    <row r="7120" spans="1:2" x14ac:dyDescent="0.3">
      <c r="A7120">
        <v>7119</v>
      </c>
      <c r="B7120" s="27">
        <v>0.17379393000000001</v>
      </c>
    </row>
    <row r="7121" spans="1:2" x14ac:dyDescent="0.3">
      <c r="A7121">
        <v>7120</v>
      </c>
      <c r="B7121" s="27">
        <v>0.17381819000000001</v>
      </c>
    </row>
    <row r="7122" spans="1:2" x14ac:dyDescent="0.3">
      <c r="A7122">
        <v>7121</v>
      </c>
      <c r="B7122" s="27">
        <v>0.17384246</v>
      </c>
    </row>
    <row r="7123" spans="1:2" x14ac:dyDescent="0.3">
      <c r="A7123">
        <v>7122</v>
      </c>
      <c r="B7123" s="27">
        <v>0.17386673</v>
      </c>
    </row>
    <row r="7124" spans="1:2" x14ac:dyDescent="0.3">
      <c r="A7124">
        <v>7123</v>
      </c>
      <c r="B7124" s="27">
        <v>0.17389099999999999</v>
      </c>
    </row>
    <row r="7125" spans="1:2" x14ac:dyDescent="0.3">
      <c r="A7125">
        <v>7124</v>
      </c>
      <c r="B7125" s="27">
        <v>0.17391528000000001</v>
      </c>
    </row>
    <row r="7126" spans="1:2" x14ac:dyDescent="0.3">
      <c r="A7126">
        <v>7125</v>
      </c>
      <c r="B7126" s="27">
        <v>0.17393956999999999</v>
      </c>
    </row>
    <row r="7127" spans="1:2" x14ac:dyDescent="0.3">
      <c r="A7127">
        <v>7126</v>
      </c>
      <c r="B7127" s="27">
        <v>0.17396386</v>
      </c>
    </row>
    <row r="7128" spans="1:2" x14ac:dyDescent="0.3">
      <c r="A7128">
        <v>7127</v>
      </c>
      <c r="B7128" s="27">
        <v>0.17398815000000001</v>
      </c>
    </row>
    <row r="7129" spans="1:2" x14ac:dyDescent="0.3">
      <c r="A7129">
        <v>7128</v>
      </c>
      <c r="B7129" s="27">
        <v>0.17401243999999999</v>
      </c>
    </row>
    <row r="7130" spans="1:2" x14ac:dyDescent="0.3">
      <c r="A7130">
        <v>7129</v>
      </c>
      <c r="B7130" s="27">
        <v>0.17403674999999999</v>
      </c>
    </row>
    <row r="7131" spans="1:2" x14ac:dyDescent="0.3">
      <c r="A7131">
        <v>7130</v>
      </c>
      <c r="B7131" s="27">
        <v>0.17406104999999999</v>
      </c>
    </row>
    <row r="7132" spans="1:2" x14ac:dyDescent="0.3">
      <c r="A7132">
        <v>7131</v>
      </c>
      <c r="B7132" s="27">
        <v>0.17408535999999999</v>
      </c>
    </row>
    <row r="7133" spans="1:2" x14ac:dyDescent="0.3">
      <c r="A7133">
        <v>7132</v>
      </c>
      <c r="B7133" s="27">
        <v>0.17410966999999999</v>
      </c>
    </row>
    <row r="7134" spans="1:2" x14ac:dyDescent="0.3">
      <c r="A7134">
        <v>7133</v>
      </c>
      <c r="B7134" s="27">
        <v>0.17413398999999999</v>
      </c>
    </row>
    <row r="7135" spans="1:2" x14ac:dyDescent="0.3">
      <c r="A7135">
        <v>7134</v>
      </c>
      <c r="B7135" s="27">
        <v>0.17415831000000001</v>
      </c>
    </row>
    <row r="7136" spans="1:2" x14ac:dyDescent="0.3">
      <c r="A7136">
        <v>7135</v>
      </c>
      <c r="B7136" s="27">
        <v>0.17418264</v>
      </c>
    </row>
    <row r="7137" spans="1:2" x14ac:dyDescent="0.3">
      <c r="A7137">
        <v>7136</v>
      </c>
      <c r="B7137" s="27">
        <v>0.17420696999999999</v>
      </c>
    </row>
    <row r="7138" spans="1:2" x14ac:dyDescent="0.3">
      <c r="A7138">
        <v>7137</v>
      </c>
      <c r="B7138" s="27">
        <v>0.17423131</v>
      </c>
    </row>
    <row r="7139" spans="1:2" x14ac:dyDescent="0.3">
      <c r="A7139">
        <v>7138</v>
      </c>
      <c r="B7139" s="27">
        <v>0.17425563999999999</v>
      </c>
    </row>
    <row r="7140" spans="1:2" x14ac:dyDescent="0.3">
      <c r="A7140">
        <v>7139</v>
      </c>
      <c r="B7140" s="27">
        <v>0.17427999</v>
      </c>
    </row>
    <row r="7141" spans="1:2" x14ac:dyDescent="0.3">
      <c r="A7141">
        <v>7140</v>
      </c>
      <c r="B7141" s="27">
        <v>0.17430433000000001</v>
      </c>
    </row>
    <row r="7142" spans="1:2" x14ac:dyDescent="0.3">
      <c r="A7142">
        <v>7141</v>
      </c>
      <c r="B7142" s="27">
        <v>0.17432869000000001</v>
      </c>
    </row>
    <row r="7143" spans="1:2" x14ac:dyDescent="0.3">
      <c r="A7143">
        <v>7142</v>
      </c>
      <c r="B7143" s="27">
        <v>0.17435303999999999</v>
      </c>
    </row>
    <row r="7144" spans="1:2" x14ac:dyDescent="0.3">
      <c r="A7144">
        <v>7143</v>
      </c>
      <c r="B7144" s="27">
        <v>0.17437739999999999</v>
      </c>
    </row>
    <row r="7145" spans="1:2" x14ac:dyDescent="0.3">
      <c r="A7145">
        <v>7144</v>
      </c>
      <c r="B7145" s="27">
        <v>0.17440177000000001</v>
      </c>
    </row>
    <row r="7146" spans="1:2" x14ac:dyDescent="0.3">
      <c r="A7146">
        <v>7145</v>
      </c>
      <c r="B7146" s="27">
        <v>0.17442614000000001</v>
      </c>
    </row>
    <row r="7147" spans="1:2" x14ac:dyDescent="0.3">
      <c r="A7147">
        <v>7146</v>
      </c>
      <c r="B7147" s="27">
        <v>0.17445051</v>
      </c>
    </row>
    <row r="7148" spans="1:2" x14ac:dyDescent="0.3">
      <c r="A7148">
        <v>7147</v>
      </c>
      <c r="B7148" s="27">
        <v>0.17447488999999999</v>
      </c>
    </row>
    <row r="7149" spans="1:2" x14ac:dyDescent="0.3">
      <c r="A7149">
        <v>7148</v>
      </c>
      <c r="B7149" s="27">
        <v>0.17449927000000001</v>
      </c>
    </row>
    <row r="7150" spans="1:2" x14ac:dyDescent="0.3">
      <c r="A7150">
        <v>7149</v>
      </c>
      <c r="B7150" s="27">
        <v>0.17452365</v>
      </c>
    </row>
    <row r="7151" spans="1:2" x14ac:dyDescent="0.3">
      <c r="A7151">
        <v>7150</v>
      </c>
      <c r="B7151" s="27">
        <v>0.17454803999999999</v>
      </c>
    </row>
    <row r="7152" spans="1:2" x14ac:dyDescent="0.3">
      <c r="A7152">
        <v>7151</v>
      </c>
      <c r="B7152" s="27">
        <v>0.17457244</v>
      </c>
    </row>
    <row r="7153" spans="1:2" x14ac:dyDescent="0.3">
      <c r="A7153">
        <v>7152</v>
      </c>
      <c r="B7153" s="27">
        <v>0.17459684</v>
      </c>
    </row>
    <row r="7154" spans="1:2" x14ac:dyDescent="0.3">
      <c r="A7154">
        <v>7153</v>
      </c>
      <c r="B7154" s="27">
        <v>0.17462124000000001</v>
      </c>
    </row>
    <row r="7155" spans="1:2" x14ac:dyDescent="0.3">
      <c r="A7155">
        <v>7154</v>
      </c>
      <c r="B7155" s="27">
        <v>0.17464565000000001</v>
      </c>
    </row>
    <row r="7156" spans="1:2" x14ac:dyDescent="0.3">
      <c r="A7156">
        <v>7155</v>
      </c>
      <c r="B7156" s="27">
        <v>0.17467005999999999</v>
      </c>
    </row>
    <row r="7157" spans="1:2" x14ac:dyDescent="0.3">
      <c r="A7157">
        <v>7156</v>
      </c>
      <c r="B7157" s="27">
        <v>0.17469446999999999</v>
      </c>
    </row>
    <row r="7158" spans="1:2" x14ac:dyDescent="0.3">
      <c r="A7158">
        <v>7157</v>
      </c>
      <c r="B7158" s="27">
        <v>0.17471888999999999</v>
      </c>
    </row>
    <row r="7159" spans="1:2" x14ac:dyDescent="0.3">
      <c r="A7159">
        <v>7158</v>
      </c>
      <c r="B7159" s="27">
        <v>0.17474332000000001</v>
      </c>
    </row>
    <row r="7160" spans="1:2" x14ac:dyDescent="0.3">
      <c r="A7160">
        <v>7159</v>
      </c>
      <c r="B7160" s="27">
        <v>0.17476774</v>
      </c>
    </row>
    <row r="7161" spans="1:2" x14ac:dyDescent="0.3">
      <c r="A7161">
        <v>7160</v>
      </c>
      <c r="B7161" s="27">
        <v>0.17479217999999999</v>
      </c>
    </row>
    <row r="7162" spans="1:2" x14ac:dyDescent="0.3">
      <c r="A7162">
        <v>7161</v>
      </c>
      <c r="B7162" s="27">
        <v>0.17481661000000001</v>
      </c>
    </row>
    <row r="7163" spans="1:2" x14ac:dyDescent="0.3">
      <c r="A7163">
        <v>7162</v>
      </c>
      <c r="B7163" s="27">
        <v>0.17484105</v>
      </c>
    </row>
    <row r="7164" spans="1:2" x14ac:dyDescent="0.3">
      <c r="A7164">
        <v>7163</v>
      </c>
      <c r="B7164" s="27">
        <v>0.17486550000000001</v>
      </c>
    </row>
    <row r="7165" spans="1:2" x14ac:dyDescent="0.3">
      <c r="A7165">
        <v>7164</v>
      </c>
      <c r="B7165" s="27">
        <v>0.17488994999999999</v>
      </c>
    </row>
    <row r="7166" spans="1:2" x14ac:dyDescent="0.3">
      <c r="A7166">
        <v>7165</v>
      </c>
      <c r="B7166" s="27">
        <v>0.1749144</v>
      </c>
    </row>
    <row r="7167" spans="1:2" x14ac:dyDescent="0.3">
      <c r="A7167">
        <v>7166</v>
      </c>
      <c r="B7167" s="27">
        <v>0.17493886</v>
      </c>
    </row>
    <row r="7168" spans="1:2" x14ac:dyDescent="0.3">
      <c r="A7168">
        <v>7167</v>
      </c>
      <c r="B7168" s="27">
        <v>0.17496332000000001</v>
      </c>
    </row>
    <row r="7169" spans="1:2" x14ac:dyDescent="0.3">
      <c r="A7169">
        <v>7168</v>
      </c>
      <c r="B7169" s="27">
        <v>0.17498779</v>
      </c>
    </row>
    <row r="7170" spans="1:2" x14ac:dyDescent="0.3">
      <c r="A7170">
        <v>7169</v>
      </c>
      <c r="B7170" s="27">
        <v>0.17501226</v>
      </c>
    </row>
    <row r="7171" spans="1:2" x14ac:dyDescent="0.3">
      <c r="A7171">
        <v>7170</v>
      </c>
      <c r="B7171" s="27">
        <v>0.17503674</v>
      </c>
    </row>
    <row r="7172" spans="1:2" x14ac:dyDescent="0.3">
      <c r="A7172">
        <v>7171</v>
      </c>
      <c r="B7172" s="27">
        <v>0.17506121999999999</v>
      </c>
    </row>
    <row r="7173" spans="1:2" x14ac:dyDescent="0.3">
      <c r="A7173">
        <v>7172</v>
      </c>
      <c r="B7173" s="27">
        <v>0.17508570000000001</v>
      </c>
    </row>
    <row r="7174" spans="1:2" x14ac:dyDescent="0.3">
      <c r="A7174">
        <v>7173</v>
      </c>
      <c r="B7174" s="27">
        <v>0.17511019</v>
      </c>
    </row>
    <row r="7175" spans="1:2" x14ac:dyDescent="0.3">
      <c r="A7175">
        <v>7174</v>
      </c>
      <c r="B7175" s="27">
        <v>0.17513467999999999</v>
      </c>
    </row>
    <row r="7176" spans="1:2" x14ac:dyDescent="0.3">
      <c r="A7176">
        <v>7175</v>
      </c>
      <c r="B7176" s="27">
        <v>0.17515918</v>
      </c>
    </row>
    <row r="7177" spans="1:2" x14ac:dyDescent="0.3">
      <c r="A7177">
        <v>7176</v>
      </c>
      <c r="B7177" s="27">
        <v>0.17518368000000001</v>
      </c>
    </row>
    <row r="7178" spans="1:2" x14ac:dyDescent="0.3">
      <c r="A7178">
        <v>7177</v>
      </c>
      <c r="B7178" s="27">
        <v>0.17520817999999999</v>
      </c>
    </row>
    <row r="7179" spans="1:2" x14ac:dyDescent="0.3">
      <c r="A7179">
        <v>7178</v>
      </c>
      <c r="B7179" s="27">
        <v>0.17523269</v>
      </c>
    </row>
    <row r="7180" spans="1:2" x14ac:dyDescent="0.3">
      <c r="A7180">
        <v>7179</v>
      </c>
      <c r="B7180" s="27">
        <v>0.1752572</v>
      </c>
    </row>
    <row r="7181" spans="1:2" x14ac:dyDescent="0.3">
      <c r="A7181">
        <v>7180</v>
      </c>
      <c r="B7181" s="27">
        <v>0.17528172</v>
      </c>
    </row>
    <row r="7182" spans="1:2" x14ac:dyDescent="0.3">
      <c r="A7182">
        <v>7181</v>
      </c>
      <c r="B7182" s="27">
        <v>0.17530624</v>
      </c>
    </row>
    <row r="7183" spans="1:2" x14ac:dyDescent="0.3">
      <c r="A7183">
        <v>7182</v>
      </c>
      <c r="B7183" s="27">
        <v>0.17533077</v>
      </c>
    </row>
    <row r="7184" spans="1:2" x14ac:dyDescent="0.3">
      <c r="A7184">
        <v>7183</v>
      </c>
      <c r="B7184" s="27">
        <v>0.17535529999999999</v>
      </c>
    </row>
    <row r="7185" spans="1:2" x14ac:dyDescent="0.3">
      <c r="A7185">
        <v>7184</v>
      </c>
      <c r="B7185" s="27">
        <v>0.17537984000000001</v>
      </c>
    </row>
    <row r="7186" spans="1:2" x14ac:dyDescent="0.3">
      <c r="A7186">
        <v>7185</v>
      </c>
      <c r="B7186" s="27">
        <v>0.17540438</v>
      </c>
    </row>
    <row r="7187" spans="1:2" x14ac:dyDescent="0.3">
      <c r="A7187">
        <v>7186</v>
      </c>
      <c r="B7187" s="27">
        <v>0.17542891999999999</v>
      </c>
    </row>
    <row r="7188" spans="1:2" x14ac:dyDescent="0.3">
      <c r="A7188">
        <v>7187</v>
      </c>
      <c r="B7188" s="27">
        <v>0.17545347</v>
      </c>
    </row>
    <row r="7189" spans="1:2" x14ac:dyDescent="0.3">
      <c r="A7189">
        <v>7188</v>
      </c>
      <c r="B7189" s="27">
        <v>0.17547802000000001</v>
      </c>
    </row>
    <row r="7190" spans="1:2" x14ac:dyDescent="0.3">
      <c r="A7190">
        <v>7189</v>
      </c>
      <c r="B7190" s="27">
        <v>0.17550257</v>
      </c>
    </row>
    <row r="7191" spans="1:2" x14ac:dyDescent="0.3">
      <c r="A7191">
        <v>7190</v>
      </c>
      <c r="B7191" s="27">
        <v>0.17552714</v>
      </c>
    </row>
    <row r="7192" spans="1:2" x14ac:dyDescent="0.3">
      <c r="A7192">
        <v>7191</v>
      </c>
      <c r="B7192" s="27">
        <v>0.1755517</v>
      </c>
    </row>
    <row r="7193" spans="1:2" x14ac:dyDescent="0.3">
      <c r="A7193">
        <v>7192</v>
      </c>
      <c r="B7193" s="27">
        <v>0.17557627000000001</v>
      </c>
    </row>
    <row r="7194" spans="1:2" x14ac:dyDescent="0.3">
      <c r="A7194">
        <v>7193</v>
      </c>
      <c r="B7194" s="27">
        <v>0.17560084000000001</v>
      </c>
    </row>
    <row r="7195" spans="1:2" x14ac:dyDescent="0.3">
      <c r="A7195">
        <v>7194</v>
      </c>
      <c r="B7195" s="27">
        <v>0.17562542</v>
      </c>
    </row>
    <row r="7196" spans="1:2" x14ac:dyDescent="0.3">
      <c r="A7196">
        <v>7195</v>
      </c>
      <c r="B7196" s="27">
        <v>0.17565</v>
      </c>
    </row>
    <row r="7197" spans="1:2" x14ac:dyDescent="0.3">
      <c r="A7197">
        <v>7196</v>
      </c>
      <c r="B7197" s="27">
        <v>0.17567458999999999</v>
      </c>
    </row>
    <row r="7198" spans="1:2" x14ac:dyDescent="0.3">
      <c r="A7198">
        <v>7197</v>
      </c>
      <c r="B7198" s="27">
        <v>0.17569918000000001</v>
      </c>
    </row>
    <row r="7199" spans="1:2" x14ac:dyDescent="0.3">
      <c r="A7199">
        <v>7198</v>
      </c>
      <c r="B7199" s="27">
        <v>0.17572377</v>
      </c>
    </row>
    <row r="7200" spans="1:2" x14ac:dyDescent="0.3">
      <c r="A7200">
        <v>7199</v>
      </c>
      <c r="B7200" s="27">
        <v>0.17574836999999999</v>
      </c>
    </row>
    <row r="7201" spans="1:2" x14ac:dyDescent="0.3">
      <c r="A7201">
        <v>7200</v>
      </c>
      <c r="B7201" s="27">
        <v>0.17577298</v>
      </c>
    </row>
    <row r="7202" spans="1:2" x14ac:dyDescent="0.3">
      <c r="A7202">
        <v>7201</v>
      </c>
      <c r="B7202" s="27">
        <v>0.17579759</v>
      </c>
    </row>
    <row r="7203" spans="1:2" x14ac:dyDescent="0.3">
      <c r="A7203">
        <v>7202</v>
      </c>
      <c r="B7203" s="27">
        <v>0.17582220000000001</v>
      </c>
    </row>
    <row r="7204" spans="1:2" x14ac:dyDescent="0.3">
      <c r="A7204">
        <v>7203</v>
      </c>
      <c r="B7204" s="27">
        <v>0.17584680999999999</v>
      </c>
    </row>
    <row r="7205" spans="1:2" x14ac:dyDescent="0.3">
      <c r="A7205">
        <v>7204</v>
      </c>
      <c r="B7205" s="27">
        <v>0.17587143</v>
      </c>
    </row>
    <row r="7206" spans="1:2" x14ac:dyDescent="0.3">
      <c r="A7206">
        <v>7205</v>
      </c>
      <c r="B7206" s="27">
        <v>0.17589605999999999</v>
      </c>
    </row>
    <row r="7207" spans="1:2" x14ac:dyDescent="0.3">
      <c r="A7207">
        <v>7206</v>
      </c>
      <c r="B7207" s="27">
        <v>0.17592068999999999</v>
      </c>
    </row>
    <row r="7208" spans="1:2" x14ac:dyDescent="0.3">
      <c r="A7208">
        <v>7207</v>
      </c>
      <c r="B7208" s="27">
        <v>0.17594531999999999</v>
      </c>
    </row>
    <row r="7209" spans="1:2" x14ac:dyDescent="0.3">
      <c r="A7209">
        <v>7208</v>
      </c>
      <c r="B7209" s="27">
        <v>0.17596996000000001</v>
      </c>
    </row>
    <row r="7210" spans="1:2" x14ac:dyDescent="0.3">
      <c r="A7210">
        <v>7209</v>
      </c>
      <c r="B7210" s="27">
        <v>0.1759946</v>
      </c>
    </row>
    <row r="7211" spans="1:2" x14ac:dyDescent="0.3">
      <c r="A7211">
        <v>7210</v>
      </c>
      <c r="B7211" s="27">
        <v>0.17601924999999999</v>
      </c>
    </row>
    <row r="7212" spans="1:2" x14ac:dyDescent="0.3">
      <c r="A7212">
        <v>7211</v>
      </c>
      <c r="B7212" s="27">
        <v>0.1760439</v>
      </c>
    </row>
    <row r="7213" spans="1:2" x14ac:dyDescent="0.3">
      <c r="A7213">
        <v>7212</v>
      </c>
      <c r="B7213" s="27">
        <v>0.17606854999999999</v>
      </c>
    </row>
    <row r="7214" spans="1:2" x14ac:dyDescent="0.3">
      <c r="A7214">
        <v>7213</v>
      </c>
      <c r="B7214" s="27">
        <v>0.17609321</v>
      </c>
    </row>
    <row r="7215" spans="1:2" x14ac:dyDescent="0.3">
      <c r="A7215">
        <v>7214</v>
      </c>
      <c r="B7215" s="27">
        <v>0.17611788</v>
      </c>
    </row>
    <row r="7216" spans="1:2" x14ac:dyDescent="0.3">
      <c r="A7216">
        <v>7215</v>
      </c>
      <c r="B7216" s="27">
        <v>0.17614255000000001</v>
      </c>
    </row>
    <row r="7217" spans="1:2" x14ac:dyDescent="0.3">
      <c r="A7217">
        <v>7216</v>
      </c>
      <c r="B7217" s="27">
        <v>0.17616722000000001</v>
      </c>
    </row>
    <row r="7218" spans="1:2" x14ac:dyDescent="0.3">
      <c r="A7218">
        <v>7217</v>
      </c>
      <c r="B7218" s="27">
        <v>0.17619188999999999</v>
      </c>
    </row>
    <row r="7219" spans="1:2" x14ac:dyDescent="0.3">
      <c r="A7219">
        <v>7218</v>
      </c>
      <c r="B7219" s="27">
        <v>0.17621658000000001</v>
      </c>
    </row>
    <row r="7220" spans="1:2" x14ac:dyDescent="0.3">
      <c r="A7220">
        <v>7219</v>
      </c>
      <c r="B7220" s="27">
        <v>0.17624126000000001</v>
      </c>
    </row>
    <row r="7221" spans="1:2" x14ac:dyDescent="0.3">
      <c r="A7221">
        <v>7220</v>
      </c>
      <c r="B7221" s="27">
        <v>0.17626595</v>
      </c>
    </row>
    <row r="7222" spans="1:2" x14ac:dyDescent="0.3">
      <c r="A7222">
        <v>7221</v>
      </c>
      <c r="B7222" s="27">
        <v>0.17629064</v>
      </c>
    </row>
    <row r="7223" spans="1:2" x14ac:dyDescent="0.3">
      <c r="A7223">
        <v>7222</v>
      </c>
      <c r="B7223" s="27">
        <v>0.17631533999999999</v>
      </c>
    </row>
    <row r="7224" spans="1:2" x14ac:dyDescent="0.3">
      <c r="A7224">
        <v>7223</v>
      </c>
      <c r="B7224" s="27">
        <v>0.17634004</v>
      </c>
    </row>
    <row r="7225" spans="1:2" x14ac:dyDescent="0.3">
      <c r="A7225">
        <v>7224</v>
      </c>
      <c r="B7225" s="27">
        <v>0.17636474999999999</v>
      </c>
    </row>
    <row r="7226" spans="1:2" x14ac:dyDescent="0.3">
      <c r="A7226">
        <v>7225</v>
      </c>
      <c r="B7226" s="27">
        <v>0.17638946</v>
      </c>
    </row>
    <row r="7227" spans="1:2" x14ac:dyDescent="0.3">
      <c r="A7227">
        <v>7226</v>
      </c>
      <c r="B7227" s="27">
        <v>0.17641418</v>
      </c>
    </row>
    <row r="7228" spans="1:2" x14ac:dyDescent="0.3">
      <c r="A7228">
        <v>7227</v>
      </c>
      <c r="B7228" s="27">
        <v>0.17643890000000001</v>
      </c>
    </row>
    <row r="7229" spans="1:2" x14ac:dyDescent="0.3">
      <c r="A7229">
        <v>7228</v>
      </c>
      <c r="B7229" s="27">
        <v>0.17646361999999999</v>
      </c>
    </row>
    <row r="7230" spans="1:2" x14ac:dyDescent="0.3">
      <c r="A7230">
        <v>7229</v>
      </c>
      <c r="B7230" s="27">
        <v>0.17648834999999999</v>
      </c>
    </row>
    <row r="7231" spans="1:2" x14ac:dyDescent="0.3">
      <c r="A7231">
        <v>7230</v>
      </c>
      <c r="B7231" s="27">
        <v>0.17651307999999999</v>
      </c>
    </row>
    <row r="7232" spans="1:2" x14ac:dyDescent="0.3">
      <c r="A7232">
        <v>7231</v>
      </c>
      <c r="B7232" s="27">
        <v>0.17653782000000001</v>
      </c>
    </row>
    <row r="7233" spans="1:2" x14ac:dyDescent="0.3">
      <c r="A7233">
        <v>7232</v>
      </c>
      <c r="B7233" s="27">
        <v>0.17656256000000001</v>
      </c>
    </row>
    <row r="7234" spans="1:2" x14ac:dyDescent="0.3">
      <c r="A7234">
        <v>7233</v>
      </c>
      <c r="B7234" s="27">
        <v>0.17658731</v>
      </c>
    </row>
    <row r="7235" spans="1:2" x14ac:dyDescent="0.3">
      <c r="A7235">
        <v>7234</v>
      </c>
      <c r="B7235" s="27">
        <v>0.17661205999999999</v>
      </c>
    </row>
    <row r="7236" spans="1:2" x14ac:dyDescent="0.3">
      <c r="A7236">
        <v>7235</v>
      </c>
      <c r="B7236" s="27">
        <v>0.17663681000000001</v>
      </c>
    </row>
    <row r="7237" spans="1:2" x14ac:dyDescent="0.3">
      <c r="A7237">
        <v>7236</v>
      </c>
      <c r="B7237" s="27">
        <v>0.17666156999999999</v>
      </c>
    </row>
    <row r="7238" spans="1:2" x14ac:dyDescent="0.3">
      <c r="A7238">
        <v>7237</v>
      </c>
      <c r="B7238" s="27">
        <v>0.17668633</v>
      </c>
    </row>
    <row r="7239" spans="1:2" x14ac:dyDescent="0.3">
      <c r="A7239">
        <v>7238</v>
      </c>
      <c r="B7239" s="27">
        <v>0.17671110000000001</v>
      </c>
    </row>
    <row r="7240" spans="1:2" x14ac:dyDescent="0.3">
      <c r="A7240">
        <v>7239</v>
      </c>
      <c r="B7240" s="27">
        <v>0.17673586999999999</v>
      </c>
    </row>
    <row r="7241" spans="1:2" x14ac:dyDescent="0.3">
      <c r="A7241">
        <v>7240</v>
      </c>
      <c r="B7241" s="27">
        <v>0.17676064999999999</v>
      </c>
    </row>
    <row r="7242" spans="1:2" x14ac:dyDescent="0.3">
      <c r="A7242">
        <v>7241</v>
      </c>
      <c r="B7242" s="27">
        <v>0.17678542999999999</v>
      </c>
    </row>
    <row r="7243" spans="1:2" x14ac:dyDescent="0.3">
      <c r="A7243">
        <v>7242</v>
      </c>
      <c r="B7243" s="27">
        <v>0.17681021</v>
      </c>
    </row>
    <row r="7244" spans="1:2" x14ac:dyDescent="0.3">
      <c r="A7244">
        <v>7243</v>
      </c>
      <c r="B7244" s="27">
        <v>0.17683499999999999</v>
      </c>
    </row>
    <row r="7245" spans="1:2" x14ac:dyDescent="0.3">
      <c r="A7245">
        <v>7244</v>
      </c>
      <c r="B7245" s="27">
        <v>0.17685978999999999</v>
      </c>
    </row>
    <row r="7246" spans="1:2" x14ac:dyDescent="0.3">
      <c r="A7246">
        <v>7245</v>
      </c>
      <c r="B7246" s="27">
        <v>0.17688459000000001</v>
      </c>
    </row>
    <row r="7247" spans="1:2" x14ac:dyDescent="0.3">
      <c r="A7247">
        <v>7246</v>
      </c>
      <c r="B7247" s="27">
        <v>0.17690939</v>
      </c>
    </row>
    <row r="7248" spans="1:2" x14ac:dyDescent="0.3">
      <c r="A7248">
        <v>7247</v>
      </c>
      <c r="B7248" s="27">
        <v>0.17693420000000001</v>
      </c>
    </row>
    <row r="7249" spans="1:2" x14ac:dyDescent="0.3">
      <c r="A7249">
        <v>7248</v>
      </c>
      <c r="B7249" s="27">
        <v>0.17695901</v>
      </c>
    </row>
    <row r="7250" spans="1:2" x14ac:dyDescent="0.3">
      <c r="A7250">
        <v>7249</v>
      </c>
      <c r="B7250" s="27">
        <v>0.17698381999999999</v>
      </c>
    </row>
    <row r="7251" spans="1:2" x14ac:dyDescent="0.3">
      <c r="A7251">
        <v>7250</v>
      </c>
      <c r="B7251" s="27">
        <v>0.17700863999999999</v>
      </c>
    </row>
    <row r="7252" spans="1:2" x14ac:dyDescent="0.3">
      <c r="A7252">
        <v>7251</v>
      </c>
      <c r="B7252" s="27">
        <v>0.17703347</v>
      </c>
    </row>
    <row r="7253" spans="1:2" x14ac:dyDescent="0.3">
      <c r="A7253">
        <v>7252</v>
      </c>
      <c r="B7253" s="27">
        <v>0.17705829000000001</v>
      </c>
    </row>
    <row r="7254" spans="1:2" x14ac:dyDescent="0.3">
      <c r="A7254">
        <v>7253</v>
      </c>
      <c r="B7254" s="27">
        <v>0.17708313000000001</v>
      </c>
    </row>
    <row r="7255" spans="1:2" x14ac:dyDescent="0.3">
      <c r="A7255">
        <v>7254</v>
      </c>
      <c r="B7255" s="27">
        <v>0.17710796000000001</v>
      </c>
    </row>
    <row r="7256" spans="1:2" x14ac:dyDescent="0.3">
      <c r="A7256">
        <v>7255</v>
      </c>
      <c r="B7256" s="27">
        <v>0.17713280000000001</v>
      </c>
    </row>
    <row r="7257" spans="1:2" x14ac:dyDescent="0.3">
      <c r="A7257">
        <v>7256</v>
      </c>
      <c r="B7257" s="27">
        <v>0.17715765</v>
      </c>
    </row>
    <row r="7258" spans="1:2" x14ac:dyDescent="0.3">
      <c r="A7258">
        <v>7257</v>
      </c>
      <c r="B7258" s="27">
        <v>0.17718249999999999</v>
      </c>
    </row>
    <row r="7259" spans="1:2" x14ac:dyDescent="0.3">
      <c r="A7259">
        <v>7258</v>
      </c>
      <c r="B7259" s="27">
        <v>0.17720735000000001</v>
      </c>
    </row>
    <row r="7260" spans="1:2" x14ac:dyDescent="0.3">
      <c r="A7260">
        <v>7259</v>
      </c>
      <c r="B7260" s="27">
        <v>0.17723221</v>
      </c>
    </row>
    <row r="7261" spans="1:2" x14ac:dyDescent="0.3">
      <c r="A7261">
        <v>7260</v>
      </c>
      <c r="B7261" s="27">
        <v>0.17725706999999999</v>
      </c>
    </row>
    <row r="7262" spans="1:2" x14ac:dyDescent="0.3">
      <c r="A7262">
        <v>7261</v>
      </c>
      <c r="B7262" s="27">
        <v>0.17728194</v>
      </c>
    </row>
    <row r="7263" spans="1:2" x14ac:dyDescent="0.3">
      <c r="A7263">
        <v>7262</v>
      </c>
      <c r="B7263" s="27">
        <v>0.17730681000000001</v>
      </c>
    </row>
    <row r="7264" spans="1:2" x14ac:dyDescent="0.3">
      <c r="A7264">
        <v>7263</v>
      </c>
      <c r="B7264" s="27">
        <v>0.17733168999999999</v>
      </c>
    </row>
    <row r="7265" spans="1:2" x14ac:dyDescent="0.3">
      <c r="A7265">
        <v>7264</v>
      </c>
      <c r="B7265" s="27">
        <v>0.17735656999999999</v>
      </c>
    </row>
    <row r="7266" spans="1:2" x14ac:dyDescent="0.3">
      <c r="A7266">
        <v>7265</v>
      </c>
      <c r="B7266" s="27">
        <v>0.17738145</v>
      </c>
    </row>
    <row r="7267" spans="1:2" x14ac:dyDescent="0.3">
      <c r="A7267">
        <v>7266</v>
      </c>
      <c r="B7267" s="27">
        <v>0.17740634</v>
      </c>
    </row>
    <row r="7268" spans="1:2" x14ac:dyDescent="0.3">
      <c r="A7268">
        <v>7267</v>
      </c>
      <c r="B7268" s="27">
        <v>0.17743123</v>
      </c>
    </row>
    <row r="7269" spans="1:2" x14ac:dyDescent="0.3">
      <c r="A7269">
        <v>7268</v>
      </c>
      <c r="B7269" s="27">
        <v>0.17745612999999999</v>
      </c>
    </row>
    <row r="7270" spans="1:2" x14ac:dyDescent="0.3">
      <c r="A7270">
        <v>7269</v>
      </c>
      <c r="B7270" s="27">
        <v>0.17748103000000001</v>
      </c>
    </row>
    <row r="7271" spans="1:2" x14ac:dyDescent="0.3">
      <c r="A7271">
        <v>7270</v>
      </c>
      <c r="B7271" s="27">
        <v>0.17750594</v>
      </c>
    </row>
    <row r="7272" spans="1:2" x14ac:dyDescent="0.3">
      <c r="A7272">
        <v>7271</v>
      </c>
      <c r="B7272" s="27">
        <v>0.17753084999999999</v>
      </c>
    </row>
    <row r="7273" spans="1:2" x14ac:dyDescent="0.3">
      <c r="A7273">
        <v>7272</v>
      </c>
      <c r="B7273" s="27">
        <v>0.17755576000000001</v>
      </c>
    </row>
    <row r="7274" spans="1:2" x14ac:dyDescent="0.3">
      <c r="A7274">
        <v>7273</v>
      </c>
      <c r="B7274" s="27">
        <v>0.17758067999999999</v>
      </c>
    </row>
    <row r="7275" spans="1:2" x14ac:dyDescent="0.3">
      <c r="A7275">
        <v>7274</v>
      </c>
      <c r="B7275" s="27">
        <v>0.1776056</v>
      </c>
    </row>
    <row r="7276" spans="1:2" x14ac:dyDescent="0.3">
      <c r="A7276">
        <v>7275</v>
      </c>
      <c r="B7276" s="27">
        <v>0.17763053000000001</v>
      </c>
    </row>
    <row r="7277" spans="1:2" x14ac:dyDescent="0.3">
      <c r="A7277">
        <v>7276</v>
      </c>
      <c r="B7277" s="27">
        <v>0.17765545999999999</v>
      </c>
    </row>
    <row r="7278" spans="1:2" x14ac:dyDescent="0.3">
      <c r="A7278">
        <v>7277</v>
      </c>
      <c r="B7278" s="27">
        <v>0.17768039999999999</v>
      </c>
    </row>
    <row r="7279" spans="1:2" x14ac:dyDescent="0.3">
      <c r="A7279">
        <v>7278</v>
      </c>
      <c r="B7279" s="27">
        <v>0.17770533999999999</v>
      </c>
    </row>
    <row r="7280" spans="1:2" x14ac:dyDescent="0.3">
      <c r="A7280">
        <v>7279</v>
      </c>
      <c r="B7280" s="27">
        <v>0.17773029000000001</v>
      </c>
    </row>
    <row r="7281" spans="1:2" x14ac:dyDescent="0.3">
      <c r="A7281">
        <v>7280</v>
      </c>
      <c r="B7281" s="27">
        <v>0.17775524000000001</v>
      </c>
    </row>
    <row r="7282" spans="1:2" x14ac:dyDescent="0.3">
      <c r="A7282">
        <v>7281</v>
      </c>
      <c r="B7282" s="27">
        <v>0.17778019</v>
      </c>
    </row>
    <row r="7283" spans="1:2" x14ac:dyDescent="0.3">
      <c r="A7283">
        <v>7282</v>
      </c>
      <c r="B7283" s="27">
        <v>0.17780515</v>
      </c>
    </row>
    <row r="7284" spans="1:2" x14ac:dyDescent="0.3">
      <c r="A7284">
        <v>7283</v>
      </c>
      <c r="B7284" s="27">
        <v>0.17783011000000001</v>
      </c>
    </row>
    <row r="7285" spans="1:2" x14ac:dyDescent="0.3">
      <c r="A7285">
        <v>7284</v>
      </c>
      <c r="B7285" s="27">
        <v>0.17785508</v>
      </c>
    </row>
    <row r="7286" spans="1:2" x14ac:dyDescent="0.3">
      <c r="A7286">
        <v>7285</v>
      </c>
      <c r="B7286" s="27">
        <v>0.17788005000000001</v>
      </c>
    </row>
    <row r="7287" spans="1:2" x14ac:dyDescent="0.3">
      <c r="A7287">
        <v>7286</v>
      </c>
      <c r="B7287" s="27">
        <v>0.17790502999999999</v>
      </c>
    </row>
    <row r="7288" spans="1:2" x14ac:dyDescent="0.3">
      <c r="A7288">
        <v>7287</v>
      </c>
      <c r="B7288" s="27">
        <v>0.17793001</v>
      </c>
    </row>
    <row r="7289" spans="1:2" x14ac:dyDescent="0.3">
      <c r="A7289">
        <v>7288</v>
      </c>
      <c r="B7289" s="27">
        <v>0.17795499000000001</v>
      </c>
    </row>
    <row r="7290" spans="1:2" x14ac:dyDescent="0.3">
      <c r="A7290">
        <v>7289</v>
      </c>
      <c r="B7290" s="27">
        <v>0.17797998000000001</v>
      </c>
    </row>
    <row r="7291" spans="1:2" x14ac:dyDescent="0.3">
      <c r="A7291">
        <v>7290</v>
      </c>
      <c r="B7291" s="27">
        <v>0.17800497000000001</v>
      </c>
    </row>
    <row r="7292" spans="1:2" x14ac:dyDescent="0.3">
      <c r="A7292">
        <v>7291</v>
      </c>
      <c r="B7292" s="27">
        <v>0.17802997000000001</v>
      </c>
    </row>
    <row r="7293" spans="1:2" x14ac:dyDescent="0.3">
      <c r="A7293">
        <v>7292</v>
      </c>
      <c r="B7293" s="27">
        <v>0.17805497000000001</v>
      </c>
    </row>
    <row r="7294" spans="1:2" x14ac:dyDescent="0.3">
      <c r="A7294">
        <v>7293</v>
      </c>
      <c r="B7294" s="27">
        <v>0.17807998</v>
      </c>
    </row>
    <row r="7295" spans="1:2" x14ac:dyDescent="0.3">
      <c r="A7295">
        <v>7294</v>
      </c>
      <c r="B7295" s="27">
        <v>0.17810498999999999</v>
      </c>
    </row>
    <row r="7296" spans="1:2" x14ac:dyDescent="0.3">
      <c r="A7296">
        <v>7295</v>
      </c>
      <c r="B7296" s="27">
        <v>0.17813000000000001</v>
      </c>
    </row>
    <row r="7297" spans="1:2" x14ac:dyDescent="0.3">
      <c r="A7297">
        <v>7296</v>
      </c>
      <c r="B7297" s="27">
        <v>0.17815502</v>
      </c>
    </row>
    <row r="7298" spans="1:2" x14ac:dyDescent="0.3">
      <c r="A7298">
        <v>7297</v>
      </c>
      <c r="B7298" s="27">
        <v>0.17818005000000001</v>
      </c>
    </row>
    <row r="7299" spans="1:2" x14ac:dyDescent="0.3">
      <c r="A7299">
        <v>7298</v>
      </c>
      <c r="B7299" s="27">
        <v>0.17820506999999999</v>
      </c>
    </row>
    <row r="7300" spans="1:2" x14ac:dyDescent="0.3">
      <c r="A7300">
        <v>7299</v>
      </c>
      <c r="B7300" s="27">
        <v>0.17823011</v>
      </c>
    </row>
    <row r="7301" spans="1:2" x14ac:dyDescent="0.3">
      <c r="A7301">
        <v>7300</v>
      </c>
      <c r="B7301" s="27">
        <v>0.17825514000000001</v>
      </c>
    </row>
    <row r="7302" spans="1:2" x14ac:dyDescent="0.3">
      <c r="A7302">
        <v>7301</v>
      </c>
      <c r="B7302" s="27">
        <v>0.17828019000000001</v>
      </c>
    </row>
    <row r="7303" spans="1:2" x14ac:dyDescent="0.3">
      <c r="A7303">
        <v>7302</v>
      </c>
      <c r="B7303" s="27">
        <v>0.17830523000000001</v>
      </c>
    </row>
    <row r="7304" spans="1:2" x14ac:dyDescent="0.3">
      <c r="A7304">
        <v>7303</v>
      </c>
      <c r="B7304" s="27">
        <v>0.17833028000000001</v>
      </c>
    </row>
    <row r="7305" spans="1:2" x14ac:dyDescent="0.3">
      <c r="A7305">
        <v>7304</v>
      </c>
      <c r="B7305" s="27">
        <v>0.17835534</v>
      </c>
    </row>
    <row r="7306" spans="1:2" x14ac:dyDescent="0.3">
      <c r="A7306">
        <v>7305</v>
      </c>
      <c r="B7306" s="27">
        <v>0.17838039</v>
      </c>
    </row>
    <row r="7307" spans="1:2" x14ac:dyDescent="0.3">
      <c r="A7307">
        <v>7306</v>
      </c>
      <c r="B7307" s="27">
        <v>0.17840545999999999</v>
      </c>
    </row>
    <row r="7308" spans="1:2" x14ac:dyDescent="0.3">
      <c r="A7308">
        <v>7307</v>
      </c>
      <c r="B7308" s="27">
        <v>0.17843053</v>
      </c>
    </row>
    <row r="7309" spans="1:2" x14ac:dyDescent="0.3">
      <c r="A7309">
        <v>7308</v>
      </c>
      <c r="B7309" s="27">
        <v>0.17845559999999999</v>
      </c>
    </row>
    <row r="7310" spans="1:2" x14ac:dyDescent="0.3">
      <c r="A7310">
        <v>7309</v>
      </c>
      <c r="B7310" s="27">
        <v>0.17848067000000001</v>
      </c>
    </row>
    <row r="7311" spans="1:2" x14ac:dyDescent="0.3">
      <c r="A7311">
        <v>7310</v>
      </c>
      <c r="B7311" s="27">
        <v>0.17850574999999999</v>
      </c>
    </row>
    <row r="7312" spans="1:2" x14ac:dyDescent="0.3">
      <c r="A7312">
        <v>7311</v>
      </c>
      <c r="B7312" s="27">
        <v>0.17853084</v>
      </c>
    </row>
    <row r="7313" spans="1:2" x14ac:dyDescent="0.3">
      <c r="A7313">
        <v>7312</v>
      </c>
      <c r="B7313" s="27">
        <v>0.17855593</v>
      </c>
    </row>
    <row r="7314" spans="1:2" x14ac:dyDescent="0.3">
      <c r="A7314">
        <v>7313</v>
      </c>
      <c r="B7314" s="27">
        <v>0.17858102000000001</v>
      </c>
    </row>
    <row r="7315" spans="1:2" x14ac:dyDescent="0.3">
      <c r="A7315">
        <v>7314</v>
      </c>
      <c r="B7315" s="27">
        <v>0.17860612000000001</v>
      </c>
    </row>
    <row r="7316" spans="1:2" x14ac:dyDescent="0.3">
      <c r="A7316">
        <v>7315</v>
      </c>
      <c r="B7316" s="27">
        <v>0.17863122000000001</v>
      </c>
    </row>
    <row r="7317" spans="1:2" x14ac:dyDescent="0.3">
      <c r="A7317">
        <v>7316</v>
      </c>
      <c r="B7317" s="27">
        <v>0.17865633</v>
      </c>
    </row>
    <row r="7318" spans="1:2" x14ac:dyDescent="0.3">
      <c r="A7318">
        <v>7317</v>
      </c>
      <c r="B7318" s="27">
        <v>0.17868144</v>
      </c>
    </row>
    <row r="7319" spans="1:2" x14ac:dyDescent="0.3">
      <c r="A7319">
        <v>7318</v>
      </c>
      <c r="B7319" s="27">
        <v>0.17870655999999999</v>
      </c>
    </row>
    <row r="7320" spans="1:2" x14ac:dyDescent="0.3">
      <c r="A7320">
        <v>7319</v>
      </c>
      <c r="B7320" s="27">
        <v>0.17873168</v>
      </c>
    </row>
    <row r="7321" spans="1:2" x14ac:dyDescent="0.3">
      <c r="A7321">
        <v>7320</v>
      </c>
      <c r="B7321" s="27">
        <v>0.17875679999999999</v>
      </c>
    </row>
    <row r="7322" spans="1:2" x14ac:dyDescent="0.3">
      <c r="A7322">
        <v>7321</v>
      </c>
      <c r="B7322" s="27">
        <v>0.17878193000000001</v>
      </c>
    </row>
    <row r="7323" spans="1:2" x14ac:dyDescent="0.3">
      <c r="A7323">
        <v>7322</v>
      </c>
      <c r="B7323" s="27">
        <v>0.17880707000000001</v>
      </c>
    </row>
    <row r="7324" spans="1:2" x14ac:dyDescent="0.3">
      <c r="A7324">
        <v>7323</v>
      </c>
      <c r="B7324" s="27">
        <v>0.1788322</v>
      </c>
    </row>
    <row r="7325" spans="1:2" x14ac:dyDescent="0.3">
      <c r="A7325">
        <v>7324</v>
      </c>
      <c r="B7325" s="27">
        <v>0.17885735</v>
      </c>
    </row>
    <row r="7326" spans="1:2" x14ac:dyDescent="0.3">
      <c r="A7326">
        <v>7325</v>
      </c>
      <c r="B7326" s="27">
        <v>0.17888249000000001</v>
      </c>
    </row>
    <row r="7327" spans="1:2" x14ac:dyDescent="0.3">
      <c r="A7327">
        <v>7326</v>
      </c>
      <c r="B7327" s="27">
        <v>0.17890764000000001</v>
      </c>
    </row>
    <row r="7328" spans="1:2" x14ac:dyDescent="0.3">
      <c r="A7328">
        <v>7327</v>
      </c>
      <c r="B7328" s="27">
        <v>0.1789328</v>
      </c>
    </row>
    <row r="7329" spans="1:2" x14ac:dyDescent="0.3">
      <c r="A7329">
        <v>7328</v>
      </c>
      <c r="B7329" s="27">
        <v>0.17895796</v>
      </c>
    </row>
    <row r="7330" spans="1:2" x14ac:dyDescent="0.3">
      <c r="A7330">
        <v>7329</v>
      </c>
      <c r="B7330" s="27">
        <v>0.17898312</v>
      </c>
    </row>
    <row r="7331" spans="1:2" x14ac:dyDescent="0.3">
      <c r="A7331">
        <v>7330</v>
      </c>
      <c r="B7331" s="27">
        <v>0.17900828999999999</v>
      </c>
    </row>
    <row r="7332" spans="1:2" x14ac:dyDescent="0.3">
      <c r="A7332">
        <v>7331</v>
      </c>
      <c r="B7332" s="27">
        <v>0.17903346000000001</v>
      </c>
    </row>
    <row r="7333" spans="1:2" x14ac:dyDescent="0.3">
      <c r="A7333">
        <v>7332</v>
      </c>
      <c r="B7333" s="27">
        <v>0.17905863999999999</v>
      </c>
    </row>
    <row r="7334" spans="1:2" x14ac:dyDescent="0.3">
      <c r="A7334">
        <v>7333</v>
      </c>
      <c r="B7334" s="27">
        <v>0.17908382</v>
      </c>
    </row>
    <row r="7335" spans="1:2" x14ac:dyDescent="0.3">
      <c r="A7335">
        <v>7334</v>
      </c>
      <c r="B7335" s="27">
        <v>0.17910901000000001</v>
      </c>
    </row>
    <row r="7336" spans="1:2" x14ac:dyDescent="0.3">
      <c r="A7336">
        <v>7335</v>
      </c>
      <c r="B7336" s="27">
        <v>0.17913419999999999</v>
      </c>
    </row>
    <row r="7337" spans="1:2" x14ac:dyDescent="0.3">
      <c r="A7337">
        <v>7336</v>
      </c>
      <c r="B7337" s="27">
        <v>0.17915939</v>
      </c>
    </row>
    <row r="7338" spans="1:2" x14ac:dyDescent="0.3">
      <c r="A7338">
        <v>7337</v>
      </c>
      <c r="B7338" s="27">
        <v>0.17918459</v>
      </c>
    </row>
    <row r="7339" spans="1:2" x14ac:dyDescent="0.3">
      <c r="A7339">
        <v>7338</v>
      </c>
      <c r="B7339" s="27">
        <v>0.1792098</v>
      </c>
    </row>
    <row r="7340" spans="1:2" x14ac:dyDescent="0.3">
      <c r="A7340">
        <v>7339</v>
      </c>
      <c r="B7340" s="27">
        <v>0.17923501</v>
      </c>
    </row>
    <row r="7341" spans="1:2" x14ac:dyDescent="0.3">
      <c r="A7341">
        <v>7340</v>
      </c>
      <c r="B7341" s="27">
        <v>0.17926022</v>
      </c>
    </row>
    <row r="7342" spans="1:2" x14ac:dyDescent="0.3">
      <c r="A7342">
        <v>7341</v>
      </c>
      <c r="B7342" s="27">
        <v>0.17928543999999999</v>
      </c>
    </row>
    <row r="7343" spans="1:2" x14ac:dyDescent="0.3">
      <c r="A7343">
        <v>7342</v>
      </c>
      <c r="B7343" s="27">
        <v>0.17931066000000001</v>
      </c>
    </row>
    <row r="7344" spans="1:2" x14ac:dyDescent="0.3">
      <c r="A7344">
        <v>7343</v>
      </c>
      <c r="B7344" s="27">
        <v>0.17933588</v>
      </c>
    </row>
    <row r="7345" spans="1:2" x14ac:dyDescent="0.3">
      <c r="A7345">
        <v>7344</v>
      </c>
      <c r="B7345" s="27">
        <v>0.17936110999999999</v>
      </c>
    </row>
    <row r="7346" spans="1:2" x14ac:dyDescent="0.3">
      <c r="A7346">
        <v>7345</v>
      </c>
      <c r="B7346" s="27">
        <v>0.17938635</v>
      </c>
    </row>
    <row r="7347" spans="1:2" x14ac:dyDescent="0.3">
      <c r="A7347">
        <v>7346</v>
      </c>
      <c r="B7347" s="27">
        <v>0.17941159000000001</v>
      </c>
    </row>
    <row r="7348" spans="1:2" x14ac:dyDescent="0.3">
      <c r="A7348">
        <v>7347</v>
      </c>
      <c r="B7348" s="27">
        <v>0.17943682999999999</v>
      </c>
    </row>
    <row r="7349" spans="1:2" x14ac:dyDescent="0.3">
      <c r="A7349">
        <v>7348</v>
      </c>
      <c r="B7349" s="27">
        <v>0.17946208</v>
      </c>
    </row>
    <row r="7350" spans="1:2" x14ac:dyDescent="0.3">
      <c r="A7350">
        <v>7349</v>
      </c>
      <c r="B7350" s="27">
        <v>0.17948733</v>
      </c>
    </row>
    <row r="7351" spans="1:2" x14ac:dyDescent="0.3">
      <c r="A7351">
        <v>7350</v>
      </c>
      <c r="B7351" s="27">
        <v>0.17951259</v>
      </c>
    </row>
    <row r="7352" spans="1:2" x14ac:dyDescent="0.3">
      <c r="A7352">
        <v>7351</v>
      </c>
      <c r="B7352" s="27">
        <v>0.17953785</v>
      </c>
    </row>
    <row r="7353" spans="1:2" x14ac:dyDescent="0.3">
      <c r="A7353">
        <v>7352</v>
      </c>
      <c r="B7353" s="27">
        <v>0.17956311999999999</v>
      </c>
    </row>
    <row r="7354" spans="1:2" x14ac:dyDescent="0.3">
      <c r="A7354">
        <v>7353</v>
      </c>
      <c r="B7354" s="27">
        <v>0.17958838999999999</v>
      </c>
    </row>
    <row r="7355" spans="1:2" x14ac:dyDescent="0.3">
      <c r="A7355">
        <v>7354</v>
      </c>
      <c r="B7355" s="27">
        <v>0.17961366000000001</v>
      </c>
    </row>
    <row r="7356" spans="1:2" x14ac:dyDescent="0.3">
      <c r="A7356">
        <v>7355</v>
      </c>
      <c r="B7356" s="27">
        <v>0.17963894</v>
      </c>
    </row>
    <row r="7357" spans="1:2" x14ac:dyDescent="0.3">
      <c r="A7357">
        <v>7356</v>
      </c>
      <c r="B7357" s="27">
        <v>0.17966422000000001</v>
      </c>
    </row>
    <row r="7358" spans="1:2" x14ac:dyDescent="0.3">
      <c r="A7358">
        <v>7357</v>
      </c>
      <c r="B7358" s="27">
        <v>0.17968951</v>
      </c>
    </row>
    <row r="7359" spans="1:2" x14ac:dyDescent="0.3">
      <c r="A7359">
        <v>7358</v>
      </c>
      <c r="B7359" s="27">
        <v>0.17971480000000001</v>
      </c>
    </row>
    <row r="7360" spans="1:2" x14ac:dyDescent="0.3">
      <c r="A7360">
        <v>7359</v>
      </c>
      <c r="B7360" s="27">
        <v>0.17974010000000001</v>
      </c>
    </row>
    <row r="7361" spans="1:2" x14ac:dyDescent="0.3">
      <c r="A7361">
        <v>7360</v>
      </c>
      <c r="B7361" s="27">
        <v>0.17976539999999999</v>
      </c>
    </row>
    <row r="7362" spans="1:2" x14ac:dyDescent="0.3">
      <c r="A7362">
        <v>7361</v>
      </c>
      <c r="B7362" s="27">
        <v>0.17979070999999999</v>
      </c>
    </row>
    <row r="7363" spans="1:2" x14ac:dyDescent="0.3">
      <c r="A7363">
        <v>7362</v>
      </c>
      <c r="B7363" s="27">
        <v>0.17981601999999999</v>
      </c>
    </row>
    <row r="7364" spans="1:2" x14ac:dyDescent="0.3">
      <c r="A7364">
        <v>7363</v>
      </c>
      <c r="B7364" s="27">
        <v>0.17984132999999999</v>
      </c>
    </row>
    <row r="7365" spans="1:2" x14ac:dyDescent="0.3">
      <c r="A7365">
        <v>7364</v>
      </c>
      <c r="B7365" s="27">
        <v>0.17986664999999999</v>
      </c>
    </row>
    <row r="7366" spans="1:2" x14ac:dyDescent="0.3">
      <c r="A7366">
        <v>7365</v>
      </c>
      <c r="B7366" s="27">
        <v>0.17989197000000001</v>
      </c>
    </row>
    <row r="7367" spans="1:2" x14ac:dyDescent="0.3">
      <c r="A7367">
        <v>7366</v>
      </c>
      <c r="B7367" s="27">
        <v>0.1799173</v>
      </c>
    </row>
    <row r="7368" spans="1:2" x14ac:dyDescent="0.3">
      <c r="A7368">
        <v>7367</v>
      </c>
      <c r="B7368" s="27">
        <v>0.17994262999999999</v>
      </c>
    </row>
    <row r="7369" spans="1:2" x14ac:dyDescent="0.3">
      <c r="A7369">
        <v>7368</v>
      </c>
      <c r="B7369" s="27">
        <v>0.17996797</v>
      </c>
    </row>
    <row r="7370" spans="1:2" x14ac:dyDescent="0.3">
      <c r="A7370">
        <v>7369</v>
      </c>
      <c r="B7370" s="27">
        <v>0.17999330999999999</v>
      </c>
    </row>
    <row r="7371" spans="1:2" x14ac:dyDescent="0.3">
      <c r="A7371">
        <v>7370</v>
      </c>
      <c r="B7371" s="27">
        <v>0.18001865</v>
      </c>
    </row>
    <row r="7372" spans="1:2" x14ac:dyDescent="0.3">
      <c r="A7372">
        <v>7371</v>
      </c>
      <c r="B7372" s="27">
        <v>0.18004400000000001</v>
      </c>
    </row>
    <row r="7373" spans="1:2" x14ac:dyDescent="0.3">
      <c r="A7373">
        <v>7372</v>
      </c>
      <c r="B7373" s="27">
        <v>0.18006936000000001</v>
      </c>
    </row>
    <row r="7374" spans="1:2" x14ac:dyDescent="0.3">
      <c r="A7374">
        <v>7373</v>
      </c>
      <c r="B7374" s="27">
        <v>0.18009472000000001</v>
      </c>
    </row>
    <row r="7375" spans="1:2" x14ac:dyDescent="0.3">
      <c r="A7375">
        <v>7374</v>
      </c>
      <c r="B7375" s="27">
        <v>0.18012007999999999</v>
      </c>
    </row>
    <row r="7376" spans="1:2" x14ac:dyDescent="0.3">
      <c r="A7376">
        <v>7375</v>
      </c>
      <c r="B7376" s="27">
        <v>0.18014545000000001</v>
      </c>
    </row>
    <row r="7377" spans="1:2" x14ac:dyDescent="0.3">
      <c r="A7377">
        <v>7376</v>
      </c>
      <c r="B7377" s="27">
        <v>0.18017082000000001</v>
      </c>
    </row>
    <row r="7378" spans="1:2" x14ac:dyDescent="0.3">
      <c r="A7378">
        <v>7377</v>
      </c>
      <c r="B7378" s="27">
        <v>0.1801962</v>
      </c>
    </row>
    <row r="7379" spans="1:2" x14ac:dyDescent="0.3">
      <c r="A7379">
        <v>7378</v>
      </c>
      <c r="B7379" s="27">
        <v>0.18022157999999999</v>
      </c>
    </row>
    <row r="7380" spans="1:2" x14ac:dyDescent="0.3">
      <c r="A7380">
        <v>7379</v>
      </c>
      <c r="B7380" s="27">
        <v>0.18024696000000001</v>
      </c>
    </row>
    <row r="7381" spans="1:2" x14ac:dyDescent="0.3">
      <c r="A7381">
        <v>7380</v>
      </c>
      <c r="B7381" s="27">
        <v>0.18027235</v>
      </c>
    </row>
    <row r="7382" spans="1:2" x14ac:dyDescent="0.3">
      <c r="A7382">
        <v>7381</v>
      </c>
      <c r="B7382" s="27">
        <v>0.18029775000000001</v>
      </c>
    </row>
    <row r="7383" spans="1:2" x14ac:dyDescent="0.3">
      <c r="A7383">
        <v>7382</v>
      </c>
      <c r="B7383" s="27">
        <v>0.18032314999999999</v>
      </c>
    </row>
    <row r="7384" spans="1:2" x14ac:dyDescent="0.3">
      <c r="A7384">
        <v>7383</v>
      </c>
      <c r="B7384" s="27">
        <v>0.18034855</v>
      </c>
    </row>
    <row r="7385" spans="1:2" x14ac:dyDescent="0.3">
      <c r="A7385">
        <v>7384</v>
      </c>
      <c r="B7385" s="27">
        <v>0.18037396</v>
      </c>
    </row>
    <row r="7386" spans="1:2" x14ac:dyDescent="0.3">
      <c r="A7386">
        <v>7385</v>
      </c>
      <c r="B7386" s="27">
        <v>0.18039937</v>
      </c>
    </row>
    <row r="7387" spans="1:2" x14ac:dyDescent="0.3">
      <c r="A7387">
        <v>7386</v>
      </c>
      <c r="B7387" s="27">
        <v>0.18042478000000001</v>
      </c>
    </row>
    <row r="7388" spans="1:2" x14ac:dyDescent="0.3">
      <c r="A7388">
        <v>7387</v>
      </c>
      <c r="B7388" s="27">
        <v>0.18045021</v>
      </c>
    </row>
    <row r="7389" spans="1:2" x14ac:dyDescent="0.3">
      <c r="A7389">
        <v>7388</v>
      </c>
      <c r="B7389" s="27">
        <v>0.18047563</v>
      </c>
    </row>
    <row r="7390" spans="1:2" x14ac:dyDescent="0.3">
      <c r="A7390">
        <v>7389</v>
      </c>
      <c r="B7390" s="27">
        <v>0.18050105999999999</v>
      </c>
    </row>
    <row r="7391" spans="1:2" x14ac:dyDescent="0.3">
      <c r="A7391">
        <v>7390</v>
      </c>
      <c r="B7391" s="27">
        <v>0.18052649000000001</v>
      </c>
    </row>
    <row r="7392" spans="1:2" x14ac:dyDescent="0.3">
      <c r="A7392">
        <v>7391</v>
      </c>
      <c r="B7392" s="27">
        <v>0.18055193</v>
      </c>
    </row>
    <row r="7393" spans="1:2" x14ac:dyDescent="0.3">
      <c r="A7393">
        <v>7392</v>
      </c>
      <c r="B7393" s="27">
        <v>0.18057738000000001</v>
      </c>
    </row>
    <row r="7394" spans="1:2" x14ac:dyDescent="0.3">
      <c r="A7394">
        <v>7393</v>
      </c>
      <c r="B7394" s="27">
        <v>0.18060282</v>
      </c>
    </row>
    <row r="7395" spans="1:2" x14ac:dyDescent="0.3">
      <c r="A7395">
        <v>7394</v>
      </c>
      <c r="B7395" s="27">
        <v>0.18062828</v>
      </c>
    </row>
    <row r="7396" spans="1:2" x14ac:dyDescent="0.3">
      <c r="A7396">
        <v>7395</v>
      </c>
      <c r="B7396" s="27">
        <v>0.18065373000000001</v>
      </c>
    </row>
    <row r="7397" spans="1:2" x14ac:dyDescent="0.3">
      <c r="A7397">
        <v>7396</v>
      </c>
      <c r="B7397" s="27">
        <v>0.18067918999999999</v>
      </c>
    </row>
    <row r="7398" spans="1:2" x14ac:dyDescent="0.3">
      <c r="A7398">
        <v>7397</v>
      </c>
      <c r="B7398" s="27">
        <v>0.18070465999999999</v>
      </c>
    </row>
    <row r="7399" spans="1:2" x14ac:dyDescent="0.3">
      <c r="A7399">
        <v>7398</v>
      </c>
      <c r="B7399" s="27">
        <v>0.18073012999999999</v>
      </c>
    </row>
    <row r="7400" spans="1:2" x14ac:dyDescent="0.3">
      <c r="A7400">
        <v>7399</v>
      </c>
      <c r="B7400" s="27">
        <v>0.18075559999999999</v>
      </c>
    </row>
    <row r="7401" spans="1:2" x14ac:dyDescent="0.3">
      <c r="A7401">
        <v>7400</v>
      </c>
      <c r="B7401" s="27">
        <v>0.18078108000000001</v>
      </c>
    </row>
    <row r="7402" spans="1:2" x14ac:dyDescent="0.3">
      <c r="A7402">
        <v>7401</v>
      </c>
      <c r="B7402" s="27">
        <v>0.18080657</v>
      </c>
    </row>
    <row r="7403" spans="1:2" x14ac:dyDescent="0.3">
      <c r="A7403">
        <v>7402</v>
      </c>
      <c r="B7403" s="27">
        <v>0.18083204999999999</v>
      </c>
    </row>
    <row r="7404" spans="1:2" x14ac:dyDescent="0.3">
      <c r="A7404">
        <v>7403</v>
      </c>
      <c r="B7404" s="27">
        <v>0.18085755000000001</v>
      </c>
    </row>
    <row r="7405" spans="1:2" x14ac:dyDescent="0.3">
      <c r="A7405">
        <v>7404</v>
      </c>
      <c r="B7405" s="27">
        <v>0.18088303999999999</v>
      </c>
    </row>
    <row r="7406" spans="1:2" x14ac:dyDescent="0.3">
      <c r="A7406">
        <v>7405</v>
      </c>
      <c r="B7406" s="27">
        <v>0.18090854000000001</v>
      </c>
    </row>
    <row r="7407" spans="1:2" x14ac:dyDescent="0.3">
      <c r="A7407">
        <v>7406</v>
      </c>
      <c r="B7407" s="27">
        <v>0.18093405000000001</v>
      </c>
    </row>
    <row r="7408" spans="1:2" x14ac:dyDescent="0.3">
      <c r="A7408">
        <v>7407</v>
      </c>
      <c r="B7408" s="27">
        <v>0.18095955999999999</v>
      </c>
    </row>
    <row r="7409" spans="1:2" x14ac:dyDescent="0.3">
      <c r="A7409">
        <v>7408</v>
      </c>
      <c r="B7409" s="27">
        <v>0.18098507</v>
      </c>
    </row>
    <row r="7410" spans="1:2" x14ac:dyDescent="0.3">
      <c r="A7410">
        <v>7409</v>
      </c>
      <c r="B7410" s="27">
        <v>0.18101059</v>
      </c>
    </row>
    <row r="7411" spans="1:2" x14ac:dyDescent="0.3">
      <c r="A7411">
        <v>7410</v>
      </c>
      <c r="B7411" s="27">
        <v>0.18103611999999999</v>
      </c>
    </row>
    <row r="7412" spans="1:2" x14ac:dyDescent="0.3">
      <c r="A7412">
        <v>7411</v>
      </c>
      <c r="B7412" s="27">
        <v>0.18106164999999999</v>
      </c>
    </row>
    <row r="7413" spans="1:2" x14ac:dyDescent="0.3">
      <c r="A7413">
        <v>7412</v>
      </c>
      <c r="B7413" s="27">
        <v>0.18108717999999999</v>
      </c>
    </row>
    <row r="7414" spans="1:2" x14ac:dyDescent="0.3">
      <c r="A7414">
        <v>7413</v>
      </c>
      <c r="B7414" s="27">
        <v>0.18111271000000001</v>
      </c>
    </row>
    <row r="7415" spans="1:2" x14ac:dyDescent="0.3">
      <c r="A7415">
        <v>7414</v>
      </c>
      <c r="B7415" s="27">
        <v>0.18113826</v>
      </c>
    </row>
    <row r="7416" spans="1:2" x14ac:dyDescent="0.3">
      <c r="A7416">
        <v>7415</v>
      </c>
      <c r="B7416" s="27">
        <v>0.18116380000000001</v>
      </c>
    </row>
    <row r="7417" spans="1:2" x14ac:dyDescent="0.3">
      <c r="A7417">
        <v>7416</v>
      </c>
      <c r="B7417" s="27">
        <v>0.18118935</v>
      </c>
    </row>
    <row r="7418" spans="1:2" x14ac:dyDescent="0.3">
      <c r="A7418">
        <v>7417</v>
      </c>
      <c r="B7418" s="27">
        <v>0.18121491000000001</v>
      </c>
    </row>
    <row r="7419" spans="1:2" x14ac:dyDescent="0.3">
      <c r="A7419">
        <v>7418</v>
      </c>
      <c r="B7419" s="27">
        <v>0.18124046999999999</v>
      </c>
    </row>
    <row r="7420" spans="1:2" x14ac:dyDescent="0.3">
      <c r="A7420">
        <v>7419</v>
      </c>
      <c r="B7420" s="27">
        <v>0.18126602999999999</v>
      </c>
    </row>
    <row r="7421" spans="1:2" x14ac:dyDescent="0.3">
      <c r="A7421">
        <v>7420</v>
      </c>
      <c r="B7421" s="27">
        <v>0.1812916</v>
      </c>
    </row>
    <row r="7422" spans="1:2" x14ac:dyDescent="0.3">
      <c r="A7422">
        <v>7421</v>
      </c>
      <c r="B7422" s="27">
        <v>0.18131717</v>
      </c>
    </row>
    <row r="7423" spans="1:2" x14ac:dyDescent="0.3">
      <c r="A7423">
        <v>7422</v>
      </c>
      <c r="B7423" s="27">
        <v>0.18134275</v>
      </c>
    </row>
    <row r="7424" spans="1:2" x14ac:dyDescent="0.3">
      <c r="A7424">
        <v>7423</v>
      </c>
      <c r="B7424" s="27">
        <v>0.18136832999999999</v>
      </c>
    </row>
    <row r="7425" spans="1:2" x14ac:dyDescent="0.3">
      <c r="A7425">
        <v>7424</v>
      </c>
      <c r="B7425" s="27">
        <v>0.18139391999999999</v>
      </c>
    </row>
    <row r="7426" spans="1:2" x14ac:dyDescent="0.3">
      <c r="A7426">
        <v>7425</v>
      </c>
      <c r="B7426" s="27">
        <v>0.18141951000000001</v>
      </c>
    </row>
    <row r="7427" spans="1:2" x14ac:dyDescent="0.3">
      <c r="A7427">
        <v>7426</v>
      </c>
      <c r="B7427" s="27">
        <v>0.1814451</v>
      </c>
    </row>
    <row r="7428" spans="1:2" x14ac:dyDescent="0.3">
      <c r="A7428">
        <v>7427</v>
      </c>
      <c r="B7428" s="27">
        <v>0.18147070000000001</v>
      </c>
    </row>
    <row r="7429" spans="1:2" x14ac:dyDescent="0.3">
      <c r="A7429">
        <v>7428</v>
      </c>
      <c r="B7429" s="27">
        <v>0.18149630999999999</v>
      </c>
    </row>
    <row r="7430" spans="1:2" x14ac:dyDescent="0.3">
      <c r="A7430">
        <v>7429</v>
      </c>
      <c r="B7430" s="27">
        <v>0.18152192</v>
      </c>
    </row>
    <row r="7431" spans="1:2" x14ac:dyDescent="0.3">
      <c r="A7431">
        <v>7430</v>
      </c>
      <c r="B7431" s="27">
        <v>0.18154753000000001</v>
      </c>
    </row>
    <row r="7432" spans="1:2" x14ac:dyDescent="0.3">
      <c r="A7432">
        <v>7431</v>
      </c>
      <c r="B7432" s="27">
        <v>0.18157314999999999</v>
      </c>
    </row>
    <row r="7433" spans="1:2" x14ac:dyDescent="0.3">
      <c r="A7433">
        <v>7432</v>
      </c>
      <c r="B7433" s="27">
        <v>0.18159876999999999</v>
      </c>
    </row>
    <row r="7434" spans="1:2" x14ac:dyDescent="0.3">
      <c r="A7434">
        <v>7433</v>
      </c>
      <c r="B7434" s="27">
        <v>0.18162439</v>
      </c>
    </row>
    <row r="7435" spans="1:2" x14ac:dyDescent="0.3">
      <c r="A7435">
        <v>7434</v>
      </c>
      <c r="B7435" s="27">
        <v>0.18165002999999999</v>
      </c>
    </row>
    <row r="7436" spans="1:2" x14ac:dyDescent="0.3">
      <c r="A7436">
        <v>7435</v>
      </c>
      <c r="B7436" s="27">
        <v>0.18167565999999999</v>
      </c>
    </row>
    <row r="7437" spans="1:2" x14ac:dyDescent="0.3">
      <c r="A7437">
        <v>7436</v>
      </c>
      <c r="B7437" s="27">
        <v>0.18170130000000001</v>
      </c>
    </row>
    <row r="7438" spans="1:2" x14ac:dyDescent="0.3">
      <c r="A7438">
        <v>7437</v>
      </c>
      <c r="B7438" s="27">
        <v>0.18172695</v>
      </c>
    </row>
    <row r="7439" spans="1:2" x14ac:dyDescent="0.3">
      <c r="A7439">
        <v>7438</v>
      </c>
      <c r="B7439" s="27">
        <v>0.18175259999999999</v>
      </c>
    </row>
    <row r="7440" spans="1:2" x14ac:dyDescent="0.3">
      <c r="A7440">
        <v>7439</v>
      </c>
      <c r="B7440" s="27">
        <v>0.18177825</v>
      </c>
    </row>
    <row r="7441" spans="1:2" x14ac:dyDescent="0.3">
      <c r="A7441">
        <v>7440</v>
      </c>
      <c r="B7441" s="27">
        <v>0.18180391000000001</v>
      </c>
    </row>
    <row r="7442" spans="1:2" x14ac:dyDescent="0.3">
      <c r="A7442">
        <v>7441</v>
      </c>
      <c r="B7442" s="27">
        <v>0.18182957</v>
      </c>
    </row>
    <row r="7443" spans="1:2" x14ac:dyDescent="0.3">
      <c r="A7443">
        <v>7442</v>
      </c>
      <c r="B7443" s="27">
        <v>0.18185524</v>
      </c>
    </row>
    <row r="7444" spans="1:2" x14ac:dyDescent="0.3">
      <c r="A7444">
        <v>7443</v>
      </c>
      <c r="B7444" s="27">
        <v>0.18188091000000001</v>
      </c>
    </row>
    <row r="7445" spans="1:2" x14ac:dyDescent="0.3">
      <c r="A7445">
        <v>7444</v>
      </c>
      <c r="B7445" s="27">
        <v>0.18190658000000001</v>
      </c>
    </row>
    <row r="7446" spans="1:2" x14ac:dyDescent="0.3">
      <c r="A7446">
        <v>7445</v>
      </c>
      <c r="B7446" s="27">
        <v>0.18193227000000001</v>
      </c>
    </row>
    <row r="7447" spans="1:2" x14ac:dyDescent="0.3">
      <c r="A7447">
        <v>7446</v>
      </c>
      <c r="B7447" s="27">
        <v>0.18195795000000001</v>
      </c>
    </row>
    <row r="7448" spans="1:2" x14ac:dyDescent="0.3">
      <c r="A7448">
        <v>7447</v>
      </c>
      <c r="B7448" s="27">
        <v>0.18198364</v>
      </c>
    </row>
    <row r="7449" spans="1:2" x14ac:dyDescent="0.3">
      <c r="A7449">
        <v>7448</v>
      </c>
      <c r="B7449" s="27">
        <v>0.18200933</v>
      </c>
    </row>
    <row r="7450" spans="1:2" x14ac:dyDescent="0.3">
      <c r="A7450">
        <v>7449</v>
      </c>
      <c r="B7450" s="27">
        <v>0.18203502999999999</v>
      </c>
    </row>
    <row r="7451" spans="1:2" x14ac:dyDescent="0.3">
      <c r="A7451">
        <v>7450</v>
      </c>
      <c r="B7451" s="27">
        <v>0.18206074</v>
      </c>
    </row>
    <row r="7452" spans="1:2" x14ac:dyDescent="0.3">
      <c r="A7452">
        <v>7451</v>
      </c>
      <c r="B7452" s="27">
        <v>0.18208643999999999</v>
      </c>
    </row>
    <row r="7453" spans="1:2" x14ac:dyDescent="0.3">
      <c r="A7453">
        <v>7452</v>
      </c>
      <c r="B7453" s="27">
        <v>0.18211216</v>
      </c>
    </row>
    <row r="7454" spans="1:2" x14ac:dyDescent="0.3">
      <c r="A7454">
        <v>7453</v>
      </c>
      <c r="B7454" s="27">
        <v>0.18213787000000001</v>
      </c>
    </row>
    <row r="7455" spans="1:2" x14ac:dyDescent="0.3">
      <c r="A7455">
        <v>7454</v>
      </c>
      <c r="B7455" s="27">
        <v>0.18216358999999999</v>
      </c>
    </row>
    <row r="7456" spans="1:2" x14ac:dyDescent="0.3">
      <c r="A7456">
        <v>7455</v>
      </c>
      <c r="B7456" s="27">
        <v>0.18218931999999999</v>
      </c>
    </row>
    <row r="7457" spans="1:2" x14ac:dyDescent="0.3">
      <c r="A7457">
        <v>7456</v>
      </c>
      <c r="B7457" s="27">
        <v>0.18221504999999999</v>
      </c>
    </row>
    <row r="7458" spans="1:2" x14ac:dyDescent="0.3">
      <c r="A7458">
        <v>7457</v>
      </c>
      <c r="B7458" s="27">
        <v>0.18224077999999999</v>
      </c>
    </row>
    <row r="7459" spans="1:2" x14ac:dyDescent="0.3">
      <c r="A7459">
        <v>7458</v>
      </c>
      <c r="B7459" s="27">
        <v>0.18226651999999999</v>
      </c>
    </row>
    <row r="7460" spans="1:2" x14ac:dyDescent="0.3">
      <c r="A7460">
        <v>7459</v>
      </c>
      <c r="B7460" s="27">
        <v>0.18229227000000001</v>
      </c>
    </row>
    <row r="7461" spans="1:2" x14ac:dyDescent="0.3">
      <c r="A7461">
        <v>7460</v>
      </c>
      <c r="B7461" s="27">
        <v>0.18231802</v>
      </c>
    </row>
    <row r="7462" spans="1:2" x14ac:dyDescent="0.3">
      <c r="A7462">
        <v>7461</v>
      </c>
      <c r="B7462" s="27">
        <v>0.18234376999999999</v>
      </c>
    </row>
    <row r="7463" spans="1:2" x14ac:dyDescent="0.3">
      <c r="A7463">
        <v>7462</v>
      </c>
      <c r="B7463" s="27">
        <v>0.18236953</v>
      </c>
    </row>
    <row r="7464" spans="1:2" x14ac:dyDescent="0.3">
      <c r="A7464">
        <v>7463</v>
      </c>
      <c r="B7464" s="27">
        <v>0.18239528999999999</v>
      </c>
    </row>
    <row r="7465" spans="1:2" x14ac:dyDescent="0.3">
      <c r="A7465">
        <v>7464</v>
      </c>
      <c r="B7465" s="27">
        <v>0.18242105</v>
      </c>
    </row>
    <row r="7466" spans="1:2" x14ac:dyDescent="0.3">
      <c r="A7466">
        <v>7465</v>
      </c>
      <c r="B7466" s="27">
        <v>0.18244682000000001</v>
      </c>
    </row>
    <row r="7467" spans="1:2" x14ac:dyDescent="0.3">
      <c r="A7467">
        <v>7466</v>
      </c>
      <c r="B7467" s="27">
        <v>0.18247260000000001</v>
      </c>
    </row>
    <row r="7468" spans="1:2" x14ac:dyDescent="0.3">
      <c r="A7468">
        <v>7467</v>
      </c>
      <c r="B7468" s="27">
        <v>0.18249837999999999</v>
      </c>
    </row>
    <row r="7469" spans="1:2" x14ac:dyDescent="0.3">
      <c r="A7469">
        <v>7468</v>
      </c>
      <c r="B7469" s="27">
        <v>0.18252415999999999</v>
      </c>
    </row>
    <row r="7470" spans="1:2" x14ac:dyDescent="0.3">
      <c r="A7470">
        <v>7469</v>
      </c>
      <c r="B7470" s="27">
        <v>0.18254994999999999</v>
      </c>
    </row>
    <row r="7471" spans="1:2" x14ac:dyDescent="0.3">
      <c r="A7471">
        <v>7470</v>
      </c>
      <c r="B7471" s="27">
        <v>0.18257575000000001</v>
      </c>
    </row>
    <row r="7472" spans="1:2" x14ac:dyDescent="0.3">
      <c r="A7472">
        <v>7471</v>
      </c>
      <c r="B7472" s="27">
        <v>0.18260154000000001</v>
      </c>
    </row>
    <row r="7473" spans="1:2" x14ac:dyDescent="0.3">
      <c r="A7473">
        <v>7472</v>
      </c>
      <c r="B7473" s="27">
        <v>0.18262734999999999</v>
      </c>
    </row>
    <row r="7474" spans="1:2" x14ac:dyDescent="0.3">
      <c r="A7474">
        <v>7473</v>
      </c>
      <c r="B7474" s="27">
        <v>0.18265314999999999</v>
      </c>
    </row>
    <row r="7475" spans="1:2" x14ac:dyDescent="0.3">
      <c r="A7475">
        <v>7474</v>
      </c>
      <c r="B7475" s="27">
        <v>0.18267897</v>
      </c>
    </row>
    <row r="7476" spans="1:2" x14ac:dyDescent="0.3">
      <c r="A7476">
        <v>7475</v>
      </c>
      <c r="B7476" s="27">
        <v>0.18270478000000001</v>
      </c>
    </row>
    <row r="7477" spans="1:2" x14ac:dyDescent="0.3">
      <c r="A7477">
        <v>7476</v>
      </c>
      <c r="B7477" s="27">
        <v>0.18273059999999999</v>
      </c>
    </row>
    <row r="7478" spans="1:2" x14ac:dyDescent="0.3">
      <c r="A7478">
        <v>7477</v>
      </c>
      <c r="B7478" s="27">
        <v>0.18275643</v>
      </c>
    </row>
    <row r="7479" spans="1:2" x14ac:dyDescent="0.3">
      <c r="A7479">
        <v>7478</v>
      </c>
      <c r="B7479" s="27">
        <v>0.18278226</v>
      </c>
    </row>
    <row r="7480" spans="1:2" x14ac:dyDescent="0.3">
      <c r="A7480">
        <v>7479</v>
      </c>
      <c r="B7480" s="27">
        <v>0.18280809000000001</v>
      </c>
    </row>
    <row r="7481" spans="1:2" x14ac:dyDescent="0.3">
      <c r="A7481">
        <v>7480</v>
      </c>
      <c r="B7481" s="27">
        <v>0.18283393000000001</v>
      </c>
    </row>
    <row r="7482" spans="1:2" x14ac:dyDescent="0.3">
      <c r="A7482">
        <v>7481</v>
      </c>
      <c r="B7482" s="27">
        <v>0.18285977</v>
      </c>
    </row>
    <row r="7483" spans="1:2" x14ac:dyDescent="0.3">
      <c r="A7483">
        <v>7482</v>
      </c>
      <c r="B7483" s="27">
        <v>0.18288562</v>
      </c>
    </row>
    <row r="7484" spans="1:2" x14ac:dyDescent="0.3">
      <c r="A7484">
        <v>7483</v>
      </c>
      <c r="B7484" s="27">
        <v>0.18291146999999999</v>
      </c>
    </row>
    <row r="7485" spans="1:2" x14ac:dyDescent="0.3">
      <c r="A7485">
        <v>7484</v>
      </c>
      <c r="B7485" s="27">
        <v>0.18293733000000001</v>
      </c>
    </row>
    <row r="7486" spans="1:2" x14ac:dyDescent="0.3">
      <c r="A7486">
        <v>7485</v>
      </c>
      <c r="B7486" s="27">
        <v>0.18296319</v>
      </c>
    </row>
    <row r="7487" spans="1:2" x14ac:dyDescent="0.3">
      <c r="A7487">
        <v>7486</v>
      </c>
      <c r="B7487" s="27">
        <v>0.18298906000000001</v>
      </c>
    </row>
    <row r="7488" spans="1:2" x14ac:dyDescent="0.3">
      <c r="A7488">
        <v>7487</v>
      </c>
      <c r="B7488" s="27">
        <v>0.18301492999999999</v>
      </c>
    </row>
    <row r="7489" spans="1:2" x14ac:dyDescent="0.3">
      <c r="A7489">
        <v>7488</v>
      </c>
      <c r="B7489" s="27">
        <v>0.1830408</v>
      </c>
    </row>
    <row r="7490" spans="1:2" x14ac:dyDescent="0.3">
      <c r="A7490">
        <v>7489</v>
      </c>
      <c r="B7490" s="27">
        <v>0.18306668000000001</v>
      </c>
    </row>
    <row r="7491" spans="1:2" x14ac:dyDescent="0.3">
      <c r="A7491">
        <v>7490</v>
      </c>
      <c r="B7491" s="27">
        <v>0.18309257000000001</v>
      </c>
    </row>
    <row r="7492" spans="1:2" x14ac:dyDescent="0.3">
      <c r="A7492">
        <v>7491</v>
      </c>
      <c r="B7492" s="27">
        <v>0.18311844999999999</v>
      </c>
    </row>
    <row r="7493" spans="1:2" x14ac:dyDescent="0.3">
      <c r="A7493">
        <v>7492</v>
      </c>
      <c r="B7493" s="27">
        <v>0.18314435000000001</v>
      </c>
    </row>
    <row r="7494" spans="1:2" x14ac:dyDescent="0.3">
      <c r="A7494">
        <v>7493</v>
      </c>
      <c r="B7494" s="27">
        <v>0.18317025000000001</v>
      </c>
    </row>
    <row r="7495" spans="1:2" x14ac:dyDescent="0.3">
      <c r="A7495">
        <v>7494</v>
      </c>
      <c r="B7495" s="27">
        <v>0.18319615</v>
      </c>
    </row>
    <row r="7496" spans="1:2" x14ac:dyDescent="0.3">
      <c r="A7496">
        <v>7495</v>
      </c>
      <c r="B7496" s="27">
        <v>0.18322205</v>
      </c>
    </row>
    <row r="7497" spans="1:2" x14ac:dyDescent="0.3">
      <c r="A7497">
        <v>7496</v>
      </c>
      <c r="B7497" s="27">
        <v>0.18324797000000001</v>
      </c>
    </row>
    <row r="7498" spans="1:2" x14ac:dyDescent="0.3">
      <c r="A7498">
        <v>7497</v>
      </c>
      <c r="B7498" s="27">
        <v>0.18327388</v>
      </c>
    </row>
    <row r="7499" spans="1:2" x14ac:dyDescent="0.3">
      <c r="A7499">
        <v>7498</v>
      </c>
      <c r="B7499" s="27">
        <v>0.18329980000000001</v>
      </c>
    </row>
    <row r="7500" spans="1:2" x14ac:dyDescent="0.3">
      <c r="A7500">
        <v>7499</v>
      </c>
      <c r="B7500" s="27">
        <v>0.18332572999999999</v>
      </c>
    </row>
    <row r="7501" spans="1:2" x14ac:dyDescent="0.3">
      <c r="A7501">
        <v>7500</v>
      </c>
      <c r="B7501" s="27">
        <v>0.18335166</v>
      </c>
    </row>
    <row r="7502" spans="1:2" x14ac:dyDescent="0.3">
      <c r="A7502">
        <v>7501</v>
      </c>
      <c r="B7502" s="27">
        <v>0.18337759000000001</v>
      </c>
    </row>
    <row r="7503" spans="1:2" x14ac:dyDescent="0.3">
      <c r="A7503">
        <v>7502</v>
      </c>
      <c r="B7503" s="27">
        <v>0.18340353000000001</v>
      </c>
    </row>
    <row r="7504" spans="1:2" x14ac:dyDescent="0.3">
      <c r="A7504">
        <v>7503</v>
      </c>
      <c r="B7504" s="27">
        <v>0.18342947000000001</v>
      </c>
    </row>
    <row r="7505" spans="1:2" x14ac:dyDescent="0.3">
      <c r="A7505">
        <v>7504</v>
      </c>
      <c r="B7505" s="27">
        <v>0.18345542000000001</v>
      </c>
    </row>
    <row r="7506" spans="1:2" x14ac:dyDescent="0.3">
      <c r="A7506">
        <v>7505</v>
      </c>
      <c r="B7506" s="27">
        <v>0.18348137</v>
      </c>
    </row>
    <row r="7507" spans="1:2" x14ac:dyDescent="0.3">
      <c r="A7507">
        <v>7506</v>
      </c>
      <c r="B7507" s="27">
        <v>0.18350733</v>
      </c>
    </row>
    <row r="7508" spans="1:2" x14ac:dyDescent="0.3">
      <c r="A7508">
        <v>7507</v>
      </c>
      <c r="B7508" s="27">
        <v>0.18353328999999999</v>
      </c>
    </row>
    <row r="7509" spans="1:2" x14ac:dyDescent="0.3">
      <c r="A7509">
        <v>7508</v>
      </c>
      <c r="B7509" s="27">
        <v>0.18355926</v>
      </c>
    </row>
    <row r="7510" spans="1:2" x14ac:dyDescent="0.3">
      <c r="A7510">
        <v>7509</v>
      </c>
      <c r="B7510" s="27">
        <v>0.18358522999999999</v>
      </c>
    </row>
    <row r="7511" spans="1:2" x14ac:dyDescent="0.3">
      <c r="A7511">
        <v>7510</v>
      </c>
      <c r="B7511" s="27">
        <v>0.1836112</v>
      </c>
    </row>
    <row r="7512" spans="1:2" x14ac:dyDescent="0.3">
      <c r="A7512">
        <v>7511</v>
      </c>
      <c r="B7512" s="27">
        <v>0.18363718000000001</v>
      </c>
    </row>
    <row r="7513" spans="1:2" x14ac:dyDescent="0.3">
      <c r="A7513">
        <v>7512</v>
      </c>
      <c r="B7513" s="27">
        <v>0.18366316999999999</v>
      </c>
    </row>
    <row r="7514" spans="1:2" x14ac:dyDescent="0.3">
      <c r="A7514">
        <v>7513</v>
      </c>
      <c r="B7514" s="27">
        <v>0.18368915999999999</v>
      </c>
    </row>
    <row r="7515" spans="1:2" x14ac:dyDescent="0.3">
      <c r="A7515">
        <v>7514</v>
      </c>
      <c r="B7515" s="27">
        <v>0.18371514999999999</v>
      </c>
    </row>
    <row r="7516" spans="1:2" x14ac:dyDescent="0.3">
      <c r="A7516">
        <v>7515</v>
      </c>
      <c r="B7516" s="27">
        <v>0.18374114999999999</v>
      </c>
    </row>
    <row r="7517" spans="1:2" x14ac:dyDescent="0.3">
      <c r="A7517">
        <v>7516</v>
      </c>
      <c r="B7517" s="27">
        <v>0.18376714999999999</v>
      </c>
    </row>
    <row r="7518" spans="1:2" x14ac:dyDescent="0.3">
      <c r="A7518">
        <v>7517</v>
      </c>
      <c r="B7518" s="27">
        <v>0.18379316000000001</v>
      </c>
    </row>
    <row r="7519" spans="1:2" x14ac:dyDescent="0.3">
      <c r="A7519">
        <v>7518</v>
      </c>
      <c r="B7519" s="27">
        <v>0.18381917</v>
      </c>
    </row>
    <row r="7520" spans="1:2" x14ac:dyDescent="0.3">
      <c r="A7520">
        <v>7519</v>
      </c>
      <c r="B7520" s="27">
        <v>0.18384518999999999</v>
      </c>
    </row>
    <row r="7521" spans="1:2" x14ac:dyDescent="0.3">
      <c r="A7521">
        <v>7520</v>
      </c>
      <c r="B7521" s="27">
        <v>0.18387121000000001</v>
      </c>
    </row>
    <row r="7522" spans="1:2" x14ac:dyDescent="0.3">
      <c r="A7522">
        <v>7521</v>
      </c>
      <c r="B7522" s="27">
        <v>0.18389722999999999</v>
      </c>
    </row>
    <row r="7523" spans="1:2" x14ac:dyDescent="0.3">
      <c r="A7523">
        <v>7522</v>
      </c>
      <c r="B7523" s="27">
        <v>0.18392326000000001</v>
      </c>
    </row>
    <row r="7524" spans="1:2" x14ac:dyDescent="0.3">
      <c r="A7524">
        <v>7523</v>
      </c>
      <c r="B7524" s="27">
        <v>0.18394930000000001</v>
      </c>
    </row>
    <row r="7525" spans="1:2" x14ac:dyDescent="0.3">
      <c r="A7525">
        <v>7524</v>
      </c>
      <c r="B7525" s="27">
        <v>0.18397532999999999</v>
      </c>
    </row>
    <row r="7526" spans="1:2" x14ac:dyDescent="0.3">
      <c r="A7526">
        <v>7525</v>
      </c>
      <c r="B7526" s="27">
        <v>0.18400137999999999</v>
      </c>
    </row>
    <row r="7527" spans="1:2" x14ac:dyDescent="0.3">
      <c r="A7527">
        <v>7526</v>
      </c>
      <c r="B7527" s="27">
        <v>0.18402742999999999</v>
      </c>
    </row>
    <row r="7528" spans="1:2" x14ac:dyDescent="0.3">
      <c r="A7528">
        <v>7527</v>
      </c>
      <c r="B7528" s="27">
        <v>0.18405347999999999</v>
      </c>
    </row>
    <row r="7529" spans="1:2" x14ac:dyDescent="0.3">
      <c r="A7529">
        <v>7528</v>
      </c>
      <c r="B7529" s="27">
        <v>0.18407954000000001</v>
      </c>
    </row>
    <row r="7530" spans="1:2" x14ac:dyDescent="0.3">
      <c r="A7530">
        <v>7529</v>
      </c>
      <c r="B7530" s="27">
        <v>0.18410560000000001</v>
      </c>
    </row>
    <row r="7531" spans="1:2" x14ac:dyDescent="0.3">
      <c r="A7531">
        <v>7530</v>
      </c>
      <c r="B7531" s="27">
        <v>0.18413167</v>
      </c>
    </row>
    <row r="7532" spans="1:2" x14ac:dyDescent="0.3">
      <c r="A7532">
        <v>7531</v>
      </c>
      <c r="B7532" s="27">
        <v>0.18415773999999999</v>
      </c>
    </row>
    <row r="7533" spans="1:2" x14ac:dyDescent="0.3">
      <c r="A7533">
        <v>7532</v>
      </c>
      <c r="B7533" s="27">
        <v>0.18418381</v>
      </c>
    </row>
    <row r="7534" spans="1:2" x14ac:dyDescent="0.3">
      <c r="A7534">
        <v>7533</v>
      </c>
      <c r="B7534" s="27">
        <v>0.18420988999999999</v>
      </c>
    </row>
    <row r="7535" spans="1:2" x14ac:dyDescent="0.3">
      <c r="A7535">
        <v>7534</v>
      </c>
      <c r="B7535" s="27">
        <v>0.18423597999999999</v>
      </c>
    </row>
    <row r="7536" spans="1:2" x14ac:dyDescent="0.3">
      <c r="A7536">
        <v>7535</v>
      </c>
      <c r="B7536" s="27">
        <v>0.18426207</v>
      </c>
    </row>
    <row r="7537" spans="1:2" x14ac:dyDescent="0.3">
      <c r="A7537">
        <v>7536</v>
      </c>
      <c r="B7537" s="27">
        <v>0.18428816000000001</v>
      </c>
    </row>
    <row r="7538" spans="1:2" x14ac:dyDescent="0.3">
      <c r="A7538">
        <v>7537</v>
      </c>
      <c r="B7538" s="27">
        <v>0.18431426000000001</v>
      </c>
    </row>
    <row r="7539" spans="1:2" x14ac:dyDescent="0.3">
      <c r="A7539">
        <v>7538</v>
      </c>
      <c r="B7539" s="27">
        <v>0.18434036000000001</v>
      </c>
    </row>
    <row r="7540" spans="1:2" x14ac:dyDescent="0.3">
      <c r="A7540">
        <v>7539</v>
      </c>
      <c r="B7540" s="27">
        <v>0.18436647</v>
      </c>
    </row>
    <row r="7541" spans="1:2" x14ac:dyDescent="0.3">
      <c r="A7541">
        <v>7540</v>
      </c>
      <c r="B7541" s="27">
        <v>0.18439258</v>
      </c>
    </row>
    <row r="7542" spans="1:2" x14ac:dyDescent="0.3">
      <c r="A7542">
        <v>7541</v>
      </c>
      <c r="B7542" s="27">
        <v>0.18441869999999999</v>
      </c>
    </row>
    <row r="7543" spans="1:2" x14ac:dyDescent="0.3">
      <c r="A7543">
        <v>7542</v>
      </c>
      <c r="B7543" s="27">
        <v>0.18444482000000001</v>
      </c>
    </row>
    <row r="7544" spans="1:2" x14ac:dyDescent="0.3">
      <c r="A7544">
        <v>7543</v>
      </c>
      <c r="B7544" s="27">
        <v>0.18447094999999999</v>
      </c>
    </row>
    <row r="7545" spans="1:2" x14ac:dyDescent="0.3">
      <c r="A7545">
        <v>7544</v>
      </c>
      <c r="B7545" s="27">
        <v>0.18449708000000001</v>
      </c>
    </row>
    <row r="7546" spans="1:2" x14ac:dyDescent="0.3">
      <c r="A7546">
        <v>7545</v>
      </c>
      <c r="B7546" s="27">
        <v>0.18452320999999999</v>
      </c>
    </row>
    <row r="7547" spans="1:2" x14ac:dyDescent="0.3">
      <c r="A7547">
        <v>7546</v>
      </c>
      <c r="B7547" s="27">
        <v>0.18454935</v>
      </c>
    </row>
    <row r="7548" spans="1:2" x14ac:dyDescent="0.3">
      <c r="A7548">
        <v>7547</v>
      </c>
      <c r="B7548" s="27">
        <v>0.1845755</v>
      </c>
    </row>
    <row r="7549" spans="1:2" x14ac:dyDescent="0.3">
      <c r="A7549">
        <v>7548</v>
      </c>
      <c r="B7549" s="27">
        <v>0.18460165000000001</v>
      </c>
    </row>
    <row r="7550" spans="1:2" x14ac:dyDescent="0.3">
      <c r="A7550">
        <v>7549</v>
      </c>
      <c r="B7550" s="27">
        <v>0.18462780000000001</v>
      </c>
    </row>
    <row r="7551" spans="1:2" x14ac:dyDescent="0.3">
      <c r="A7551">
        <v>7550</v>
      </c>
      <c r="B7551" s="27">
        <v>0.18465396000000001</v>
      </c>
    </row>
    <row r="7552" spans="1:2" x14ac:dyDescent="0.3">
      <c r="A7552">
        <v>7551</v>
      </c>
      <c r="B7552" s="27">
        <v>0.18468012</v>
      </c>
    </row>
    <row r="7553" spans="1:2" x14ac:dyDescent="0.3">
      <c r="A7553">
        <v>7552</v>
      </c>
      <c r="B7553" s="27">
        <v>0.18470629</v>
      </c>
    </row>
    <row r="7554" spans="1:2" x14ac:dyDescent="0.3">
      <c r="A7554">
        <v>7553</v>
      </c>
      <c r="B7554" s="27">
        <v>0.18473245999999999</v>
      </c>
    </row>
    <row r="7555" spans="1:2" x14ac:dyDescent="0.3">
      <c r="A7555">
        <v>7554</v>
      </c>
      <c r="B7555" s="27">
        <v>0.18475864</v>
      </c>
    </row>
    <row r="7556" spans="1:2" x14ac:dyDescent="0.3">
      <c r="A7556">
        <v>7555</v>
      </c>
      <c r="B7556" s="27">
        <v>0.18478481999999999</v>
      </c>
    </row>
    <row r="7557" spans="1:2" x14ac:dyDescent="0.3">
      <c r="A7557">
        <v>7556</v>
      </c>
      <c r="B7557" s="27">
        <v>0.184811</v>
      </c>
    </row>
    <row r="7558" spans="1:2" x14ac:dyDescent="0.3">
      <c r="A7558">
        <v>7557</v>
      </c>
      <c r="B7558" s="27">
        <v>0.18483720000000001</v>
      </c>
    </row>
    <row r="7559" spans="1:2" x14ac:dyDescent="0.3">
      <c r="A7559">
        <v>7558</v>
      </c>
      <c r="B7559" s="27">
        <v>0.18486338999999999</v>
      </c>
    </row>
    <row r="7560" spans="1:2" x14ac:dyDescent="0.3">
      <c r="A7560">
        <v>7559</v>
      </c>
      <c r="B7560" s="27">
        <v>0.18488958999999999</v>
      </c>
    </row>
    <row r="7561" spans="1:2" x14ac:dyDescent="0.3">
      <c r="A7561">
        <v>7560</v>
      </c>
      <c r="B7561" s="27">
        <v>0.18491579</v>
      </c>
    </row>
    <row r="7562" spans="1:2" x14ac:dyDescent="0.3">
      <c r="A7562">
        <v>7561</v>
      </c>
      <c r="B7562" s="27">
        <v>0.184942</v>
      </c>
    </row>
    <row r="7563" spans="1:2" x14ac:dyDescent="0.3">
      <c r="A7563">
        <v>7562</v>
      </c>
      <c r="B7563" s="27">
        <v>0.18496821999999999</v>
      </c>
    </row>
    <row r="7564" spans="1:2" x14ac:dyDescent="0.3">
      <c r="A7564">
        <v>7563</v>
      </c>
      <c r="B7564" s="27">
        <v>0.18499442999999999</v>
      </c>
    </row>
    <row r="7565" spans="1:2" x14ac:dyDescent="0.3">
      <c r="A7565">
        <v>7564</v>
      </c>
      <c r="B7565" s="27">
        <v>0.18502066</v>
      </c>
    </row>
    <row r="7566" spans="1:2" x14ac:dyDescent="0.3">
      <c r="A7566">
        <v>7565</v>
      </c>
      <c r="B7566" s="27">
        <v>0.18504688</v>
      </c>
    </row>
    <row r="7567" spans="1:2" x14ac:dyDescent="0.3">
      <c r="A7567">
        <v>7566</v>
      </c>
      <c r="B7567" s="27">
        <v>0.18507312000000001</v>
      </c>
    </row>
    <row r="7568" spans="1:2" x14ac:dyDescent="0.3">
      <c r="A7568">
        <v>7567</v>
      </c>
      <c r="B7568" s="27">
        <v>0.18509935</v>
      </c>
    </row>
    <row r="7569" spans="1:2" x14ac:dyDescent="0.3">
      <c r="A7569">
        <v>7568</v>
      </c>
      <c r="B7569" s="27">
        <v>0.18512559000000001</v>
      </c>
    </row>
    <row r="7570" spans="1:2" x14ac:dyDescent="0.3">
      <c r="A7570">
        <v>7569</v>
      </c>
      <c r="B7570" s="27">
        <v>0.18515184000000001</v>
      </c>
    </row>
    <row r="7571" spans="1:2" x14ac:dyDescent="0.3">
      <c r="A7571">
        <v>7570</v>
      </c>
      <c r="B7571" s="27">
        <v>0.18517808999999999</v>
      </c>
    </row>
    <row r="7572" spans="1:2" x14ac:dyDescent="0.3">
      <c r="A7572">
        <v>7571</v>
      </c>
      <c r="B7572" s="27">
        <v>0.18520434999999999</v>
      </c>
    </row>
    <row r="7573" spans="1:2" x14ac:dyDescent="0.3">
      <c r="A7573">
        <v>7572</v>
      </c>
      <c r="B7573" s="27">
        <v>0.1852306</v>
      </c>
    </row>
    <row r="7574" spans="1:2" x14ac:dyDescent="0.3">
      <c r="A7574">
        <v>7573</v>
      </c>
      <c r="B7574" s="27">
        <v>0.18525686999999999</v>
      </c>
    </row>
    <row r="7575" spans="1:2" x14ac:dyDescent="0.3">
      <c r="A7575">
        <v>7574</v>
      </c>
      <c r="B7575" s="27">
        <v>0.18528314000000001</v>
      </c>
    </row>
    <row r="7576" spans="1:2" x14ac:dyDescent="0.3">
      <c r="A7576">
        <v>7575</v>
      </c>
      <c r="B7576" s="27">
        <v>0.18530941000000001</v>
      </c>
    </row>
    <row r="7577" spans="1:2" x14ac:dyDescent="0.3">
      <c r="A7577">
        <v>7576</v>
      </c>
      <c r="B7577" s="27">
        <v>0.18533569</v>
      </c>
    </row>
    <row r="7578" spans="1:2" x14ac:dyDescent="0.3">
      <c r="A7578">
        <v>7577</v>
      </c>
      <c r="B7578" s="27">
        <v>0.18536196999999999</v>
      </c>
    </row>
    <row r="7579" spans="1:2" x14ac:dyDescent="0.3">
      <c r="A7579">
        <v>7578</v>
      </c>
      <c r="B7579" s="27">
        <v>0.18538826</v>
      </c>
    </row>
    <row r="7580" spans="1:2" x14ac:dyDescent="0.3">
      <c r="A7580">
        <v>7579</v>
      </c>
      <c r="B7580" s="27">
        <v>0.18541455000000001</v>
      </c>
    </row>
    <row r="7581" spans="1:2" x14ac:dyDescent="0.3">
      <c r="A7581">
        <v>7580</v>
      </c>
      <c r="B7581" s="27">
        <v>0.18544084999999999</v>
      </c>
    </row>
    <row r="7582" spans="1:2" x14ac:dyDescent="0.3">
      <c r="A7582">
        <v>7581</v>
      </c>
      <c r="B7582" s="27">
        <v>0.18546715</v>
      </c>
    </row>
    <row r="7583" spans="1:2" x14ac:dyDescent="0.3">
      <c r="A7583">
        <v>7582</v>
      </c>
      <c r="B7583" s="27">
        <v>0.18549345</v>
      </c>
    </row>
    <row r="7584" spans="1:2" x14ac:dyDescent="0.3">
      <c r="A7584">
        <v>7583</v>
      </c>
      <c r="B7584" s="27">
        <v>0.18551977</v>
      </c>
    </row>
    <row r="7585" spans="1:2" x14ac:dyDescent="0.3">
      <c r="A7585">
        <v>7584</v>
      </c>
      <c r="B7585" s="27">
        <v>0.18554608</v>
      </c>
    </row>
    <row r="7586" spans="1:2" x14ac:dyDescent="0.3">
      <c r="A7586">
        <v>7585</v>
      </c>
      <c r="B7586" s="27">
        <v>0.1855724</v>
      </c>
    </row>
    <row r="7587" spans="1:2" x14ac:dyDescent="0.3">
      <c r="A7587">
        <v>7586</v>
      </c>
      <c r="B7587" s="27">
        <v>0.18559871999999999</v>
      </c>
    </row>
    <row r="7588" spans="1:2" x14ac:dyDescent="0.3">
      <c r="A7588">
        <v>7587</v>
      </c>
      <c r="B7588" s="27">
        <v>0.18562505000000001</v>
      </c>
    </row>
    <row r="7589" spans="1:2" x14ac:dyDescent="0.3">
      <c r="A7589">
        <v>7588</v>
      </c>
      <c r="B7589" s="27">
        <v>0.18565139</v>
      </c>
    </row>
    <row r="7590" spans="1:2" x14ac:dyDescent="0.3">
      <c r="A7590">
        <v>7589</v>
      </c>
      <c r="B7590" s="27">
        <v>0.18567773000000001</v>
      </c>
    </row>
    <row r="7591" spans="1:2" x14ac:dyDescent="0.3">
      <c r="A7591">
        <v>7590</v>
      </c>
      <c r="B7591" s="27">
        <v>0.18570407</v>
      </c>
    </row>
    <row r="7592" spans="1:2" x14ac:dyDescent="0.3">
      <c r="A7592">
        <v>7591</v>
      </c>
      <c r="B7592" s="27">
        <v>0.18573042000000001</v>
      </c>
    </row>
    <row r="7593" spans="1:2" x14ac:dyDescent="0.3">
      <c r="A7593">
        <v>7592</v>
      </c>
      <c r="B7593" s="27">
        <v>0.18575676999999999</v>
      </c>
    </row>
    <row r="7594" spans="1:2" x14ac:dyDescent="0.3">
      <c r="A7594">
        <v>7593</v>
      </c>
      <c r="B7594" s="27">
        <v>0.18578312</v>
      </c>
    </row>
    <row r="7595" spans="1:2" x14ac:dyDescent="0.3">
      <c r="A7595">
        <v>7594</v>
      </c>
      <c r="B7595" s="27">
        <v>0.18580948999999999</v>
      </c>
    </row>
    <row r="7596" spans="1:2" x14ac:dyDescent="0.3">
      <c r="A7596">
        <v>7595</v>
      </c>
      <c r="B7596" s="27">
        <v>0.18583585</v>
      </c>
    </row>
    <row r="7597" spans="1:2" x14ac:dyDescent="0.3">
      <c r="A7597">
        <v>7596</v>
      </c>
      <c r="B7597" s="27">
        <v>0.18586221999999999</v>
      </c>
    </row>
    <row r="7598" spans="1:2" x14ac:dyDescent="0.3">
      <c r="A7598">
        <v>7597</v>
      </c>
      <c r="B7598" s="27">
        <v>0.18588859999999999</v>
      </c>
    </row>
    <row r="7599" spans="1:2" x14ac:dyDescent="0.3">
      <c r="A7599">
        <v>7598</v>
      </c>
      <c r="B7599" s="27">
        <v>0.18591498000000001</v>
      </c>
    </row>
    <row r="7600" spans="1:2" x14ac:dyDescent="0.3">
      <c r="A7600">
        <v>7599</v>
      </c>
      <c r="B7600" s="27">
        <v>0.18594136</v>
      </c>
    </row>
    <row r="7601" spans="1:2" x14ac:dyDescent="0.3">
      <c r="A7601">
        <v>7600</v>
      </c>
      <c r="B7601" s="27">
        <v>0.18596774999999999</v>
      </c>
    </row>
    <row r="7602" spans="1:2" x14ac:dyDescent="0.3">
      <c r="A7602">
        <v>7601</v>
      </c>
      <c r="B7602" s="27">
        <v>0.18599414</v>
      </c>
    </row>
    <row r="7603" spans="1:2" x14ac:dyDescent="0.3">
      <c r="A7603">
        <v>7602</v>
      </c>
      <c r="B7603" s="27">
        <v>0.18602054000000001</v>
      </c>
    </row>
    <row r="7604" spans="1:2" x14ac:dyDescent="0.3">
      <c r="A7604">
        <v>7603</v>
      </c>
      <c r="B7604" s="27">
        <v>0.18604694999999999</v>
      </c>
    </row>
    <row r="7605" spans="1:2" x14ac:dyDescent="0.3">
      <c r="A7605">
        <v>7604</v>
      </c>
      <c r="B7605" s="27">
        <v>0.18607335</v>
      </c>
    </row>
    <row r="7606" spans="1:2" x14ac:dyDescent="0.3">
      <c r="A7606">
        <v>7605</v>
      </c>
      <c r="B7606" s="27">
        <v>0.18609977</v>
      </c>
    </row>
    <row r="7607" spans="1:2" x14ac:dyDescent="0.3">
      <c r="A7607">
        <v>7606</v>
      </c>
      <c r="B7607" s="27">
        <v>0.18612618</v>
      </c>
    </row>
    <row r="7608" spans="1:2" x14ac:dyDescent="0.3">
      <c r="A7608">
        <v>7607</v>
      </c>
      <c r="B7608" s="27">
        <v>0.18615261</v>
      </c>
    </row>
    <row r="7609" spans="1:2" x14ac:dyDescent="0.3">
      <c r="A7609">
        <v>7608</v>
      </c>
      <c r="B7609" s="27">
        <v>0.18617903</v>
      </c>
    </row>
    <row r="7610" spans="1:2" x14ac:dyDescent="0.3">
      <c r="A7610">
        <v>7609</v>
      </c>
      <c r="B7610" s="27">
        <v>0.18620545999999999</v>
      </c>
    </row>
    <row r="7611" spans="1:2" x14ac:dyDescent="0.3">
      <c r="A7611">
        <v>7610</v>
      </c>
      <c r="B7611" s="27">
        <v>0.18623190000000001</v>
      </c>
    </row>
    <row r="7612" spans="1:2" x14ac:dyDescent="0.3">
      <c r="A7612">
        <v>7611</v>
      </c>
      <c r="B7612" s="27">
        <v>0.18625833999999999</v>
      </c>
    </row>
    <row r="7613" spans="1:2" x14ac:dyDescent="0.3">
      <c r="A7613">
        <v>7612</v>
      </c>
      <c r="B7613" s="27">
        <v>0.18628478000000001</v>
      </c>
    </row>
    <row r="7614" spans="1:2" x14ac:dyDescent="0.3">
      <c r="A7614">
        <v>7613</v>
      </c>
      <c r="B7614" s="27">
        <v>0.18631122999999999</v>
      </c>
    </row>
    <row r="7615" spans="1:2" x14ac:dyDescent="0.3">
      <c r="A7615">
        <v>7614</v>
      </c>
      <c r="B7615" s="27">
        <v>0.18633769</v>
      </c>
    </row>
    <row r="7616" spans="1:2" x14ac:dyDescent="0.3">
      <c r="A7616">
        <v>7615</v>
      </c>
      <c r="B7616" s="27">
        <v>0.18636415000000001</v>
      </c>
    </row>
    <row r="7617" spans="1:2" x14ac:dyDescent="0.3">
      <c r="A7617">
        <v>7616</v>
      </c>
      <c r="B7617" s="27">
        <v>0.18639061000000001</v>
      </c>
    </row>
    <row r="7618" spans="1:2" x14ac:dyDescent="0.3">
      <c r="A7618">
        <v>7617</v>
      </c>
      <c r="B7618" s="27">
        <v>0.18641708000000001</v>
      </c>
    </row>
    <row r="7619" spans="1:2" x14ac:dyDescent="0.3">
      <c r="A7619">
        <v>7618</v>
      </c>
      <c r="B7619" s="27">
        <v>0.18644355000000001</v>
      </c>
    </row>
    <row r="7620" spans="1:2" x14ac:dyDescent="0.3">
      <c r="A7620">
        <v>7619</v>
      </c>
      <c r="B7620" s="27">
        <v>0.18647003000000001</v>
      </c>
    </row>
    <row r="7621" spans="1:2" x14ac:dyDescent="0.3">
      <c r="A7621">
        <v>7620</v>
      </c>
      <c r="B7621" s="27">
        <v>0.18649651</v>
      </c>
    </row>
    <row r="7622" spans="1:2" x14ac:dyDescent="0.3">
      <c r="A7622">
        <v>7621</v>
      </c>
      <c r="B7622" s="27">
        <v>0.18652299999999999</v>
      </c>
    </row>
    <row r="7623" spans="1:2" x14ac:dyDescent="0.3">
      <c r="A7623">
        <v>7622</v>
      </c>
      <c r="B7623" s="27">
        <v>0.18654949000000001</v>
      </c>
    </row>
    <row r="7624" spans="1:2" x14ac:dyDescent="0.3">
      <c r="A7624">
        <v>7623</v>
      </c>
      <c r="B7624" s="27">
        <v>0.18657599</v>
      </c>
    </row>
    <row r="7625" spans="1:2" x14ac:dyDescent="0.3">
      <c r="A7625">
        <v>7624</v>
      </c>
      <c r="B7625" s="27">
        <v>0.18660249000000001</v>
      </c>
    </row>
    <row r="7626" spans="1:2" x14ac:dyDescent="0.3">
      <c r="A7626">
        <v>7625</v>
      </c>
      <c r="B7626" s="27">
        <v>0.18662898999999999</v>
      </c>
    </row>
    <row r="7627" spans="1:2" x14ac:dyDescent="0.3">
      <c r="A7627">
        <v>7626</v>
      </c>
      <c r="B7627" s="27">
        <v>0.1866555</v>
      </c>
    </row>
    <row r="7628" spans="1:2" x14ac:dyDescent="0.3">
      <c r="A7628">
        <v>7627</v>
      </c>
      <c r="B7628" s="27">
        <v>0.18668202</v>
      </c>
    </row>
    <row r="7629" spans="1:2" x14ac:dyDescent="0.3">
      <c r="A7629">
        <v>7628</v>
      </c>
      <c r="B7629" s="27">
        <v>0.18670854000000001</v>
      </c>
    </row>
    <row r="7630" spans="1:2" x14ac:dyDescent="0.3">
      <c r="A7630">
        <v>7629</v>
      </c>
      <c r="B7630" s="27">
        <v>0.18673506000000001</v>
      </c>
    </row>
    <row r="7631" spans="1:2" x14ac:dyDescent="0.3">
      <c r="A7631">
        <v>7630</v>
      </c>
      <c r="B7631" s="27">
        <v>0.18676159000000001</v>
      </c>
    </row>
    <row r="7632" spans="1:2" x14ac:dyDescent="0.3">
      <c r="A7632">
        <v>7631</v>
      </c>
      <c r="B7632" s="27">
        <v>0.18678812</v>
      </c>
    </row>
    <row r="7633" spans="1:2" x14ac:dyDescent="0.3">
      <c r="A7633">
        <v>7632</v>
      </c>
      <c r="B7633" s="27">
        <v>0.18681465999999999</v>
      </c>
    </row>
    <row r="7634" spans="1:2" x14ac:dyDescent="0.3">
      <c r="A7634">
        <v>7633</v>
      </c>
      <c r="B7634" s="27">
        <v>0.18684120000000001</v>
      </c>
    </row>
    <row r="7635" spans="1:2" x14ac:dyDescent="0.3">
      <c r="A7635">
        <v>7634</v>
      </c>
      <c r="B7635" s="27">
        <v>0.18686775</v>
      </c>
    </row>
    <row r="7636" spans="1:2" x14ac:dyDescent="0.3">
      <c r="A7636">
        <v>7635</v>
      </c>
      <c r="B7636" s="27">
        <v>0.18689430000000001</v>
      </c>
    </row>
    <row r="7637" spans="1:2" x14ac:dyDescent="0.3">
      <c r="A7637">
        <v>7636</v>
      </c>
      <c r="B7637" s="27">
        <v>0.18692085999999999</v>
      </c>
    </row>
    <row r="7638" spans="1:2" x14ac:dyDescent="0.3">
      <c r="A7638">
        <v>7637</v>
      </c>
      <c r="B7638" s="27">
        <v>0.18694742</v>
      </c>
    </row>
    <row r="7639" spans="1:2" x14ac:dyDescent="0.3">
      <c r="A7639">
        <v>7638</v>
      </c>
      <c r="B7639" s="27">
        <v>0.18697399000000001</v>
      </c>
    </row>
    <row r="7640" spans="1:2" x14ac:dyDescent="0.3">
      <c r="A7640">
        <v>7639</v>
      </c>
      <c r="B7640" s="27">
        <v>0.18700056000000001</v>
      </c>
    </row>
    <row r="7641" spans="1:2" x14ac:dyDescent="0.3">
      <c r="A7641">
        <v>7640</v>
      </c>
      <c r="B7641" s="27">
        <v>0.18702714000000001</v>
      </c>
    </row>
    <row r="7642" spans="1:2" x14ac:dyDescent="0.3">
      <c r="A7642">
        <v>7641</v>
      </c>
      <c r="B7642" s="27">
        <v>0.18705372000000001</v>
      </c>
    </row>
    <row r="7643" spans="1:2" x14ac:dyDescent="0.3">
      <c r="A7643">
        <v>7642</v>
      </c>
      <c r="B7643" s="27">
        <v>0.1870803</v>
      </c>
    </row>
    <row r="7644" spans="1:2" x14ac:dyDescent="0.3">
      <c r="A7644">
        <v>7643</v>
      </c>
      <c r="B7644" s="27">
        <v>0.18710689</v>
      </c>
    </row>
    <row r="7645" spans="1:2" x14ac:dyDescent="0.3">
      <c r="A7645">
        <v>7644</v>
      </c>
      <c r="B7645" s="27">
        <v>0.18713347999999999</v>
      </c>
    </row>
    <row r="7646" spans="1:2" x14ac:dyDescent="0.3">
      <c r="A7646">
        <v>7645</v>
      </c>
      <c r="B7646" s="27">
        <v>0.18716008000000001</v>
      </c>
    </row>
    <row r="7647" spans="1:2" x14ac:dyDescent="0.3">
      <c r="A7647">
        <v>7646</v>
      </c>
      <c r="B7647" s="27">
        <v>0.18718668999999999</v>
      </c>
    </row>
    <row r="7648" spans="1:2" x14ac:dyDescent="0.3">
      <c r="A7648">
        <v>7647</v>
      </c>
      <c r="B7648" s="27">
        <v>0.1872133</v>
      </c>
    </row>
    <row r="7649" spans="1:2" x14ac:dyDescent="0.3">
      <c r="A7649">
        <v>7648</v>
      </c>
      <c r="B7649" s="27">
        <v>0.18723991000000001</v>
      </c>
    </row>
    <row r="7650" spans="1:2" x14ac:dyDescent="0.3">
      <c r="A7650">
        <v>7649</v>
      </c>
      <c r="B7650" s="27">
        <v>0.18726652999999999</v>
      </c>
    </row>
    <row r="7651" spans="1:2" x14ac:dyDescent="0.3">
      <c r="A7651">
        <v>7650</v>
      </c>
      <c r="B7651" s="27">
        <v>0.18729314999999999</v>
      </c>
    </row>
    <row r="7652" spans="1:2" x14ac:dyDescent="0.3">
      <c r="A7652">
        <v>7651</v>
      </c>
      <c r="B7652" s="27">
        <v>0.18731977999999999</v>
      </c>
    </row>
    <row r="7653" spans="1:2" x14ac:dyDescent="0.3">
      <c r="A7653">
        <v>7652</v>
      </c>
      <c r="B7653" s="27">
        <v>0.18734640999999999</v>
      </c>
    </row>
    <row r="7654" spans="1:2" x14ac:dyDescent="0.3">
      <c r="A7654">
        <v>7653</v>
      </c>
      <c r="B7654" s="27">
        <v>0.18737303999999999</v>
      </c>
    </row>
    <row r="7655" spans="1:2" x14ac:dyDescent="0.3">
      <c r="A7655">
        <v>7654</v>
      </c>
      <c r="B7655" s="27">
        <v>0.18739969000000001</v>
      </c>
    </row>
    <row r="7656" spans="1:2" x14ac:dyDescent="0.3">
      <c r="A7656">
        <v>7655</v>
      </c>
      <c r="B7656" s="27">
        <v>0.18742633</v>
      </c>
    </row>
    <row r="7657" spans="1:2" x14ac:dyDescent="0.3">
      <c r="A7657">
        <v>7656</v>
      </c>
      <c r="B7657" s="27">
        <v>0.18745297999999999</v>
      </c>
    </row>
    <row r="7658" spans="1:2" x14ac:dyDescent="0.3">
      <c r="A7658">
        <v>7657</v>
      </c>
      <c r="B7658" s="27">
        <v>0.18747964</v>
      </c>
    </row>
    <row r="7659" spans="1:2" x14ac:dyDescent="0.3">
      <c r="A7659">
        <v>7658</v>
      </c>
      <c r="B7659" s="27">
        <v>0.18750629999999999</v>
      </c>
    </row>
    <row r="7660" spans="1:2" x14ac:dyDescent="0.3">
      <c r="A7660">
        <v>7659</v>
      </c>
      <c r="B7660" s="27">
        <v>0.18753296</v>
      </c>
    </row>
    <row r="7661" spans="1:2" x14ac:dyDescent="0.3">
      <c r="A7661">
        <v>7660</v>
      </c>
      <c r="B7661" s="27">
        <v>0.18755963</v>
      </c>
    </row>
    <row r="7662" spans="1:2" x14ac:dyDescent="0.3">
      <c r="A7662">
        <v>7661</v>
      </c>
      <c r="B7662" s="27">
        <v>0.18758630000000001</v>
      </c>
    </row>
    <row r="7663" spans="1:2" x14ac:dyDescent="0.3">
      <c r="A7663">
        <v>7662</v>
      </c>
      <c r="B7663" s="27">
        <v>0.18761298000000001</v>
      </c>
    </row>
    <row r="7664" spans="1:2" x14ac:dyDescent="0.3">
      <c r="A7664">
        <v>7663</v>
      </c>
      <c r="B7664" s="27">
        <v>0.18763967000000001</v>
      </c>
    </row>
    <row r="7665" spans="1:2" x14ac:dyDescent="0.3">
      <c r="A7665">
        <v>7664</v>
      </c>
      <c r="B7665" s="27">
        <v>0.18766636</v>
      </c>
    </row>
    <row r="7666" spans="1:2" x14ac:dyDescent="0.3">
      <c r="A7666">
        <v>7665</v>
      </c>
      <c r="B7666" s="27">
        <v>0.18769305</v>
      </c>
    </row>
    <row r="7667" spans="1:2" x14ac:dyDescent="0.3">
      <c r="A7667">
        <v>7666</v>
      </c>
      <c r="B7667" s="27">
        <v>0.18771974999999999</v>
      </c>
    </row>
    <row r="7668" spans="1:2" x14ac:dyDescent="0.3">
      <c r="A7668">
        <v>7667</v>
      </c>
      <c r="B7668" s="27">
        <v>0.18774645000000001</v>
      </c>
    </row>
    <row r="7669" spans="1:2" x14ac:dyDescent="0.3">
      <c r="A7669">
        <v>7668</v>
      </c>
      <c r="B7669" s="27">
        <v>0.18777315</v>
      </c>
    </row>
    <row r="7670" spans="1:2" x14ac:dyDescent="0.3">
      <c r="A7670">
        <v>7669</v>
      </c>
      <c r="B7670" s="27">
        <v>0.18779987000000001</v>
      </c>
    </row>
    <row r="7671" spans="1:2" x14ac:dyDescent="0.3">
      <c r="A7671">
        <v>7670</v>
      </c>
      <c r="B7671" s="27">
        <v>0.18782657999999999</v>
      </c>
    </row>
    <row r="7672" spans="1:2" x14ac:dyDescent="0.3">
      <c r="A7672">
        <v>7671</v>
      </c>
      <c r="B7672" s="27">
        <v>0.1878533</v>
      </c>
    </row>
    <row r="7673" spans="1:2" x14ac:dyDescent="0.3">
      <c r="A7673">
        <v>7672</v>
      </c>
      <c r="B7673" s="27">
        <v>0.18788003</v>
      </c>
    </row>
    <row r="7674" spans="1:2" x14ac:dyDescent="0.3">
      <c r="A7674">
        <v>7673</v>
      </c>
      <c r="B7674" s="27">
        <v>0.18790676000000001</v>
      </c>
    </row>
    <row r="7675" spans="1:2" x14ac:dyDescent="0.3">
      <c r="A7675">
        <v>7674</v>
      </c>
      <c r="B7675" s="27">
        <v>0.1879335</v>
      </c>
    </row>
    <row r="7676" spans="1:2" x14ac:dyDescent="0.3">
      <c r="A7676">
        <v>7675</v>
      </c>
      <c r="B7676" s="27">
        <v>0.18796024</v>
      </c>
    </row>
    <row r="7677" spans="1:2" x14ac:dyDescent="0.3">
      <c r="A7677">
        <v>7676</v>
      </c>
      <c r="B7677" s="27">
        <v>0.18798698</v>
      </c>
    </row>
    <row r="7678" spans="1:2" x14ac:dyDescent="0.3">
      <c r="A7678">
        <v>7677</v>
      </c>
      <c r="B7678" s="27">
        <v>0.18801372999999999</v>
      </c>
    </row>
    <row r="7679" spans="1:2" x14ac:dyDescent="0.3">
      <c r="A7679">
        <v>7678</v>
      </c>
      <c r="B7679" s="27">
        <v>0.18804048000000001</v>
      </c>
    </row>
    <row r="7680" spans="1:2" x14ac:dyDescent="0.3">
      <c r="A7680">
        <v>7679</v>
      </c>
      <c r="B7680" s="27">
        <v>0.18806724</v>
      </c>
    </row>
    <row r="7681" spans="1:2" x14ac:dyDescent="0.3">
      <c r="A7681">
        <v>7680</v>
      </c>
      <c r="B7681" s="27">
        <v>0.18809401000000001</v>
      </c>
    </row>
    <row r="7682" spans="1:2" x14ac:dyDescent="0.3">
      <c r="A7682">
        <v>7681</v>
      </c>
      <c r="B7682" s="27">
        <v>0.18812076999999999</v>
      </c>
    </row>
    <row r="7683" spans="1:2" x14ac:dyDescent="0.3">
      <c r="A7683">
        <v>7682</v>
      </c>
      <c r="B7683" s="27">
        <v>0.18814755</v>
      </c>
    </row>
    <row r="7684" spans="1:2" x14ac:dyDescent="0.3">
      <c r="A7684">
        <v>7683</v>
      </c>
      <c r="B7684" s="27">
        <v>0.18817432000000001</v>
      </c>
    </row>
    <row r="7685" spans="1:2" x14ac:dyDescent="0.3">
      <c r="A7685">
        <v>7684</v>
      </c>
      <c r="B7685" s="27">
        <v>0.18820111</v>
      </c>
    </row>
    <row r="7686" spans="1:2" x14ac:dyDescent="0.3">
      <c r="A7686">
        <v>7685</v>
      </c>
      <c r="B7686" s="27">
        <v>0.18822789000000001</v>
      </c>
    </row>
    <row r="7687" spans="1:2" x14ac:dyDescent="0.3">
      <c r="A7687">
        <v>7686</v>
      </c>
      <c r="B7687" s="27">
        <v>0.18825469</v>
      </c>
    </row>
    <row r="7688" spans="1:2" x14ac:dyDescent="0.3">
      <c r="A7688">
        <v>7687</v>
      </c>
      <c r="B7688" s="27">
        <v>0.18828148</v>
      </c>
    </row>
    <row r="7689" spans="1:2" x14ac:dyDescent="0.3">
      <c r="A7689">
        <v>7688</v>
      </c>
      <c r="B7689" s="27">
        <v>0.18830827999999999</v>
      </c>
    </row>
    <row r="7690" spans="1:2" x14ac:dyDescent="0.3">
      <c r="A7690">
        <v>7689</v>
      </c>
      <c r="B7690" s="27">
        <v>0.18833509000000001</v>
      </c>
    </row>
    <row r="7691" spans="1:2" x14ac:dyDescent="0.3">
      <c r="A7691">
        <v>7690</v>
      </c>
      <c r="B7691" s="27">
        <v>0.1883619</v>
      </c>
    </row>
    <row r="7692" spans="1:2" x14ac:dyDescent="0.3">
      <c r="A7692">
        <v>7691</v>
      </c>
      <c r="B7692" s="27">
        <v>0.18838870999999999</v>
      </c>
    </row>
    <row r="7693" spans="1:2" x14ac:dyDescent="0.3">
      <c r="A7693">
        <v>7692</v>
      </c>
      <c r="B7693" s="27">
        <v>0.18841553</v>
      </c>
    </row>
    <row r="7694" spans="1:2" x14ac:dyDescent="0.3">
      <c r="A7694">
        <v>7693</v>
      </c>
      <c r="B7694" s="27">
        <v>0.18844236</v>
      </c>
    </row>
    <row r="7695" spans="1:2" x14ac:dyDescent="0.3">
      <c r="A7695">
        <v>7694</v>
      </c>
      <c r="B7695" s="27">
        <v>0.18846919000000001</v>
      </c>
    </row>
    <row r="7696" spans="1:2" x14ac:dyDescent="0.3">
      <c r="A7696">
        <v>7695</v>
      </c>
      <c r="B7696" s="27">
        <v>0.18849601999999999</v>
      </c>
    </row>
    <row r="7697" spans="1:2" x14ac:dyDescent="0.3">
      <c r="A7697">
        <v>7696</v>
      </c>
      <c r="B7697" s="27">
        <v>0.18852285999999999</v>
      </c>
    </row>
    <row r="7698" spans="1:2" x14ac:dyDescent="0.3">
      <c r="A7698">
        <v>7697</v>
      </c>
      <c r="B7698" s="27">
        <v>0.18854971000000001</v>
      </c>
    </row>
    <row r="7699" spans="1:2" x14ac:dyDescent="0.3">
      <c r="A7699">
        <v>7698</v>
      </c>
      <c r="B7699" s="27">
        <v>0.18857655000000001</v>
      </c>
    </row>
    <row r="7700" spans="1:2" x14ac:dyDescent="0.3">
      <c r="A7700">
        <v>7699</v>
      </c>
      <c r="B7700" s="27">
        <v>0.18860341</v>
      </c>
    </row>
    <row r="7701" spans="1:2" x14ac:dyDescent="0.3">
      <c r="A7701">
        <v>7700</v>
      </c>
      <c r="B7701" s="27">
        <v>0.18863026999999999</v>
      </c>
    </row>
    <row r="7702" spans="1:2" x14ac:dyDescent="0.3">
      <c r="A7702">
        <v>7701</v>
      </c>
      <c r="B7702" s="27">
        <v>0.18865713000000001</v>
      </c>
    </row>
    <row r="7703" spans="1:2" x14ac:dyDescent="0.3">
      <c r="A7703">
        <v>7702</v>
      </c>
      <c r="B7703" s="27">
        <v>0.18868399999999999</v>
      </c>
    </row>
    <row r="7704" spans="1:2" x14ac:dyDescent="0.3">
      <c r="A7704">
        <v>7703</v>
      </c>
      <c r="B7704" s="27">
        <v>0.18871087</v>
      </c>
    </row>
    <row r="7705" spans="1:2" x14ac:dyDescent="0.3">
      <c r="A7705">
        <v>7704</v>
      </c>
      <c r="B7705" s="27">
        <v>0.18873773999999999</v>
      </c>
    </row>
    <row r="7706" spans="1:2" x14ac:dyDescent="0.3">
      <c r="A7706">
        <v>7705</v>
      </c>
      <c r="B7706" s="27">
        <v>0.18876462999999999</v>
      </c>
    </row>
    <row r="7707" spans="1:2" x14ac:dyDescent="0.3">
      <c r="A7707">
        <v>7706</v>
      </c>
      <c r="B7707" s="27">
        <v>0.18879151</v>
      </c>
    </row>
    <row r="7708" spans="1:2" x14ac:dyDescent="0.3">
      <c r="A7708">
        <v>7707</v>
      </c>
      <c r="B7708" s="27">
        <v>0.1888184</v>
      </c>
    </row>
    <row r="7709" spans="1:2" x14ac:dyDescent="0.3">
      <c r="A7709">
        <v>7708</v>
      </c>
      <c r="B7709" s="27">
        <v>0.18884529999999999</v>
      </c>
    </row>
    <row r="7710" spans="1:2" x14ac:dyDescent="0.3">
      <c r="A7710">
        <v>7709</v>
      </c>
      <c r="B7710" s="27">
        <v>0.18887219999999999</v>
      </c>
    </row>
    <row r="7711" spans="1:2" x14ac:dyDescent="0.3">
      <c r="A7711">
        <v>7710</v>
      </c>
      <c r="B7711" s="27">
        <v>0.18889911000000001</v>
      </c>
    </row>
    <row r="7712" spans="1:2" x14ac:dyDescent="0.3">
      <c r="A7712">
        <v>7711</v>
      </c>
      <c r="B7712" s="27">
        <v>0.18892602</v>
      </c>
    </row>
    <row r="7713" spans="1:2" x14ac:dyDescent="0.3">
      <c r="A7713">
        <v>7712</v>
      </c>
      <c r="B7713" s="27">
        <v>0.18895292999999999</v>
      </c>
    </row>
    <row r="7714" spans="1:2" x14ac:dyDescent="0.3">
      <c r="A7714">
        <v>7713</v>
      </c>
      <c r="B7714" s="27">
        <v>0.18897985</v>
      </c>
    </row>
    <row r="7715" spans="1:2" x14ac:dyDescent="0.3">
      <c r="A7715">
        <v>7714</v>
      </c>
      <c r="B7715" s="27">
        <v>0.18900676999999999</v>
      </c>
    </row>
    <row r="7716" spans="1:2" x14ac:dyDescent="0.3">
      <c r="A7716">
        <v>7715</v>
      </c>
      <c r="B7716" s="27">
        <v>0.1890337</v>
      </c>
    </row>
    <row r="7717" spans="1:2" x14ac:dyDescent="0.3">
      <c r="A7717">
        <v>7716</v>
      </c>
      <c r="B7717" s="27">
        <v>0.18906064</v>
      </c>
    </row>
    <row r="7718" spans="1:2" x14ac:dyDescent="0.3">
      <c r="A7718">
        <v>7717</v>
      </c>
      <c r="B7718" s="27">
        <v>0.18908758000000001</v>
      </c>
    </row>
    <row r="7719" spans="1:2" x14ac:dyDescent="0.3">
      <c r="A7719">
        <v>7718</v>
      </c>
      <c r="B7719" s="27">
        <v>0.18911452000000001</v>
      </c>
    </row>
    <row r="7720" spans="1:2" x14ac:dyDescent="0.3">
      <c r="A7720">
        <v>7719</v>
      </c>
      <c r="B7720" s="27">
        <v>0.18914147000000001</v>
      </c>
    </row>
    <row r="7721" spans="1:2" x14ac:dyDescent="0.3">
      <c r="A7721">
        <v>7720</v>
      </c>
      <c r="B7721" s="27">
        <v>0.18916842</v>
      </c>
    </row>
    <row r="7722" spans="1:2" x14ac:dyDescent="0.3">
      <c r="A7722">
        <v>7721</v>
      </c>
      <c r="B7722" s="27">
        <v>0.18919538</v>
      </c>
    </row>
    <row r="7723" spans="1:2" x14ac:dyDescent="0.3">
      <c r="A7723">
        <v>7722</v>
      </c>
      <c r="B7723" s="27">
        <v>0.18922233999999999</v>
      </c>
    </row>
    <row r="7724" spans="1:2" x14ac:dyDescent="0.3">
      <c r="A7724">
        <v>7723</v>
      </c>
      <c r="B7724" s="27">
        <v>0.18924931</v>
      </c>
    </row>
    <row r="7725" spans="1:2" x14ac:dyDescent="0.3">
      <c r="A7725">
        <v>7724</v>
      </c>
      <c r="B7725" s="27">
        <v>0.18927627999999999</v>
      </c>
    </row>
    <row r="7726" spans="1:2" x14ac:dyDescent="0.3">
      <c r="A7726">
        <v>7725</v>
      </c>
      <c r="B7726" s="27">
        <v>0.18930326</v>
      </c>
    </row>
    <row r="7727" spans="1:2" x14ac:dyDescent="0.3">
      <c r="A7727">
        <v>7726</v>
      </c>
      <c r="B7727" s="27">
        <v>0.18933024000000001</v>
      </c>
    </row>
    <row r="7728" spans="1:2" x14ac:dyDescent="0.3">
      <c r="A7728">
        <v>7727</v>
      </c>
      <c r="B7728" s="27">
        <v>0.18935721999999999</v>
      </c>
    </row>
    <row r="7729" spans="1:2" x14ac:dyDescent="0.3">
      <c r="A7729">
        <v>7728</v>
      </c>
      <c r="B7729" s="27">
        <v>0.18938421</v>
      </c>
    </row>
    <row r="7730" spans="1:2" x14ac:dyDescent="0.3">
      <c r="A7730">
        <v>7729</v>
      </c>
      <c r="B7730" s="27">
        <v>0.18941121</v>
      </c>
    </row>
    <row r="7731" spans="1:2" x14ac:dyDescent="0.3">
      <c r="A7731">
        <v>7730</v>
      </c>
      <c r="B7731" s="27">
        <v>0.18943821</v>
      </c>
    </row>
    <row r="7732" spans="1:2" x14ac:dyDescent="0.3">
      <c r="A7732">
        <v>7731</v>
      </c>
      <c r="B7732" s="27">
        <v>0.18946521</v>
      </c>
    </row>
    <row r="7733" spans="1:2" x14ac:dyDescent="0.3">
      <c r="A7733">
        <v>7732</v>
      </c>
      <c r="B7733" s="27">
        <v>0.18949221999999999</v>
      </c>
    </row>
    <row r="7734" spans="1:2" x14ac:dyDescent="0.3">
      <c r="A7734">
        <v>7733</v>
      </c>
      <c r="B7734" s="27">
        <v>0.18951924000000001</v>
      </c>
    </row>
    <row r="7735" spans="1:2" x14ac:dyDescent="0.3">
      <c r="A7735">
        <v>7734</v>
      </c>
      <c r="B7735" s="27">
        <v>0.18954625999999999</v>
      </c>
    </row>
    <row r="7736" spans="1:2" x14ac:dyDescent="0.3">
      <c r="A7736">
        <v>7735</v>
      </c>
      <c r="B7736" s="27">
        <v>0.18957328000000001</v>
      </c>
    </row>
    <row r="7737" spans="1:2" x14ac:dyDescent="0.3">
      <c r="A7737">
        <v>7736</v>
      </c>
      <c r="B7737" s="27">
        <v>0.18960030999999999</v>
      </c>
    </row>
    <row r="7738" spans="1:2" x14ac:dyDescent="0.3">
      <c r="A7738">
        <v>7737</v>
      </c>
      <c r="B7738" s="27">
        <v>0.18962735</v>
      </c>
    </row>
    <row r="7739" spans="1:2" x14ac:dyDescent="0.3">
      <c r="A7739">
        <v>7738</v>
      </c>
      <c r="B7739" s="27">
        <v>0.18965438000000001</v>
      </c>
    </row>
    <row r="7740" spans="1:2" x14ac:dyDescent="0.3">
      <c r="A7740">
        <v>7739</v>
      </c>
      <c r="B7740" s="27">
        <v>0.18968143000000001</v>
      </c>
    </row>
    <row r="7741" spans="1:2" x14ac:dyDescent="0.3">
      <c r="A7741">
        <v>7740</v>
      </c>
      <c r="B7741" s="27">
        <v>0.18970848000000001</v>
      </c>
    </row>
    <row r="7742" spans="1:2" x14ac:dyDescent="0.3">
      <c r="A7742">
        <v>7741</v>
      </c>
      <c r="B7742" s="27">
        <v>0.18973553000000001</v>
      </c>
    </row>
    <row r="7743" spans="1:2" x14ac:dyDescent="0.3">
      <c r="A7743">
        <v>7742</v>
      </c>
      <c r="B7743" s="27">
        <v>0.18976259000000001</v>
      </c>
    </row>
    <row r="7744" spans="1:2" x14ac:dyDescent="0.3">
      <c r="A7744">
        <v>7743</v>
      </c>
      <c r="B7744" s="27">
        <v>0.18978965</v>
      </c>
    </row>
    <row r="7745" spans="1:2" x14ac:dyDescent="0.3">
      <c r="A7745">
        <v>7744</v>
      </c>
      <c r="B7745" s="27">
        <v>0.18981671</v>
      </c>
    </row>
    <row r="7746" spans="1:2" x14ac:dyDescent="0.3">
      <c r="A7746">
        <v>7745</v>
      </c>
      <c r="B7746" s="27">
        <v>0.18984379000000001</v>
      </c>
    </row>
    <row r="7747" spans="1:2" x14ac:dyDescent="0.3">
      <c r="A7747">
        <v>7746</v>
      </c>
      <c r="B7747" s="27">
        <v>0.18987086</v>
      </c>
    </row>
    <row r="7748" spans="1:2" x14ac:dyDescent="0.3">
      <c r="A7748">
        <v>7747</v>
      </c>
      <c r="B7748" s="27">
        <v>0.18989795000000001</v>
      </c>
    </row>
    <row r="7749" spans="1:2" x14ac:dyDescent="0.3">
      <c r="A7749">
        <v>7748</v>
      </c>
      <c r="B7749" s="27">
        <v>0.18992502999999999</v>
      </c>
    </row>
    <row r="7750" spans="1:2" x14ac:dyDescent="0.3">
      <c r="A7750">
        <v>7749</v>
      </c>
      <c r="B7750" s="27">
        <v>0.18995212</v>
      </c>
    </row>
    <row r="7751" spans="1:2" x14ac:dyDescent="0.3">
      <c r="A7751">
        <v>7750</v>
      </c>
      <c r="B7751" s="27">
        <v>0.18997922</v>
      </c>
    </row>
    <row r="7752" spans="1:2" x14ac:dyDescent="0.3">
      <c r="A7752">
        <v>7751</v>
      </c>
      <c r="B7752" s="27">
        <v>0.19000632000000001</v>
      </c>
    </row>
    <row r="7753" spans="1:2" x14ac:dyDescent="0.3">
      <c r="A7753">
        <v>7752</v>
      </c>
      <c r="B7753" s="27">
        <v>0.19003342000000001</v>
      </c>
    </row>
    <row r="7754" spans="1:2" x14ac:dyDescent="0.3">
      <c r="A7754">
        <v>7753</v>
      </c>
      <c r="B7754" s="27">
        <v>0.19006053000000001</v>
      </c>
    </row>
    <row r="7755" spans="1:2" x14ac:dyDescent="0.3">
      <c r="A7755">
        <v>7754</v>
      </c>
      <c r="B7755" s="27">
        <v>0.19008765</v>
      </c>
    </row>
    <row r="7756" spans="1:2" x14ac:dyDescent="0.3">
      <c r="A7756">
        <v>7755</v>
      </c>
      <c r="B7756" s="27">
        <v>0.19011476999999999</v>
      </c>
    </row>
    <row r="7757" spans="1:2" x14ac:dyDescent="0.3">
      <c r="A7757">
        <v>7756</v>
      </c>
      <c r="B7757" s="27">
        <v>0.19014189000000001</v>
      </c>
    </row>
    <row r="7758" spans="1:2" x14ac:dyDescent="0.3">
      <c r="A7758">
        <v>7757</v>
      </c>
      <c r="B7758" s="27">
        <v>0.19016901999999999</v>
      </c>
    </row>
    <row r="7759" spans="1:2" x14ac:dyDescent="0.3">
      <c r="A7759">
        <v>7758</v>
      </c>
      <c r="B7759" s="27">
        <v>0.19019616</v>
      </c>
    </row>
    <row r="7760" spans="1:2" x14ac:dyDescent="0.3">
      <c r="A7760">
        <v>7759</v>
      </c>
      <c r="B7760" s="27">
        <v>0.19022330000000001</v>
      </c>
    </row>
    <row r="7761" spans="1:2" x14ac:dyDescent="0.3">
      <c r="A7761">
        <v>7760</v>
      </c>
      <c r="B7761" s="27">
        <v>0.19025043999999999</v>
      </c>
    </row>
    <row r="7762" spans="1:2" x14ac:dyDescent="0.3">
      <c r="A7762">
        <v>7761</v>
      </c>
      <c r="B7762" s="27">
        <v>0.19027759</v>
      </c>
    </row>
    <row r="7763" spans="1:2" x14ac:dyDescent="0.3">
      <c r="A7763">
        <v>7762</v>
      </c>
      <c r="B7763" s="27">
        <v>0.19030474</v>
      </c>
    </row>
    <row r="7764" spans="1:2" x14ac:dyDescent="0.3">
      <c r="A7764">
        <v>7763</v>
      </c>
      <c r="B7764" s="27">
        <v>0.1903319</v>
      </c>
    </row>
    <row r="7765" spans="1:2" x14ac:dyDescent="0.3">
      <c r="A7765">
        <v>7764</v>
      </c>
      <c r="B7765" s="27">
        <v>0.19035906</v>
      </c>
    </row>
    <row r="7766" spans="1:2" x14ac:dyDescent="0.3">
      <c r="A7766">
        <v>7765</v>
      </c>
      <c r="B7766" s="27">
        <v>0.19038622999999999</v>
      </c>
    </row>
    <row r="7767" spans="1:2" x14ac:dyDescent="0.3">
      <c r="A7767">
        <v>7766</v>
      </c>
      <c r="B7767" s="27">
        <v>0.19041340000000001</v>
      </c>
    </row>
    <row r="7768" spans="1:2" x14ac:dyDescent="0.3">
      <c r="A7768">
        <v>7767</v>
      </c>
      <c r="B7768" s="27">
        <v>0.19044058</v>
      </c>
    </row>
    <row r="7769" spans="1:2" x14ac:dyDescent="0.3">
      <c r="A7769">
        <v>7768</v>
      </c>
      <c r="B7769" s="27">
        <v>0.19046776000000001</v>
      </c>
    </row>
    <row r="7770" spans="1:2" x14ac:dyDescent="0.3">
      <c r="A7770">
        <v>7769</v>
      </c>
      <c r="B7770" s="27">
        <v>0.19049495</v>
      </c>
    </row>
    <row r="7771" spans="1:2" x14ac:dyDescent="0.3">
      <c r="A7771">
        <v>7770</v>
      </c>
      <c r="B7771" s="27">
        <v>0.19052214000000001</v>
      </c>
    </row>
    <row r="7772" spans="1:2" x14ac:dyDescent="0.3">
      <c r="A7772">
        <v>7771</v>
      </c>
      <c r="B7772" s="27">
        <v>0.19054934000000001</v>
      </c>
    </row>
    <row r="7773" spans="1:2" x14ac:dyDescent="0.3">
      <c r="A7773">
        <v>7772</v>
      </c>
      <c r="B7773" s="27">
        <v>0.19057653999999999</v>
      </c>
    </row>
    <row r="7774" spans="1:2" x14ac:dyDescent="0.3">
      <c r="A7774">
        <v>7773</v>
      </c>
      <c r="B7774" s="27">
        <v>0.19060373999999999</v>
      </c>
    </row>
    <row r="7775" spans="1:2" x14ac:dyDescent="0.3">
      <c r="A7775">
        <v>7774</v>
      </c>
      <c r="B7775" s="27">
        <v>0.19063094999999999</v>
      </c>
    </row>
    <row r="7776" spans="1:2" x14ac:dyDescent="0.3">
      <c r="A7776">
        <v>7775</v>
      </c>
      <c r="B7776" s="27">
        <v>0.19065816999999999</v>
      </c>
    </row>
    <row r="7777" spans="1:2" x14ac:dyDescent="0.3">
      <c r="A7777">
        <v>7776</v>
      </c>
      <c r="B7777" s="27">
        <v>0.19068539000000001</v>
      </c>
    </row>
    <row r="7778" spans="1:2" x14ac:dyDescent="0.3">
      <c r="A7778">
        <v>7777</v>
      </c>
      <c r="B7778" s="27">
        <v>0.19071261</v>
      </c>
    </row>
    <row r="7779" spans="1:2" x14ac:dyDescent="0.3">
      <c r="A7779">
        <v>7778</v>
      </c>
      <c r="B7779" s="27">
        <v>0.19073983999999999</v>
      </c>
    </row>
    <row r="7780" spans="1:2" x14ac:dyDescent="0.3">
      <c r="A7780">
        <v>7779</v>
      </c>
      <c r="B7780" s="27">
        <v>0.19076708000000001</v>
      </c>
    </row>
    <row r="7781" spans="1:2" x14ac:dyDescent="0.3">
      <c r="A7781">
        <v>7780</v>
      </c>
      <c r="B7781" s="27">
        <v>0.19079431999999999</v>
      </c>
    </row>
    <row r="7782" spans="1:2" x14ac:dyDescent="0.3">
      <c r="A7782">
        <v>7781</v>
      </c>
      <c r="B7782" s="27">
        <v>0.19082156</v>
      </c>
    </row>
    <row r="7783" spans="1:2" x14ac:dyDescent="0.3">
      <c r="A7783">
        <v>7782</v>
      </c>
      <c r="B7783" s="27">
        <v>0.19084881000000001</v>
      </c>
    </row>
    <row r="7784" spans="1:2" x14ac:dyDescent="0.3">
      <c r="A7784">
        <v>7783</v>
      </c>
      <c r="B7784" s="27">
        <v>0.19087607000000001</v>
      </c>
    </row>
    <row r="7785" spans="1:2" x14ac:dyDescent="0.3">
      <c r="A7785">
        <v>7784</v>
      </c>
      <c r="B7785" s="27">
        <v>0.19090333000000001</v>
      </c>
    </row>
    <row r="7786" spans="1:2" x14ac:dyDescent="0.3">
      <c r="A7786">
        <v>7785</v>
      </c>
      <c r="B7786" s="27">
        <v>0.19093059000000001</v>
      </c>
    </row>
    <row r="7787" spans="1:2" x14ac:dyDescent="0.3">
      <c r="A7787">
        <v>7786</v>
      </c>
      <c r="B7787" s="27">
        <v>0.19095786000000001</v>
      </c>
    </row>
    <row r="7788" spans="1:2" x14ac:dyDescent="0.3">
      <c r="A7788">
        <v>7787</v>
      </c>
      <c r="B7788" s="27">
        <v>0.19098513</v>
      </c>
    </row>
    <row r="7789" spans="1:2" x14ac:dyDescent="0.3">
      <c r="A7789">
        <v>7788</v>
      </c>
      <c r="B7789" s="27">
        <v>0.19101240999999999</v>
      </c>
    </row>
    <row r="7790" spans="1:2" x14ac:dyDescent="0.3">
      <c r="A7790">
        <v>7789</v>
      </c>
      <c r="B7790" s="27">
        <v>0.19103969000000001</v>
      </c>
    </row>
    <row r="7791" spans="1:2" x14ac:dyDescent="0.3">
      <c r="A7791">
        <v>7790</v>
      </c>
      <c r="B7791" s="27">
        <v>0.19106698</v>
      </c>
    </row>
    <row r="7792" spans="1:2" x14ac:dyDescent="0.3">
      <c r="A7792">
        <v>7791</v>
      </c>
      <c r="B7792" s="27">
        <v>0.19109427000000001</v>
      </c>
    </row>
    <row r="7793" spans="1:2" x14ac:dyDescent="0.3">
      <c r="A7793">
        <v>7792</v>
      </c>
      <c r="B7793" s="27">
        <v>0.19112156999999999</v>
      </c>
    </row>
    <row r="7794" spans="1:2" x14ac:dyDescent="0.3">
      <c r="A7794">
        <v>7793</v>
      </c>
      <c r="B7794" s="27">
        <v>0.19114887</v>
      </c>
    </row>
    <row r="7795" spans="1:2" x14ac:dyDescent="0.3">
      <c r="A7795">
        <v>7794</v>
      </c>
      <c r="B7795" s="27">
        <v>0.19117618</v>
      </c>
    </row>
    <row r="7796" spans="1:2" x14ac:dyDescent="0.3">
      <c r="A7796">
        <v>7795</v>
      </c>
      <c r="B7796" s="27">
        <v>0.19120349</v>
      </c>
    </row>
    <row r="7797" spans="1:2" x14ac:dyDescent="0.3">
      <c r="A7797">
        <v>7796</v>
      </c>
      <c r="B7797" s="27">
        <v>0.19123081</v>
      </c>
    </row>
    <row r="7798" spans="1:2" x14ac:dyDescent="0.3">
      <c r="A7798">
        <v>7797</v>
      </c>
      <c r="B7798" s="27">
        <v>0.19125813</v>
      </c>
    </row>
    <row r="7799" spans="1:2" x14ac:dyDescent="0.3">
      <c r="A7799">
        <v>7798</v>
      </c>
      <c r="B7799" s="27">
        <v>0.19128545999999999</v>
      </c>
    </row>
    <row r="7800" spans="1:2" x14ac:dyDescent="0.3">
      <c r="A7800">
        <v>7799</v>
      </c>
      <c r="B7800" s="27">
        <v>0.19131279000000001</v>
      </c>
    </row>
    <row r="7801" spans="1:2" x14ac:dyDescent="0.3">
      <c r="A7801">
        <v>7800</v>
      </c>
      <c r="B7801" s="27">
        <v>0.19134012</v>
      </c>
    </row>
    <row r="7802" spans="1:2" x14ac:dyDescent="0.3">
      <c r="A7802">
        <v>7801</v>
      </c>
      <c r="B7802" s="27">
        <v>0.19136745999999999</v>
      </c>
    </row>
    <row r="7803" spans="1:2" x14ac:dyDescent="0.3">
      <c r="A7803">
        <v>7802</v>
      </c>
      <c r="B7803" s="27">
        <v>0.19139481</v>
      </c>
    </row>
    <row r="7804" spans="1:2" x14ac:dyDescent="0.3">
      <c r="A7804">
        <v>7803</v>
      </c>
      <c r="B7804" s="27">
        <v>0.19142216000000001</v>
      </c>
    </row>
    <row r="7805" spans="1:2" x14ac:dyDescent="0.3">
      <c r="A7805">
        <v>7804</v>
      </c>
      <c r="B7805" s="27">
        <v>0.19144950999999999</v>
      </c>
    </row>
    <row r="7806" spans="1:2" x14ac:dyDescent="0.3">
      <c r="A7806">
        <v>7805</v>
      </c>
      <c r="B7806" s="27">
        <v>0.19147686999999999</v>
      </c>
    </row>
    <row r="7807" spans="1:2" x14ac:dyDescent="0.3">
      <c r="A7807">
        <v>7806</v>
      </c>
      <c r="B7807" s="27">
        <v>0.19150423999999999</v>
      </c>
    </row>
    <row r="7808" spans="1:2" x14ac:dyDescent="0.3">
      <c r="A7808">
        <v>7807</v>
      </c>
      <c r="B7808" s="27">
        <v>0.19153160999999999</v>
      </c>
    </row>
    <row r="7809" spans="1:2" x14ac:dyDescent="0.3">
      <c r="A7809">
        <v>7808</v>
      </c>
      <c r="B7809" s="27">
        <v>0.19155897999999999</v>
      </c>
    </row>
    <row r="7810" spans="1:2" x14ac:dyDescent="0.3">
      <c r="A7810">
        <v>7809</v>
      </c>
      <c r="B7810" s="27">
        <v>0.19158636000000001</v>
      </c>
    </row>
    <row r="7811" spans="1:2" x14ac:dyDescent="0.3">
      <c r="A7811">
        <v>7810</v>
      </c>
      <c r="B7811" s="27">
        <v>0.19161375</v>
      </c>
    </row>
    <row r="7812" spans="1:2" x14ac:dyDescent="0.3">
      <c r="A7812">
        <v>7811</v>
      </c>
      <c r="B7812" s="27">
        <v>0.19164113999999999</v>
      </c>
    </row>
    <row r="7813" spans="1:2" x14ac:dyDescent="0.3">
      <c r="A7813">
        <v>7812</v>
      </c>
      <c r="B7813" s="27">
        <v>0.19166853</v>
      </c>
    </row>
    <row r="7814" spans="1:2" x14ac:dyDescent="0.3">
      <c r="A7814">
        <v>7813</v>
      </c>
      <c r="B7814" s="27">
        <v>0.19169592999999999</v>
      </c>
    </row>
    <row r="7815" spans="1:2" x14ac:dyDescent="0.3">
      <c r="A7815">
        <v>7814</v>
      </c>
      <c r="B7815" s="27">
        <v>0.19172333</v>
      </c>
    </row>
    <row r="7816" spans="1:2" x14ac:dyDescent="0.3">
      <c r="A7816">
        <v>7815</v>
      </c>
      <c r="B7816" s="27">
        <v>0.19175074</v>
      </c>
    </row>
    <row r="7817" spans="1:2" x14ac:dyDescent="0.3">
      <c r="A7817">
        <v>7816</v>
      </c>
      <c r="B7817" s="27">
        <v>0.19177816</v>
      </c>
    </row>
    <row r="7818" spans="1:2" x14ac:dyDescent="0.3">
      <c r="A7818">
        <v>7817</v>
      </c>
      <c r="B7818" s="27">
        <v>0.19180557000000001</v>
      </c>
    </row>
    <row r="7819" spans="1:2" x14ac:dyDescent="0.3">
      <c r="A7819">
        <v>7818</v>
      </c>
      <c r="B7819" s="27">
        <v>0.191833</v>
      </c>
    </row>
    <row r="7820" spans="1:2" x14ac:dyDescent="0.3">
      <c r="A7820">
        <v>7819</v>
      </c>
      <c r="B7820" s="27">
        <v>0.19186042</v>
      </c>
    </row>
    <row r="7821" spans="1:2" x14ac:dyDescent="0.3">
      <c r="A7821">
        <v>7820</v>
      </c>
      <c r="B7821" s="27">
        <v>0.19188785999999999</v>
      </c>
    </row>
    <row r="7822" spans="1:2" x14ac:dyDescent="0.3">
      <c r="A7822">
        <v>7821</v>
      </c>
      <c r="B7822" s="27">
        <v>0.19191528999999999</v>
      </c>
    </row>
    <row r="7823" spans="1:2" x14ac:dyDescent="0.3">
      <c r="A7823">
        <v>7822</v>
      </c>
      <c r="B7823" s="27">
        <v>0.19194274</v>
      </c>
    </row>
    <row r="7824" spans="1:2" x14ac:dyDescent="0.3">
      <c r="A7824">
        <v>7823</v>
      </c>
      <c r="B7824" s="27">
        <v>0.19197017999999999</v>
      </c>
    </row>
    <row r="7825" spans="1:2" x14ac:dyDescent="0.3">
      <c r="A7825">
        <v>7824</v>
      </c>
      <c r="B7825" s="27">
        <v>0.19199764</v>
      </c>
    </row>
    <row r="7826" spans="1:2" x14ac:dyDescent="0.3">
      <c r="A7826">
        <v>7825</v>
      </c>
      <c r="B7826" s="27">
        <v>0.19202509000000001</v>
      </c>
    </row>
    <row r="7827" spans="1:2" x14ac:dyDescent="0.3">
      <c r="A7827">
        <v>7826</v>
      </c>
      <c r="B7827" s="27">
        <v>0.19205256000000001</v>
      </c>
    </row>
    <row r="7828" spans="1:2" x14ac:dyDescent="0.3">
      <c r="A7828">
        <v>7827</v>
      </c>
      <c r="B7828" s="27">
        <v>0.19208001999999999</v>
      </c>
    </row>
    <row r="7829" spans="1:2" x14ac:dyDescent="0.3">
      <c r="A7829">
        <v>7828</v>
      </c>
      <c r="B7829" s="27">
        <v>0.19210748999999999</v>
      </c>
    </row>
    <row r="7830" spans="1:2" x14ac:dyDescent="0.3">
      <c r="A7830">
        <v>7829</v>
      </c>
      <c r="B7830" s="27">
        <v>0.19213496999999999</v>
      </c>
    </row>
    <row r="7831" spans="1:2" x14ac:dyDescent="0.3">
      <c r="A7831">
        <v>7830</v>
      </c>
      <c r="B7831" s="27">
        <v>0.19216245000000001</v>
      </c>
    </row>
    <row r="7832" spans="1:2" x14ac:dyDescent="0.3">
      <c r="A7832">
        <v>7831</v>
      </c>
      <c r="B7832" s="27">
        <v>0.19218994</v>
      </c>
    </row>
    <row r="7833" spans="1:2" x14ac:dyDescent="0.3">
      <c r="A7833">
        <v>7832</v>
      </c>
      <c r="B7833" s="27">
        <v>0.19221742999999999</v>
      </c>
    </row>
    <row r="7834" spans="1:2" x14ac:dyDescent="0.3">
      <c r="A7834">
        <v>7833</v>
      </c>
      <c r="B7834" s="27">
        <v>0.19224492000000001</v>
      </c>
    </row>
    <row r="7835" spans="1:2" x14ac:dyDescent="0.3">
      <c r="A7835">
        <v>7834</v>
      </c>
      <c r="B7835" s="27">
        <v>0.19227242</v>
      </c>
    </row>
    <row r="7836" spans="1:2" x14ac:dyDescent="0.3">
      <c r="A7836">
        <v>7835</v>
      </c>
      <c r="B7836" s="27">
        <v>0.19229993000000001</v>
      </c>
    </row>
    <row r="7837" spans="1:2" x14ac:dyDescent="0.3">
      <c r="A7837">
        <v>7836</v>
      </c>
      <c r="B7837" s="27">
        <v>0.19232743999999999</v>
      </c>
    </row>
    <row r="7838" spans="1:2" x14ac:dyDescent="0.3">
      <c r="A7838">
        <v>7837</v>
      </c>
      <c r="B7838" s="27">
        <v>0.19235495999999999</v>
      </c>
    </row>
    <row r="7839" spans="1:2" x14ac:dyDescent="0.3">
      <c r="A7839">
        <v>7838</v>
      </c>
      <c r="B7839" s="27">
        <v>0.19238247999999999</v>
      </c>
    </row>
    <row r="7840" spans="1:2" x14ac:dyDescent="0.3">
      <c r="A7840">
        <v>7839</v>
      </c>
      <c r="B7840" s="27">
        <v>0.19241</v>
      </c>
    </row>
    <row r="7841" spans="1:2" x14ac:dyDescent="0.3">
      <c r="A7841">
        <v>7840</v>
      </c>
      <c r="B7841" s="27">
        <v>0.19243753</v>
      </c>
    </row>
    <row r="7842" spans="1:2" x14ac:dyDescent="0.3">
      <c r="A7842">
        <v>7841</v>
      </c>
      <c r="B7842" s="27">
        <v>0.19246506999999999</v>
      </c>
    </row>
    <row r="7843" spans="1:2" x14ac:dyDescent="0.3">
      <c r="A7843">
        <v>7842</v>
      </c>
      <c r="B7843" s="27">
        <v>0.19249261000000001</v>
      </c>
    </row>
    <row r="7844" spans="1:2" x14ac:dyDescent="0.3">
      <c r="A7844">
        <v>7843</v>
      </c>
      <c r="B7844" s="27">
        <v>0.19252015</v>
      </c>
    </row>
    <row r="7845" spans="1:2" x14ac:dyDescent="0.3">
      <c r="A7845">
        <v>7844</v>
      </c>
      <c r="B7845" s="27">
        <v>0.19254769999999999</v>
      </c>
    </row>
    <row r="7846" spans="1:2" x14ac:dyDescent="0.3">
      <c r="A7846">
        <v>7845</v>
      </c>
      <c r="B7846" s="27">
        <v>0.19257525</v>
      </c>
    </row>
    <row r="7847" spans="1:2" x14ac:dyDescent="0.3">
      <c r="A7847">
        <v>7846</v>
      </c>
      <c r="B7847" s="27">
        <v>0.19260281000000001</v>
      </c>
    </row>
    <row r="7848" spans="1:2" x14ac:dyDescent="0.3">
      <c r="A7848">
        <v>7847</v>
      </c>
      <c r="B7848" s="27">
        <v>0.19263037999999999</v>
      </c>
    </row>
    <row r="7849" spans="1:2" x14ac:dyDescent="0.3">
      <c r="A7849">
        <v>7848</v>
      </c>
      <c r="B7849" s="27">
        <v>0.19265794</v>
      </c>
    </row>
    <row r="7850" spans="1:2" x14ac:dyDescent="0.3">
      <c r="A7850">
        <v>7849</v>
      </c>
      <c r="B7850" s="27">
        <v>0.19268552</v>
      </c>
    </row>
    <row r="7851" spans="1:2" x14ac:dyDescent="0.3">
      <c r="A7851">
        <v>7850</v>
      </c>
      <c r="B7851" s="27">
        <v>0.1927131</v>
      </c>
    </row>
    <row r="7852" spans="1:2" x14ac:dyDescent="0.3">
      <c r="A7852">
        <v>7851</v>
      </c>
      <c r="B7852" s="27">
        <v>0.19274068</v>
      </c>
    </row>
    <row r="7853" spans="1:2" x14ac:dyDescent="0.3">
      <c r="A7853">
        <v>7852</v>
      </c>
      <c r="B7853" s="27">
        <v>0.19276826999999999</v>
      </c>
    </row>
    <row r="7854" spans="1:2" x14ac:dyDescent="0.3">
      <c r="A7854">
        <v>7853</v>
      </c>
      <c r="B7854" s="27">
        <v>0.19279586000000001</v>
      </c>
    </row>
    <row r="7855" spans="1:2" x14ac:dyDescent="0.3">
      <c r="A7855">
        <v>7854</v>
      </c>
      <c r="B7855" s="27">
        <v>0.19282346</v>
      </c>
    </row>
    <row r="7856" spans="1:2" x14ac:dyDescent="0.3">
      <c r="A7856">
        <v>7855</v>
      </c>
      <c r="B7856" s="27">
        <v>0.19285105999999999</v>
      </c>
    </row>
    <row r="7857" spans="1:2" x14ac:dyDescent="0.3">
      <c r="A7857">
        <v>7856</v>
      </c>
      <c r="B7857" s="27">
        <v>0.19287867</v>
      </c>
    </row>
    <row r="7858" spans="1:2" x14ac:dyDescent="0.3">
      <c r="A7858">
        <v>7857</v>
      </c>
      <c r="B7858" s="27">
        <v>0.19290628000000001</v>
      </c>
    </row>
    <row r="7859" spans="1:2" x14ac:dyDescent="0.3">
      <c r="A7859">
        <v>7858</v>
      </c>
      <c r="B7859" s="27">
        <v>0.19293389999999999</v>
      </c>
    </row>
    <row r="7860" spans="1:2" x14ac:dyDescent="0.3">
      <c r="A7860">
        <v>7859</v>
      </c>
      <c r="B7860" s="27">
        <v>0.19296152</v>
      </c>
    </row>
    <row r="7861" spans="1:2" x14ac:dyDescent="0.3">
      <c r="A7861">
        <v>7860</v>
      </c>
      <c r="B7861" s="27">
        <v>0.19298915</v>
      </c>
    </row>
    <row r="7862" spans="1:2" x14ac:dyDescent="0.3">
      <c r="A7862">
        <v>7861</v>
      </c>
      <c r="B7862" s="27">
        <v>0.19301678</v>
      </c>
    </row>
    <row r="7863" spans="1:2" x14ac:dyDescent="0.3">
      <c r="A7863">
        <v>7862</v>
      </c>
      <c r="B7863" s="27">
        <v>0.19304441999999999</v>
      </c>
    </row>
    <row r="7864" spans="1:2" x14ac:dyDescent="0.3">
      <c r="A7864">
        <v>7863</v>
      </c>
      <c r="B7864" s="27">
        <v>0.19307205999999999</v>
      </c>
    </row>
    <row r="7865" spans="1:2" x14ac:dyDescent="0.3">
      <c r="A7865">
        <v>7864</v>
      </c>
      <c r="B7865" s="27">
        <v>0.19309971000000001</v>
      </c>
    </row>
    <row r="7866" spans="1:2" x14ac:dyDescent="0.3">
      <c r="A7866">
        <v>7865</v>
      </c>
      <c r="B7866" s="27">
        <v>0.19312736</v>
      </c>
    </row>
    <row r="7867" spans="1:2" x14ac:dyDescent="0.3">
      <c r="A7867">
        <v>7866</v>
      </c>
      <c r="B7867" s="27">
        <v>0.19315502000000001</v>
      </c>
    </row>
    <row r="7868" spans="1:2" x14ac:dyDescent="0.3">
      <c r="A7868">
        <v>7867</v>
      </c>
      <c r="B7868" s="27">
        <v>0.19318268</v>
      </c>
    </row>
    <row r="7869" spans="1:2" x14ac:dyDescent="0.3">
      <c r="A7869">
        <v>7868</v>
      </c>
      <c r="B7869" s="27">
        <v>0.19321035</v>
      </c>
    </row>
    <row r="7870" spans="1:2" x14ac:dyDescent="0.3">
      <c r="A7870">
        <v>7869</v>
      </c>
      <c r="B7870" s="27">
        <v>0.19323802000000001</v>
      </c>
    </row>
    <row r="7871" spans="1:2" x14ac:dyDescent="0.3">
      <c r="A7871">
        <v>7870</v>
      </c>
      <c r="B7871" s="27">
        <v>0.19326568999999999</v>
      </c>
    </row>
    <row r="7872" spans="1:2" x14ac:dyDescent="0.3">
      <c r="A7872">
        <v>7871</v>
      </c>
      <c r="B7872" s="27">
        <v>0.19329336999999999</v>
      </c>
    </row>
    <row r="7873" spans="1:2" x14ac:dyDescent="0.3">
      <c r="A7873">
        <v>7872</v>
      </c>
      <c r="B7873" s="27">
        <v>0.19332105999999999</v>
      </c>
    </row>
    <row r="7874" spans="1:2" x14ac:dyDescent="0.3">
      <c r="A7874">
        <v>7873</v>
      </c>
      <c r="B7874" s="27">
        <v>0.19334875000000001</v>
      </c>
    </row>
    <row r="7875" spans="1:2" x14ac:dyDescent="0.3">
      <c r="A7875">
        <v>7874</v>
      </c>
      <c r="B7875" s="27">
        <v>0.19337645000000001</v>
      </c>
    </row>
    <row r="7876" spans="1:2" x14ac:dyDescent="0.3">
      <c r="A7876">
        <v>7875</v>
      </c>
      <c r="B7876" s="27">
        <v>0.19340415</v>
      </c>
    </row>
    <row r="7877" spans="1:2" x14ac:dyDescent="0.3">
      <c r="A7877">
        <v>7876</v>
      </c>
      <c r="B7877" s="27">
        <v>0.19343184999999999</v>
      </c>
    </row>
    <row r="7878" spans="1:2" x14ac:dyDescent="0.3">
      <c r="A7878">
        <v>7877</v>
      </c>
      <c r="B7878" s="27">
        <v>0.19345956</v>
      </c>
    </row>
    <row r="7879" spans="1:2" x14ac:dyDescent="0.3">
      <c r="A7879">
        <v>7878</v>
      </c>
      <c r="B7879" s="27">
        <v>0.19348728000000001</v>
      </c>
    </row>
    <row r="7880" spans="1:2" x14ac:dyDescent="0.3">
      <c r="A7880">
        <v>7879</v>
      </c>
      <c r="B7880" s="27">
        <v>0.19351499999999999</v>
      </c>
    </row>
    <row r="7881" spans="1:2" x14ac:dyDescent="0.3">
      <c r="A7881">
        <v>7880</v>
      </c>
      <c r="B7881" s="27">
        <v>0.19354273</v>
      </c>
    </row>
    <row r="7882" spans="1:2" x14ac:dyDescent="0.3">
      <c r="A7882">
        <v>7881</v>
      </c>
      <c r="B7882" s="27">
        <v>0.19357046</v>
      </c>
    </row>
    <row r="7883" spans="1:2" x14ac:dyDescent="0.3">
      <c r="A7883">
        <v>7882</v>
      </c>
      <c r="B7883" s="27">
        <v>0.19359819</v>
      </c>
    </row>
    <row r="7884" spans="1:2" x14ac:dyDescent="0.3">
      <c r="A7884">
        <v>7883</v>
      </c>
      <c r="B7884" s="27">
        <v>0.19362593</v>
      </c>
    </row>
    <row r="7885" spans="1:2" x14ac:dyDescent="0.3">
      <c r="A7885">
        <v>7884</v>
      </c>
      <c r="B7885" s="27">
        <v>0.19365367999999999</v>
      </c>
    </row>
    <row r="7886" spans="1:2" x14ac:dyDescent="0.3">
      <c r="A7886">
        <v>7885</v>
      </c>
      <c r="B7886" s="27">
        <v>0.19368142999999999</v>
      </c>
    </row>
    <row r="7887" spans="1:2" x14ac:dyDescent="0.3">
      <c r="A7887">
        <v>7886</v>
      </c>
      <c r="B7887" s="27">
        <v>0.19370918000000001</v>
      </c>
    </row>
    <row r="7888" spans="1:2" x14ac:dyDescent="0.3">
      <c r="A7888">
        <v>7887</v>
      </c>
      <c r="B7888" s="27">
        <v>0.19373694</v>
      </c>
    </row>
    <row r="7889" spans="1:2" x14ac:dyDescent="0.3">
      <c r="A7889">
        <v>7888</v>
      </c>
      <c r="B7889" s="27">
        <v>0.19376470000000001</v>
      </c>
    </row>
    <row r="7890" spans="1:2" x14ac:dyDescent="0.3">
      <c r="A7890">
        <v>7889</v>
      </c>
      <c r="B7890" s="27">
        <v>0.19379246999999999</v>
      </c>
    </row>
    <row r="7891" spans="1:2" x14ac:dyDescent="0.3">
      <c r="A7891">
        <v>7890</v>
      </c>
      <c r="B7891" s="27">
        <v>0.19382025</v>
      </c>
    </row>
    <row r="7892" spans="1:2" x14ac:dyDescent="0.3">
      <c r="A7892">
        <v>7891</v>
      </c>
      <c r="B7892" s="27">
        <v>0.19384803</v>
      </c>
    </row>
    <row r="7893" spans="1:2" x14ac:dyDescent="0.3">
      <c r="A7893">
        <v>7892</v>
      </c>
      <c r="B7893" s="27">
        <v>0.19387581000000001</v>
      </c>
    </row>
    <row r="7894" spans="1:2" x14ac:dyDescent="0.3">
      <c r="A7894">
        <v>7893</v>
      </c>
      <c r="B7894" s="27">
        <v>0.19390360000000001</v>
      </c>
    </row>
    <row r="7895" spans="1:2" x14ac:dyDescent="0.3">
      <c r="A7895">
        <v>7894</v>
      </c>
      <c r="B7895" s="27">
        <v>0.19393139000000001</v>
      </c>
    </row>
    <row r="7896" spans="1:2" x14ac:dyDescent="0.3">
      <c r="A7896">
        <v>7895</v>
      </c>
      <c r="B7896" s="27">
        <v>0.19395919</v>
      </c>
    </row>
    <row r="7897" spans="1:2" x14ac:dyDescent="0.3">
      <c r="A7897">
        <v>7896</v>
      </c>
      <c r="B7897" s="27">
        <v>0.19398699999999999</v>
      </c>
    </row>
    <row r="7898" spans="1:2" x14ac:dyDescent="0.3">
      <c r="A7898">
        <v>7897</v>
      </c>
      <c r="B7898" s="27">
        <v>0.19401481000000001</v>
      </c>
    </row>
    <row r="7899" spans="1:2" x14ac:dyDescent="0.3">
      <c r="A7899">
        <v>7898</v>
      </c>
      <c r="B7899" s="27">
        <v>0.19404262</v>
      </c>
    </row>
    <row r="7900" spans="1:2" x14ac:dyDescent="0.3">
      <c r="A7900">
        <v>7899</v>
      </c>
      <c r="B7900" s="27">
        <v>0.19407044000000001</v>
      </c>
    </row>
    <row r="7901" spans="1:2" x14ac:dyDescent="0.3">
      <c r="A7901">
        <v>7900</v>
      </c>
      <c r="B7901" s="27">
        <v>0.19409825999999999</v>
      </c>
    </row>
    <row r="7902" spans="1:2" x14ac:dyDescent="0.3">
      <c r="A7902">
        <v>7901</v>
      </c>
      <c r="B7902" s="27">
        <v>0.19412609</v>
      </c>
    </row>
    <row r="7903" spans="1:2" x14ac:dyDescent="0.3">
      <c r="A7903">
        <v>7902</v>
      </c>
      <c r="B7903" s="27">
        <v>0.19415392000000001</v>
      </c>
    </row>
    <row r="7904" spans="1:2" x14ac:dyDescent="0.3">
      <c r="A7904">
        <v>7903</v>
      </c>
      <c r="B7904" s="27">
        <v>0.19418176000000001</v>
      </c>
    </row>
    <row r="7905" spans="1:2" x14ac:dyDescent="0.3">
      <c r="A7905">
        <v>7904</v>
      </c>
      <c r="B7905" s="27">
        <v>0.19420961</v>
      </c>
    </row>
    <row r="7906" spans="1:2" x14ac:dyDescent="0.3">
      <c r="A7906">
        <v>7905</v>
      </c>
      <c r="B7906" s="27">
        <v>0.19423745000000001</v>
      </c>
    </row>
    <row r="7907" spans="1:2" x14ac:dyDescent="0.3">
      <c r="A7907">
        <v>7906</v>
      </c>
      <c r="B7907" s="27">
        <v>0.19426531</v>
      </c>
    </row>
    <row r="7908" spans="1:2" x14ac:dyDescent="0.3">
      <c r="A7908">
        <v>7907</v>
      </c>
      <c r="B7908" s="27">
        <v>0.19429315999999999</v>
      </c>
    </row>
    <row r="7909" spans="1:2" x14ac:dyDescent="0.3">
      <c r="A7909">
        <v>7908</v>
      </c>
      <c r="B7909" s="27">
        <v>0.19432103000000001</v>
      </c>
    </row>
    <row r="7910" spans="1:2" x14ac:dyDescent="0.3">
      <c r="A7910">
        <v>7909</v>
      </c>
      <c r="B7910" s="27">
        <v>0.19434889999999999</v>
      </c>
    </row>
    <row r="7911" spans="1:2" x14ac:dyDescent="0.3">
      <c r="A7911">
        <v>7910</v>
      </c>
      <c r="B7911" s="27">
        <v>0.19437677</v>
      </c>
    </row>
    <row r="7912" spans="1:2" x14ac:dyDescent="0.3">
      <c r="A7912">
        <v>7911</v>
      </c>
      <c r="B7912" s="27">
        <v>0.19440465000000001</v>
      </c>
    </row>
    <row r="7913" spans="1:2" x14ac:dyDescent="0.3">
      <c r="A7913">
        <v>7912</v>
      </c>
      <c r="B7913" s="27">
        <v>0.19443252999999999</v>
      </c>
    </row>
    <row r="7914" spans="1:2" x14ac:dyDescent="0.3">
      <c r="A7914">
        <v>7913</v>
      </c>
      <c r="B7914" s="27">
        <v>0.19446041999999999</v>
      </c>
    </row>
    <row r="7915" spans="1:2" x14ac:dyDescent="0.3">
      <c r="A7915">
        <v>7914</v>
      </c>
      <c r="B7915" s="27">
        <v>0.19448831</v>
      </c>
    </row>
    <row r="7916" spans="1:2" x14ac:dyDescent="0.3">
      <c r="A7916">
        <v>7915</v>
      </c>
      <c r="B7916" s="27">
        <v>0.19451620999999999</v>
      </c>
    </row>
    <row r="7917" spans="1:2" x14ac:dyDescent="0.3">
      <c r="A7917">
        <v>7916</v>
      </c>
      <c r="B7917" s="27">
        <v>0.19454410999999999</v>
      </c>
    </row>
    <row r="7918" spans="1:2" x14ac:dyDescent="0.3">
      <c r="A7918">
        <v>7917</v>
      </c>
      <c r="B7918" s="27">
        <v>0.19457202000000001</v>
      </c>
    </row>
    <row r="7919" spans="1:2" x14ac:dyDescent="0.3">
      <c r="A7919">
        <v>7918</v>
      </c>
      <c r="B7919" s="27">
        <v>0.19459993</v>
      </c>
    </row>
    <row r="7920" spans="1:2" x14ac:dyDescent="0.3">
      <c r="A7920">
        <v>7919</v>
      </c>
      <c r="B7920" s="27">
        <v>0.19462784999999999</v>
      </c>
    </row>
    <row r="7921" spans="1:2" x14ac:dyDescent="0.3">
      <c r="A7921">
        <v>7920</v>
      </c>
      <c r="B7921" s="27">
        <v>0.19465577000000001</v>
      </c>
    </row>
    <row r="7922" spans="1:2" x14ac:dyDescent="0.3">
      <c r="A7922">
        <v>7921</v>
      </c>
      <c r="B7922" s="27">
        <v>0.19468369999999999</v>
      </c>
    </row>
    <row r="7923" spans="1:2" x14ac:dyDescent="0.3">
      <c r="A7923">
        <v>7922</v>
      </c>
      <c r="B7923" s="27">
        <v>0.19471163</v>
      </c>
    </row>
    <row r="7924" spans="1:2" x14ac:dyDescent="0.3">
      <c r="A7924">
        <v>7923</v>
      </c>
      <c r="B7924" s="27">
        <v>0.19473956000000001</v>
      </c>
    </row>
    <row r="7925" spans="1:2" x14ac:dyDescent="0.3">
      <c r="A7925">
        <v>7924</v>
      </c>
      <c r="B7925" s="27">
        <v>0.19476751</v>
      </c>
    </row>
    <row r="7926" spans="1:2" x14ac:dyDescent="0.3">
      <c r="A7926">
        <v>7925</v>
      </c>
      <c r="B7926" s="27">
        <v>0.19479545000000001</v>
      </c>
    </row>
    <row r="7927" spans="1:2" x14ac:dyDescent="0.3">
      <c r="A7927">
        <v>7926</v>
      </c>
      <c r="B7927" s="27">
        <v>0.19482340000000001</v>
      </c>
    </row>
    <row r="7928" spans="1:2" x14ac:dyDescent="0.3">
      <c r="A7928">
        <v>7927</v>
      </c>
      <c r="B7928" s="27">
        <v>0.19485136</v>
      </c>
    </row>
    <row r="7929" spans="1:2" x14ac:dyDescent="0.3">
      <c r="A7929">
        <v>7928</v>
      </c>
      <c r="B7929" s="27">
        <v>0.19487931999999999</v>
      </c>
    </row>
    <row r="7930" spans="1:2" x14ac:dyDescent="0.3">
      <c r="A7930">
        <v>7929</v>
      </c>
      <c r="B7930" s="27">
        <v>0.19490729000000001</v>
      </c>
    </row>
    <row r="7931" spans="1:2" x14ac:dyDescent="0.3">
      <c r="A7931">
        <v>7930</v>
      </c>
      <c r="B7931" s="27">
        <v>0.19493526</v>
      </c>
    </row>
    <row r="7932" spans="1:2" x14ac:dyDescent="0.3">
      <c r="A7932">
        <v>7931</v>
      </c>
      <c r="B7932" s="27">
        <v>0.19496324000000001</v>
      </c>
    </row>
    <row r="7933" spans="1:2" x14ac:dyDescent="0.3">
      <c r="A7933">
        <v>7932</v>
      </c>
      <c r="B7933" s="27">
        <v>0.19499121999999999</v>
      </c>
    </row>
    <row r="7934" spans="1:2" x14ac:dyDescent="0.3">
      <c r="A7934">
        <v>7933</v>
      </c>
      <c r="B7934" s="27">
        <v>0.19501921</v>
      </c>
    </row>
    <row r="7935" spans="1:2" x14ac:dyDescent="0.3">
      <c r="A7935">
        <v>7934</v>
      </c>
      <c r="B7935" s="27">
        <v>0.1950472</v>
      </c>
    </row>
    <row r="7936" spans="1:2" x14ac:dyDescent="0.3">
      <c r="A7936">
        <v>7935</v>
      </c>
      <c r="B7936" s="27">
        <v>0.19507519000000001</v>
      </c>
    </row>
    <row r="7937" spans="1:2" x14ac:dyDescent="0.3">
      <c r="A7937">
        <v>7936</v>
      </c>
      <c r="B7937" s="27">
        <v>0.1951032</v>
      </c>
    </row>
    <row r="7938" spans="1:2" x14ac:dyDescent="0.3">
      <c r="A7938">
        <v>7937</v>
      </c>
      <c r="B7938" s="27">
        <v>0.1951312</v>
      </c>
    </row>
    <row r="7939" spans="1:2" x14ac:dyDescent="0.3">
      <c r="A7939">
        <v>7938</v>
      </c>
      <c r="B7939" s="27">
        <v>0.19515921</v>
      </c>
    </row>
    <row r="7940" spans="1:2" x14ac:dyDescent="0.3">
      <c r="A7940">
        <v>7939</v>
      </c>
      <c r="B7940" s="27">
        <v>0.19518722999999999</v>
      </c>
    </row>
    <row r="7941" spans="1:2" x14ac:dyDescent="0.3">
      <c r="A7941">
        <v>7940</v>
      </c>
      <c r="B7941" s="27">
        <v>0.19521525000000001</v>
      </c>
    </row>
    <row r="7942" spans="1:2" x14ac:dyDescent="0.3">
      <c r="A7942">
        <v>7941</v>
      </c>
      <c r="B7942" s="27">
        <v>0.19524327999999999</v>
      </c>
    </row>
    <row r="7943" spans="1:2" x14ac:dyDescent="0.3">
      <c r="A7943">
        <v>7942</v>
      </c>
      <c r="B7943" s="27">
        <v>0.19527131</v>
      </c>
    </row>
    <row r="7944" spans="1:2" x14ac:dyDescent="0.3">
      <c r="A7944">
        <v>7943</v>
      </c>
      <c r="B7944" s="27">
        <v>0.19529933999999999</v>
      </c>
    </row>
    <row r="7945" spans="1:2" x14ac:dyDescent="0.3">
      <c r="A7945">
        <v>7944</v>
      </c>
      <c r="B7945" s="27">
        <v>0.19532738999999999</v>
      </c>
    </row>
    <row r="7946" spans="1:2" x14ac:dyDescent="0.3">
      <c r="A7946">
        <v>7945</v>
      </c>
      <c r="B7946" s="27">
        <v>0.19535543</v>
      </c>
    </row>
    <row r="7947" spans="1:2" x14ac:dyDescent="0.3">
      <c r="A7947">
        <v>7946</v>
      </c>
      <c r="B7947" s="27">
        <v>0.19538348</v>
      </c>
    </row>
    <row r="7948" spans="1:2" x14ac:dyDescent="0.3">
      <c r="A7948">
        <v>7947</v>
      </c>
      <c r="B7948" s="27">
        <v>0.19541153999999999</v>
      </c>
    </row>
    <row r="7949" spans="1:2" x14ac:dyDescent="0.3">
      <c r="A7949">
        <v>7948</v>
      </c>
      <c r="B7949" s="27">
        <v>0.19543959999999999</v>
      </c>
    </row>
    <row r="7950" spans="1:2" x14ac:dyDescent="0.3">
      <c r="A7950">
        <v>7949</v>
      </c>
      <c r="B7950" s="27">
        <v>0.19546767000000001</v>
      </c>
    </row>
    <row r="7951" spans="1:2" x14ac:dyDescent="0.3">
      <c r="A7951">
        <v>7950</v>
      </c>
      <c r="B7951" s="27">
        <v>0.19549574</v>
      </c>
    </row>
    <row r="7952" spans="1:2" x14ac:dyDescent="0.3">
      <c r="A7952">
        <v>7951</v>
      </c>
      <c r="B7952" s="27">
        <v>0.19552380999999999</v>
      </c>
    </row>
    <row r="7953" spans="1:2" x14ac:dyDescent="0.3">
      <c r="A7953">
        <v>7952</v>
      </c>
      <c r="B7953" s="27">
        <v>0.19555189000000001</v>
      </c>
    </row>
    <row r="7954" spans="1:2" x14ac:dyDescent="0.3">
      <c r="A7954">
        <v>7953</v>
      </c>
      <c r="B7954" s="27">
        <v>0.19557997999999999</v>
      </c>
    </row>
    <row r="7955" spans="1:2" x14ac:dyDescent="0.3">
      <c r="A7955">
        <v>7954</v>
      </c>
      <c r="B7955" s="27">
        <v>0.19560807</v>
      </c>
    </row>
    <row r="7956" spans="1:2" x14ac:dyDescent="0.3">
      <c r="A7956">
        <v>7955</v>
      </c>
      <c r="B7956" s="27">
        <v>0.19563617</v>
      </c>
    </row>
    <row r="7957" spans="1:2" x14ac:dyDescent="0.3">
      <c r="A7957">
        <v>7956</v>
      </c>
      <c r="B7957" s="27">
        <v>0.19566427</v>
      </c>
    </row>
    <row r="7958" spans="1:2" x14ac:dyDescent="0.3">
      <c r="A7958">
        <v>7957</v>
      </c>
      <c r="B7958" s="27">
        <v>0.19569237</v>
      </c>
    </row>
    <row r="7959" spans="1:2" x14ac:dyDescent="0.3">
      <c r="A7959">
        <v>7958</v>
      </c>
      <c r="B7959" s="27">
        <v>0.19572048</v>
      </c>
    </row>
    <row r="7960" spans="1:2" x14ac:dyDescent="0.3">
      <c r="A7960">
        <v>7959</v>
      </c>
      <c r="B7960" s="27">
        <v>0.19574859999999999</v>
      </c>
    </row>
    <row r="7961" spans="1:2" x14ac:dyDescent="0.3">
      <c r="A7961">
        <v>7960</v>
      </c>
      <c r="B7961" s="27">
        <v>0.19577671999999999</v>
      </c>
    </row>
    <row r="7962" spans="1:2" x14ac:dyDescent="0.3">
      <c r="A7962">
        <v>7961</v>
      </c>
      <c r="B7962" s="27">
        <v>0.19580485</v>
      </c>
    </row>
    <row r="7963" spans="1:2" x14ac:dyDescent="0.3">
      <c r="A7963">
        <v>7962</v>
      </c>
      <c r="B7963" s="27">
        <v>0.19583297999999999</v>
      </c>
    </row>
    <row r="7964" spans="1:2" x14ac:dyDescent="0.3">
      <c r="A7964">
        <v>7963</v>
      </c>
      <c r="B7964" s="27">
        <v>0.19586111</v>
      </c>
    </row>
    <row r="7965" spans="1:2" x14ac:dyDescent="0.3">
      <c r="A7965">
        <v>7964</v>
      </c>
      <c r="B7965" s="27">
        <v>0.19588924999999999</v>
      </c>
    </row>
    <row r="7966" spans="1:2" x14ac:dyDescent="0.3">
      <c r="A7966">
        <v>7965</v>
      </c>
      <c r="B7966" s="27">
        <v>0.19591739999999999</v>
      </c>
    </row>
    <row r="7967" spans="1:2" x14ac:dyDescent="0.3">
      <c r="A7967">
        <v>7966</v>
      </c>
      <c r="B7967" s="27">
        <v>0.19594555</v>
      </c>
    </row>
    <row r="7968" spans="1:2" x14ac:dyDescent="0.3">
      <c r="A7968">
        <v>7967</v>
      </c>
      <c r="B7968" s="27">
        <v>0.1959737</v>
      </c>
    </row>
    <row r="7969" spans="1:2" x14ac:dyDescent="0.3">
      <c r="A7969">
        <v>7968</v>
      </c>
      <c r="B7969" s="27">
        <v>0.19600186999999999</v>
      </c>
    </row>
    <row r="7970" spans="1:2" x14ac:dyDescent="0.3">
      <c r="A7970">
        <v>7969</v>
      </c>
      <c r="B7970" s="27">
        <v>0.19603002999999999</v>
      </c>
    </row>
    <row r="7971" spans="1:2" x14ac:dyDescent="0.3">
      <c r="A7971">
        <v>7970</v>
      </c>
      <c r="B7971" s="27">
        <v>0.19605819999999999</v>
      </c>
    </row>
    <row r="7972" spans="1:2" x14ac:dyDescent="0.3">
      <c r="A7972">
        <v>7971</v>
      </c>
      <c r="B7972" s="27">
        <v>0.19608638</v>
      </c>
    </row>
    <row r="7973" spans="1:2" x14ac:dyDescent="0.3">
      <c r="A7973">
        <v>7972</v>
      </c>
      <c r="B7973" s="27">
        <v>0.19611455999999999</v>
      </c>
    </row>
    <row r="7974" spans="1:2" x14ac:dyDescent="0.3">
      <c r="A7974">
        <v>7973</v>
      </c>
      <c r="B7974" s="27">
        <v>0.19614274000000001</v>
      </c>
    </row>
    <row r="7975" spans="1:2" x14ac:dyDescent="0.3">
      <c r="A7975">
        <v>7974</v>
      </c>
      <c r="B7975" s="27">
        <v>0.19617092999999999</v>
      </c>
    </row>
    <row r="7976" spans="1:2" x14ac:dyDescent="0.3">
      <c r="A7976">
        <v>7975</v>
      </c>
      <c r="B7976" s="27">
        <v>0.19619913</v>
      </c>
    </row>
    <row r="7977" spans="1:2" x14ac:dyDescent="0.3">
      <c r="A7977">
        <v>7976</v>
      </c>
      <c r="B7977" s="27">
        <v>0.19622733000000001</v>
      </c>
    </row>
    <row r="7978" spans="1:2" x14ac:dyDescent="0.3">
      <c r="A7978">
        <v>7977</v>
      </c>
      <c r="B7978" s="27">
        <v>0.19625554000000001</v>
      </c>
    </row>
    <row r="7979" spans="1:2" x14ac:dyDescent="0.3">
      <c r="A7979">
        <v>7978</v>
      </c>
      <c r="B7979" s="27">
        <v>0.19628375000000001</v>
      </c>
    </row>
    <row r="7980" spans="1:2" x14ac:dyDescent="0.3">
      <c r="A7980">
        <v>7979</v>
      </c>
      <c r="B7980" s="27">
        <v>0.19631196000000001</v>
      </c>
    </row>
    <row r="7981" spans="1:2" x14ac:dyDescent="0.3">
      <c r="A7981">
        <v>7980</v>
      </c>
      <c r="B7981" s="27">
        <v>0.19634018</v>
      </c>
    </row>
    <row r="7982" spans="1:2" x14ac:dyDescent="0.3">
      <c r="A7982">
        <v>7981</v>
      </c>
      <c r="B7982" s="27">
        <v>0.19636840999999999</v>
      </c>
    </row>
    <row r="7983" spans="1:2" x14ac:dyDescent="0.3">
      <c r="A7983">
        <v>7982</v>
      </c>
      <c r="B7983" s="27">
        <v>0.19639664000000001</v>
      </c>
    </row>
    <row r="7984" spans="1:2" x14ac:dyDescent="0.3">
      <c r="A7984">
        <v>7983</v>
      </c>
      <c r="B7984" s="27">
        <v>0.19642487</v>
      </c>
    </row>
    <row r="7985" spans="1:2" x14ac:dyDescent="0.3">
      <c r="A7985">
        <v>7984</v>
      </c>
      <c r="B7985" s="27">
        <v>0.19645310999999999</v>
      </c>
    </row>
    <row r="7986" spans="1:2" x14ac:dyDescent="0.3">
      <c r="A7986">
        <v>7985</v>
      </c>
      <c r="B7986" s="27">
        <v>0.19648135999999999</v>
      </c>
    </row>
    <row r="7987" spans="1:2" x14ac:dyDescent="0.3">
      <c r="A7987">
        <v>7986</v>
      </c>
      <c r="B7987" s="27">
        <v>0.19650961</v>
      </c>
    </row>
    <row r="7988" spans="1:2" x14ac:dyDescent="0.3">
      <c r="A7988">
        <v>7987</v>
      </c>
      <c r="B7988" s="27">
        <v>0.19653787</v>
      </c>
    </row>
    <row r="7989" spans="1:2" x14ac:dyDescent="0.3">
      <c r="A7989">
        <v>7988</v>
      </c>
      <c r="B7989" s="27">
        <v>0.19656613000000001</v>
      </c>
    </row>
    <row r="7990" spans="1:2" x14ac:dyDescent="0.3">
      <c r="A7990">
        <v>7989</v>
      </c>
      <c r="B7990" s="27">
        <v>0.19659439000000001</v>
      </c>
    </row>
    <row r="7991" spans="1:2" x14ac:dyDescent="0.3">
      <c r="A7991">
        <v>7990</v>
      </c>
      <c r="B7991" s="27">
        <v>0.19662266</v>
      </c>
    </row>
    <row r="7992" spans="1:2" x14ac:dyDescent="0.3">
      <c r="A7992">
        <v>7991</v>
      </c>
      <c r="B7992" s="27">
        <v>0.19665094</v>
      </c>
    </row>
    <row r="7993" spans="1:2" x14ac:dyDescent="0.3">
      <c r="A7993">
        <v>7992</v>
      </c>
      <c r="B7993" s="27">
        <v>0.19667921999999999</v>
      </c>
    </row>
    <row r="7994" spans="1:2" x14ac:dyDescent="0.3">
      <c r="A7994">
        <v>7993</v>
      </c>
      <c r="B7994" s="27">
        <v>0.19670750000000001</v>
      </c>
    </row>
    <row r="7995" spans="1:2" x14ac:dyDescent="0.3">
      <c r="A7995">
        <v>7994</v>
      </c>
      <c r="B7995" s="27">
        <v>0.19673579999999999</v>
      </c>
    </row>
    <row r="7996" spans="1:2" x14ac:dyDescent="0.3">
      <c r="A7996">
        <v>7995</v>
      </c>
      <c r="B7996" s="27">
        <v>0.19676409</v>
      </c>
    </row>
    <row r="7997" spans="1:2" x14ac:dyDescent="0.3">
      <c r="A7997">
        <v>7996</v>
      </c>
      <c r="B7997" s="27">
        <v>0.19679239000000001</v>
      </c>
    </row>
    <row r="7998" spans="1:2" x14ac:dyDescent="0.3">
      <c r="A7998">
        <v>7997</v>
      </c>
      <c r="B7998" s="27">
        <v>0.19682069999999999</v>
      </c>
    </row>
    <row r="7999" spans="1:2" x14ac:dyDescent="0.3">
      <c r="A7999">
        <v>7998</v>
      </c>
      <c r="B7999" s="27">
        <v>0.19684900999999999</v>
      </c>
    </row>
    <row r="8000" spans="1:2" x14ac:dyDescent="0.3">
      <c r="A8000">
        <v>7999</v>
      </c>
      <c r="B8000" s="27">
        <v>0.19687731999999999</v>
      </c>
    </row>
    <row r="8001" spans="1:2" x14ac:dyDescent="0.3">
      <c r="A8001">
        <v>8000</v>
      </c>
      <c r="B8001" s="27">
        <v>0.19690564999999999</v>
      </c>
    </row>
    <row r="8002" spans="1:2" x14ac:dyDescent="0.3">
      <c r="A8002">
        <v>8001</v>
      </c>
      <c r="B8002" s="27">
        <v>0.19693397000000001</v>
      </c>
    </row>
    <row r="8003" spans="1:2" x14ac:dyDescent="0.3">
      <c r="A8003">
        <v>8002</v>
      </c>
      <c r="B8003" s="27">
        <v>0.19696230000000001</v>
      </c>
    </row>
    <row r="8004" spans="1:2" x14ac:dyDescent="0.3">
      <c r="A8004">
        <v>8003</v>
      </c>
      <c r="B8004" s="27">
        <v>0.19699063999999999</v>
      </c>
    </row>
    <row r="8005" spans="1:2" x14ac:dyDescent="0.3">
      <c r="A8005">
        <v>8004</v>
      </c>
      <c r="B8005" s="27">
        <v>0.19701898000000001</v>
      </c>
    </row>
    <row r="8006" spans="1:2" x14ac:dyDescent="0.3">
      <c r="A8006">
        <v>8005</v>
      </c>
      <c r="B8006" s="27">
        <v>0.19704732</v>
      </c>
    </row>
    <row r="8007" spans="1:2" x14ac:dyDescent="0.3">
      <c r="A8007">
        <v>8006</v>
      </c>
      <c r="B8007" s="27">
        <v>0.19707568</v>
      </c>
    </row>
    <row r="8008" spans="1:2" x14ac:dyDescent="0.3">
      <c r="A8008">
        <v>8007</v>
      </c>
      <c r="B8008" s="27">
        <v>0.19710403000000001</v>
      </c>
    </row>
    <row r="8009" spans="1:2" x14ac:dyDescent="0.3">
      <c r="A8009">
        <v>8008</v>
      </c>
      <c r="B8009" s="27">
        <v>0.19713238999999999</v>
      </c>
    </row>
    <row r="8010" spans="1:2" x14ac:dyDescent="0.3">
      <c r="A8010">
        <v>8009</v>
      </c>
      <c r="B8010" s="27">
        <v>0.19716075999999999</v>
      </c>
    </row>
    <row r="8011" spans="1:2" x14ac:dyDescent="0.3">
      <c r="A8011">
        <v>8010</v>
      </c>
      <c r="B8011" s="27">
        <v>0.19718912999999999</v>
      </c>
    </row>
    <row r="8012" spans="1:2" x14ac:dyDescent="0.3">
      <c r="A8012">
        <v>8011</v>
      </c>
      <c r="B8012" s="27">
        <v>0.19721751000000001</v>
      </c>
    </row>
    <row r="8013" spans="1:2" x14ac:dyDescent="0.3">
      <c r="A8013">
        <v>8012</v>
      </c>
      <c r="B8013" s="27">
        <v>0.19724589000000001</v>
      </c>
    </row>
    <row r="8014" spans="1:2" x14ac:dyDescent="0.3">
      <c r="A8014">
        <v>8013</v>
      </c>
      <c r="B8014" s="27">
        <v>0.19727427</v>
      </c>
    </row>
    <row r="8015" spans="1:2" x14ac:dyDescent="0.3">
      <c r="A8015">
        <v>8014</v>
      </c>
      <c r="B8015" s="27">
        <v>0.19730265999999999</v>
      </c>
    </row>
    <row r="8016" spans="1:2" x14ac:dyDescent="0.3">
      <c r="A8016">
        <v>8015</v>
      </c>
      <c r="B8016" s="27">
        <v>0.19733106</v>
      </c>
    </row>
    <row r="8017" spans="1:2" x14ac:dyDescent="0.3">
      <c r="A8017">
        <v>8016</v>
      </c>
      <c r="B8017" s="27">
        <v>0.19735945999999999</v>
      </c>
    </row>
    <row r="8018" spans="1:2" x14ac:dyDescent="0.3">
      <c r="A8018">
        <v>8017</v>
      </c>
      <c r="B8018" s="27">
        <v>0.19738786999999999</v>
      </c>
    </row>
    <row r="8019" spans="1:2" x14ac:dyDescent="0.3">
      <c r="A8019">
        <v>8018</v>
      </c>
      <c r="B8019" s="27">
        <v>0.19741628</v>
      </c>
    </row>
    <row r="8020" spans="1:2" x14ac:dyDescent="0.3">
      <c r="A8020">
        <v>8019</v>
      </c>
      <c r="B8020" s="27">
        <v>0.1974447</v>
      </c>
    </row>
    <row r="8021" spans="1:2" x14ac:dyDescent="0.3">
      <c r="A8021">
        <v>8020</v>
      </c>
      <c r="B8021" s="27">
        <v>0.19747312</v>
      </c>
    </row>
    <row r="8022" spans="1:2" x14ac:dyDescent="0.3">
      <c r="A8022">
        <v>8021</v>
      </c>
      <c r="B8022" s="27">
        <v>0.19750154</v>
      </c>
    </row>
    <row r="8023" spans="1:2" x14ac:dyDescent="0.3">
      <c r="A8023">
        <v>8022</v>
      </c>
      <c r="B8023" s="27">
        <v>0.19752997</v>
      </c>
    </row>
    <row r="8024" spans="1:2" x14ac:dyDescent="0.3">
      <c r="A8024">
        <v>8023</v>
      </c>
      <c r="B8024" s="27">
        <v>0.19755840999999999</v>
      </c>
    </row>
    <row r="8025" spans="1:2" x14ac:dyDescent="0.3">
      <c r="A8025">
        <v>8024</v>
      </c>
      <c r="B8025" s="27">
        <v>0.19758685000000001</v>
      </c>
    </row>
    <row r="8026" spans="1:2" x14ac:dyDescent="0.3">
      <c r="A8026">
        <v>8025</v>
      </c>
      <c r="B8026" s="27">
        <v>0.19761529999999999</v>
      </c>
    </row>
    <row r="8027" spans="1:2" x14ac:dyDescent="0.3">
      <c r="A8027">
        <v>8026</v>
      </c>
      <c r="B8027" s="27">
        <v>0.19764375000000001</v>
      </c>
    </row>
    <row r="8028" spans="1:2" x14ac:dyDescent="0.3">
      <c r="A8028">
        <v>8027</v>
      </c>
      <c r="B8028" s="27">
        <v>0.19767220999999999</v>
      </c>
    </row>
    <row r="8029" spans="1:2" x14ac:dyDescent="0.3">
      <c r="A8029">
        <v>8028</v>
      </c>
      <c r="B8029" s="27">
        <v>0.19770067</v>
      </c>
    </row>
    <row r="8030" spans="1:2" x14ac:dyDescent="0.3">
      <c r="A8030">
        <v>8029</v>
      </c>
      <c r="B8030" s="27">
        <v>0.19772914</v>
      </c>
    </row>
    <row r="8031" spans="1:2" x14ac:dyDescent="0.3">
      <c r="A8031">
        <v>8030</v>
      </c>
      <c r="B8031" s="27">
        <v>0.19775761</v>
      </c>
    </row>
    <row r="8032" spans="1:2" x14ac:dyDescent="0.3">
      <c r="A8032">
        <v>8031</v>
      </c>
      <c r="B8032" s="27">
        <v>0.19778609</v>
      </c>
    </row>
    <row r="8033" spans="1:2" x14ac:dyDescent="0.3">
      <c r="A8033">
        <v>8032</v>
      </c>
      <c r="B8033" s="27">
        <v>0.19781457</v>
      </c>
    </row>
    <row r="8034" spans="1:2" x14ac:dyDescent="0.3">
      <c r="A8034">
        <v>8033</v>
      </c>
      <c r="B8034" s="27">
        <v>0.19784304999999999</v>
      </c>
    </row>
    <row r="8035" spans="1:2" x14ac:dyDescent="0.3">
      <c r="A8035">
        <v>8034</v>
      </c>
      <c r="B8035" s="27">
        <v>0.19787155000000001</v>
      </c>
    </row>
    <row r="8036" spans="1:2" x14ac:dyDescent="0.3">
      <c r="A8036">
        <v>8035</v>
      </c>
      <c r="B8036" s="27">
        <v>0.19790004</v>
      </c>
    </row>
    <row r="8037" spans="1:2" x14ac:dyDescent="0.3">
      <c r="A8037">
        <v>8036</v>
      </c>
      <c r="B8037" s="27">
        <v>0.19792855000000001</v>
      </c>
    </row>
    <row r="8038" spans="1:2" x14ac:dyDescent="0.3">
      <c r="A8038">
        <v>8037</v>
      </c>
      <c r="B8038" s="27">
        <v>0.19795705</v>
      </c>
    </row>
    <row r="8039" spans="1:2" x14ac:dyDescent="0.3">
      <c r="A8039">
        <v>8038</v>
      </c>
      <c r="B8039" s="27">
        <v>0.19798557</v>
      </c>
    </row>
    <row r="8040" spans="1:2" x14ac:dyDescent="0.3">
      <c r="A8040">
        <v>8039</v>
      </c>
      <c r="B8040" s="27">
        <v>0.19801408000000001</v>
      </c>
    </row>
    <row r="8041" spans="1:2" x14ac:dyDescent="0.3">
      <c r="A8041">
        <v>8040</v>
      </c>
      <c r="B8041" s="27">
        <v>0.19804261000000001</v>
      </c>
    </row>
    <row r="8042" spans="1:2" x14ac:dyDescent="0.3">
      <c r="A8042">
        <v>8041</v>
      </c>
      <c r="B8042" s="27">
        <v>0.19807113000000001</v>
      </c>
    </row>
    <row r="8043" spans="1:2" x14ac:dyDescent="0.3">
      <c r="A8043">
        <v>8042</v>
      </c>
      <c r="B8043" s="27">
        <v>0.19809967000000001</v>
      </c>
    </row>
    <row r="8044" spans="1:2" x14ac:dyDescent="0.3">
      <c r="A8044">
        <v>8043</v>
      </c>
      <c r="B8044" s="27">
        <v>0.1981282</v>
      </c>
    </row>
    <row r="8045" spans="1:2" x14ac:dyDescent="0.3">
      <c r="A8045">
        <v>8044</v>
      </c>
      <c r="B8045" s="27">
        <v>0.19815674999999999</v>
      </c>
    </row>
    <row r="8046" spans="1:2" x14ac:dyDescent="0.3">
      <c r="A8046">
        <v>8045</v>
      </c>
      <c r="B8046" s="27">
        <v>0.19818528999999999</v>
      </c>
    </row>
    <row r="8047" spans="1:2" x14ac:dyDescent="0.3">
      <c r="A8047">
        <v>8046</v>
      </c>
      <c r="B8047" s="27">
        <v>0.19821385</v>
      </c>
    </row>
    <row r="8048" spans="1:2" x14ac:dyDescent="0.3">
      <c r="A8048">
        <v>8047</v>
      </c>
      <c r="B8048" s="27">
        <v>0.19824240000000001</v>
      </c>
    </row>
    <row r="8049" spans="1:2" x14ac:dyDescent="0.3">
      <c r="A8049">
        <v>8048</v>
      </c>
      <c r="B8049" s="27">
        <v>0.19827096999999999</v>
      </c>
    </row>
    <row r="8050" spans="1:2" x14ac:dyDescent="0.3">
      <c r="A8050">
        <v>8049</v>
      </c>
      <c r="B8050" s="27">
        <v>0.19829954</v>
      </c>
    </row>
    <row r="8051" spans="1:2" x14ac:dyDescent="0.3">
      <c r="A8051">
        <v>8050</v>
      </c>
      <c r="B8051" s="27">
        <v>0.19832811</v>
      </c>
    </row>
    <row r="8052" spans="1:2" x14ac:dyDescent="0.3">
      <c r="A8052">
        <v>8051</v>
      </c>
      <c r="B8052" s="27">
        <v>0.19835669</v>
      </c>
    </row>
    <row r="8053" spans="1:2" x14ac:dyDescent="0.3">
      <c r="A8053">
        <v>8052</v>
      </c>
      <c r="B8053" s="27">
        <v>0.19838527</v>
      </c>
    </row>
    <row r="8054" spans="1:2" x14ac:dyDescent="0.3">
      <c r="A8054">
        <v>8053</v>
      </c>
      <c r="B8054" s="27">
        <v>0.19841386</v>
      </c>
    </row>
    <row r="8055" spans="1:2" x14ac:dyDescent="0.3">
      <c r="A8055">
        <v>8054</v>
      </c>
      <c r="B8055" s="27">
        <v>0.19844244999999999</v>
      </c>
    </row>
    <row r="8056" spans="1:2" x14ac:dyDescent="0.3">
      <c r="A8056">
        <v>8055</v>
      </c>
      <c r="B8056" s="27">
        <v>0.19847105000000001</v>
      </c>
    </row>
    <row r="8057" spans="1:2" x14ac:dyDescent="0.3">
      <c r="A8057">
        <v>8056</v>
      </c>
      <c r="B8057" s="27">
        <v>0.19849965</v>
      </c>
    </row>
    <row r="8058" spans="1:2" x14ac:dyDescent="0.3">
      <c r="A8058">
        <v>8057</v>
      </c>
      <c r="B8058" s="27">
        <v>0.19852826000000001</v>
      </c>
    </row>
    <row r="8059" spans="1:2" x14ac:dyDescent="0.3">
      <c r="A8059">
        <v>8058</v>
      </c>
      <c r="B8059" s="27">
        <v>0.19855687999999999</v>
      </c>
    </row>
    <row r="8060" spans="1:2" x14ac:dyDescent="0.3">
      <c r="A8060">
        <v>8059</v>
      </c>
      <c r="B8060" s="27">
        <v>0.1985855</v>
      </c>
    </row>
    <row r="8061" spans="1:2" x14ac:dyDescent="0.3">
      <c r="A8061">
        <v>8060</v>
      </c>
      <c r="B8061" s="27">
        <v>0.19861412000000001</v>
      </c>
    </row>
    <row r="8062" spans="1:2" x14ac:dyDescent="0.3">
      <c r="A8062">
        <v>8061</v>
      </c>
      <c r="B8062" s="27">
        <v>0.19864275000000001</v>
      </c>
    </row>
    <row r="8063" spans="1:2" x14ac:dyDescent="0.3">
      <c r="A8063">
        <v>8062</v>
      </c>
      <c r="B8063" s="27">
        <v>0.19867138000000001</v>
      </c>
    </row>
    <row r="8064" spans="1:2" x14ac:dyDescent="0.3">
      <c r="A8064">
        <v>8063</v>
      </c>
      <c r="B8064" s="27">
        <v>0.19870002</v>
      </c>
    </row>
    <row r="8065" spans="1:2" x14ac:dyDescent="0.3">
      <c r="A8065">
        <v>8064</v>
      </c>
      <c r="B8065" s="27">
        <v>0.19872867</v>
      </c>
    </row>
    <row r="8066" spans="1:2" x14ac:dyDescent="0.3">
      <c r="A8066">
        <v>8065</v>
      </c>
      <c r="B8066" s="27">
        <v>0.19875731999999999</v>
      </c>
    </row>
    <row r="8067" spans="1:2" x14ac:dyDescent="0.3">
      <c r="A8067">
        <v>8066</v>
      </c>
      <c r="B8067" s="27">
        <v>0.19878597000000001</v>
      </c>
    </row>
    <row r="8068" spans="1:2" x14ac:dyDescent="0.3">
      <c r="A8068">
        <v>8067</v>
      </c>
      <c r="B8068" s="27">
        <v>0.19881462999999999</v>
      </c>
    </row>
    <row r="8069" spans="1:2" x14ac:dyDescent="0.3">
      <c r="A8069">
        <v>8068</v>
      </c>
      <c r="B8069" s="27">
        <v>0.19884329000000001</v>
      </c>
    </row>
    <row r="8070" spans="1:2" x14ac:dyDescent="0.3">
      <c r="A8070">
        <v>8069</v>
      </c>
      <c r="B8070" s="27">
        <v>0.19887195999999999</v>
      </c>
    </row>
    <row r="8071" spans="1:2" x14ac:dyDescent="0.3">
      <c r="A8071">
        <v>8070</v>
      </c>
      <c r="B8071" s="27">
        <v>0.19890063999999999</v>
      </c>
    </row>
    <row r="8072" spans="1:2" x14ac:dyDescent="0.3">
      <c r="A8072">
        <v>8071</v>
      </c>
      <c r="B8072" s="27">
        <v>0.19892931999999999</v>
      </c>
    </row>
    <row r="8073" spans="1:2" x14ac:dyDescent="0.3">
      <c r="A8073">
        <v>8072</v>
      </c>
      <c r="B8073" s="27">
        <v>0.198958</v>
      </c>
    </row>
    <row r="8074" spans="1:2" x14ac:dyDescent="0.3">
      <c r="A8074">
        <v>8073</v>
      </c>
      <c r="B8074" s="27">
        <v>0.19898668999999999</v>
      </c>
    </row>
    <row r="8075" spans="1:2" x14ac:dyDescent="0.3">
      <c r="A8075">
        <v>8074</v>
      </c>
      <c r="B8075" s="27">
        <v>0.19901538999999999</v>
      </c>
    </row>
    <row r="8076" spans="1:2" x14ac:dyDescent="0.3">
      <c r="A8076">
        <v>8075</v>
      </c>
      <c r="B8076" s="27">
        <v>0.19904409000000001</v>
      </c>
    </row>
    <row r="8077" spans="1:2" x14ac:dyDescent="0.3">
      <c r="A8077">
        <v>8076</v>
      </c>
      <c r="B8077" s="27">
        <v>0.19907279</v>
      </c>
    </row>
    <row r="8078" spans="1:2" x14ac:dyDescent="0.3">
      <c r="A8078">
        <v>8077</v>
      </c>
      <c r="B8078" s="27">
        <v>0.19910149999999999</v>
      </c>
    </row>
    <row r="8079" spans="1:2" x14ac:dyDescent="0.3">
      <c r="A8079">
        <v>8078</v>
      </c>
      <c r="B8079" s="27">
        <v>0.19913022</v>
      </c>
    </row>
    <row r="8080" spans="1:2" x14ac:dyDescent="0.3">
      <c r="A8080">
        <v>8079</v>
      </c>
      <c r="B8080" s="27">
        <v>0.19915894000000001</v>
      </c>
    </row>
    <row r="8081" spans="1:2" x14ac:dyDescent="0.3">
      <c r="A8081">
        <v>8080</v>
      </c>
      <c r="B8081" s="27">
        <v>0.19918767000000001</v>
      </c>
    </row>
    <row r="8082" spans="1:2" x14ac:dyDescent="0.3">
      <c r="A8082">
        <v>8081</v>
      </c>
      <c r="B8082" s="27">
        <v>0.19921639999999999</v>
      </c>
    </row>
    <row r="8083" spans="1:2" x14ac:dyDescent="0.3">
      <c r="A8083">
        <v>8082</v>
      </c>
      <c r="B8083" s="27">
        <v>0.19924512999999999</v>
      </c>
    </row>
    <row r="8084" spans="1:2" x14ac:dyDescent="0.3">
      <c r="A8084">
        <v>8083</v>
      </c>
      <c r="B8084" s="27">
        <v>0.19927386999999999</v>
      </c>
    </row>
    <row r="8085" spans="1:2" x14ac:dyDescent="0.3">
      <c r="A8085">
        <v>8084</v>
      </c>
      <c r="B8085" s="27">
        <v>0.19930262000000001</v>
      </c>
    </row>
    <row r="8086" spans="1:2" x14ac:dyDescent="0.3">
      <c r="A8086">
        <v>8085</v>
      </c>
      <c r="B8086" s="27">
        <v>0.19933137000000001</v>
      </c>
    </row>
    <row r="8087" spans="1:2" x14ac:dyDescent="0.3">
      <c r="A8087">
        <v>8086</v>
      </c>
      <c r="B8087" s="27">
        <v>0.19936013</v>
      </c>
    </row>
    <row r="8088" spans="1:2" x14ac:dyDescent="0.3">
      <c r="A8088">
        <v>8087</v>
      </c>
      <c r="B8088" s="27">
        <v>0.19938889000000001</v>
      </c>
    </row>
    <row r="8089" spans="1:2" x14ac:dyDescent="0.3">
      <c r="A8089">
        <v>8088</v>
      </c>
      <c r="B8089" s="27">
        <v>0.19941766</v>
      </c>
    </row>
    <row r="8090" spans="1:2" x14ac:dyDescent="0.3">
      <c r="A8090">
        <v>8089</v>
      </c>
      <c r="B8090" s="27">
        <v>0.19944643000000001</v>
      </c>
    </row>
    <row r="8091" spans="1:2" x14ac:dyDescent="0.3">
      <c r="A8091">
        <v>8090</v>
      </c>
      <c r="B8091" s="27">
        <v>0.19947519999999999</v>
      </c>
    </row>
    <row r="8092" spans="1:2" x14ac:dyDescent="0.3">
      <c r="A8092">
        <v>8091</v>
      </c>
      <c r="B8092" s="27">
        <v>0.19950398999999999</v>
      </c>
    </row>
    <row r="8093" spans="1:2" x14ac:dyDescent="0.3">
      <c r="A8093">
        <v>8092</v>
      </c>
      <c r="B8093" s="27">
        <v>0.19953277</v>
      </c>
    </row>
    <row r="8094" spans="1:2" x14ac:dyDescent="0.3">
      <c r="A8094">
        <v>8093</v>
      </c>
      <c r="B8094" s="27">
        <v>0.19956156999999999</v>
      </c>
    </row>
    <row r="8095" spans="1:2" x14ac:dyDescent="0.3">
      <c r="A8095">
        <v>8094</v>
      </c>
      <c r="B8095" s="27">
        <v>0.19959035999999999</v>
      </c>
    </row>
    <row r="8096" spans="1:2" x14ac:dyDescent="0.3">
      <c r="A8096">
        <v>8095</v>
      </c>
      <c r="B8096" s="27">
        <v>0.19961915999999999</v>
      </c>
    </row>
    <row r="8097" spans="1:2" x14ac:dyDescent="0.3">
      <c r="A8097">
        <v>8096</v>
      </c>
      <c r="B8097" s="27">
        <v>0.19964797000000001</v>
      </c>
    </row>
    <row r="8098" spans="1:2" x14ac:dyDescent="0.3">
      <c r="A8098">
        <v>8097</v>
      </c>
      <c r="B8098" s="27">
        <v>0.19967678999999999</v>
      </c>
    </row>
    <row r="8099" spans="1:2" x14ac:dyDescent="0.3">
      <c r="A8099">
        <v>8098</v>
      </c>
      <c r="B8099" s="27">
        <v>0.19970560000000001</v>
      </c>
    </row>
    <row r="8100" spans="1:2" x14ac:dyDescent="0.3">
      <c r="A8100">
        <v>8099</v>
      </c>
      <c r="B8100" s="27">
        <v>0.19973442999999999</v>
      </c>
    </row>
    <row r="8101" spans="1:2" x14ac:dyDescent="0.3">
      <c r="A8101">
        <v>8100</v>
      </c>
      <c r="B8101" s="27">
        <v>0.19976325</v>
      </c>
    </row>
    <row r="8102" spans="1:2" x14ac:dyDescent="0.3">
      <c r="A8102">
        <v>8101</v>
      </c>
      <c r="B8102" s="27">
        <v>0.19979209000000001</v>
      </c>
    </row>
    <row r="8103" spans="1:2" x14ac:dyDescent="0.3">
      <c r="A8103">
        <v>8102</v>
      </c>
      <c r="B8103" s="27">
        <v>0.19982092000000001</v>
      </c>
    </row>
    <row r="8104" spans="1:2" x14ac:dyDescent="0.3">
      <c r="A8104">
        <v>8103</v>
      </c>
      <c r="B8104" s="27">
        <v>0.19984977000000001</v>
      </c>
    </row>
    <row r="8105" spans="1:2" x14ac:dyDescent="0.3">
      <c r="A8105">
        <v>8104</v>
      </c>
      <c r="B8105" s="27">
        <v>0.19987862000000001</v>
      </c>
    </row>
    <row r="8106" spans="1:2" x14ac:dyDescent="0.3">
      <c r="A8106">
        <v>8105</v>
      </c>
      <c r="B8106" s="27">
        <v>0.19990747</v>
      </c>
    </row>
    <row r="8107" spans="1:2" x14ac:dyDescent="0.3">
      <c r="A8107">
        <v>8106</v>
      </c>
      <c r="B8107" s="27">
        <v>0.19993633</v>
      </c>
    </row>
    <row r="8108" spans="1:2" x14ac:dyDescent="0.3">
      <c r="A8108">
        <v>8107</v>
      </c>
      <c r="B8108" s="27">
        <v>0.19996518999999999</v>
      </c>
    </row>
    <row r="8109" spans="1:2" x14ac:dyDescent="0.3">
      <c r="A8109">
        <v>8108</v>
      </c>
      <c r="B8109" s="27">
        <v>0.19999406</v>
      </c>
    </row>
    <row r="8110" spans="1:2" x14ac:dyDescent="0.3">
      <c r="A8110">
        <v>8109</v>
      </c>
      <c r="B8110" s="27">
        <v>0.20002294000000001</v>
      </c>
    </row>
    <row r="8111" spans="1:2" x14ac:dyDescent="0.3">
      <c r="A8111">
        <v>8110</v>
      </c>
      <c r="B8111" s="27">
        <v>0.20005181999999999</v>
      </c>
    </row>
    <row r="8112" spans="1:2" x14ac:dyDescent="0.3">
      <c r="A8112">
        <v>8111</v>
      </c>
      <c r="B8112" s="27">
        <v>0.2000807</v>
      </c>
    </row>
    <row r="8113" spans="1:2" x14ac:dyDescent="0.3">
      <c r="A8113">
        <v>8112</v>
      </c>
      <c r="B8113" s="27">
        <v>0.20010959</v>
      </c>
    </row>
    <row r="8114" spans="1:2" x14ac:dyDescent="0.3">
      <c r="A8114">
        <v>8113</v>
      </c>
      <c r="B8114" s="27">
        <v>0.20013848000000001</v>
      </c>
    </row>
    <row r="8115" spans="1:2" x14ac:dyDescent="0.3">
      <c r="A8115">
        <v>8114</v>
      </c>
      <c r="B8115" s="27">
        <v>0.20016738000000001</v>
      </c>
    </row>
    <row r="8116" spans="1:2" x14ac:dyDescent="0.3">
      <c r="A8116">
        <v>8115</v>
      </c>
      <c r="B8116" s="27">
        <v>0.20019629</v>
      </c>
    </row>
    <row r="8117" spans="1:2" x14ac:dyDescent="0.3">
      <c r="A8117">
        <v>8116</v>
      </c>
      <c r="B8117" s="27">
        <v>0.20022519999999999</v>
      </c>
    </row>
    <row r="8118" spans="1:2" x14ac:dyDescent="0.3">
      <c r="A8118">
        <v>8117</v>
      </c>
      <c r="B8118" s="27">
        <v>0.20025411000000001</v>
      </c>
    </row>
    <row r="8119" spans="1:2" x14ac:dyDescent="0.3">
      <c r="A8119">
        <v>8118</v>
      </c>
      <c r="B8119" s="27">
        <v>0.20028303</v>
      </c>
    </row>
    <row r="8120" spans="1:2" x14ac:dyDescent="0.3">
      <c r="A8120">
        <v>8119</v>
      </c>
      <c r="B8120" s="27">
        <v>0.20031196000000001</v>
      </c>
    </row>
    <row r="8121" spans="1:2" x14ac:dyDescent="0.3">
      <c r="A8121">
        <v>8120</v>
      </c>
      <c r="B8121" s="27">
        <v>0.20034088999999999</v>
      </c>
    </row>
    <row r="8122" spans="1:2" x14ac:dyDescent="0.3">
      <c r="A8122">
        <v>8121</v>
      </c>
      <c r="B8122" s="27">
        <v>0.20036983</v>
      </c>
    </row>
    <row r="8123" spans="1:2" x14ac:dyDescent="0.3">
      <c r="A8123">
        <v>8122</v>
      </c>
      <c r="B8123" s="27">
        <v>0.20039877</v>
      </c>
    </row>
    <row r="8124" spans="1:2" x14ac:dyDescent="0.3">
      <c r="A8124">
        <v>8123</v>
      </c>
      <c r="B8124" s="27">
        <v>0.20042771000000001</v>
      </c>
    </row>
    <row r="8125" spans="1:2" x14ac:dyDescent="0.3">
      <c r="A8125">
        <v>8124</v>
      </c>
      <c r="B8125" s="27">
        <v>0.20045666000000001</v>
      </c>
    </row>
    <row r="8126" spans="1:2" x14ac:dyDescent="0.3">
      <c r="A8126">
        <v>8125</v>
      </c>
      <c r="B8126" s="27">
        <v>0.20048562</v>
      </c>
    </row>
    <row r="8127" spans="1:2" x14ac:dyDescent="0.3">
      <c r="A8127">
        <v>8126</v>
      </c>
      <c r="B8127" s="27">
        <v>0.20051458</v>
      </c>
    </row>
    <row r="8128" spans="1:2" x14ac:dyDescent="0.3">
      <c r="A8128">
        <v>8127</v>
      </c>
      <c r="B8128" s="27">
        <v>0.20054354999999999</v>
      </c>
    </row>
    <row r="8129" spans="1:2" x14ac:dyDescent="0.3">
      <c r="A8129">
        <v>8128</v>
      </c>
      <c r="B8129" s="27">
        <v>0.20057252</v>
      </c>
    </row>
    <row r="8130" spans="1:2" x14ac:dyDescent="0.3">
      <c r="A8130">
        <v>8129</v>
      </c>
      <c r="B8130" s="27">
        <v>0.20060149999999999</v>
      </c>
    </row>
    <row r="8131" spans="1:2" x14ac:dyDescent="0.3">
      <c r="A8131">
        <v>8130</v>
      </c>
      <c r="B8131" s="27">
        <v>0.20063048</v>
      </c>
    </row>
    <row r="8132" spans="1:2" x14ac:dyDescent="0.3">
      <c r="A8132">
        <v>8131</v>
      </c>
      <c r="B8132" s="27">
        <v>0.20065947000000001</v>
      </c>
    </row>
    <row r="8133" spans="1:2" x14ac:dyDescent="0.3">
      <c r="A8133">
        <v>8132</v>
      </c>
      <c r="B8133" s="27">
        <v>0.20068846000000001</v>
      </c>
    </row>
    <row r="8134" spans="1:2" x14ac:dyDescent="0.3">
      <c r="A8134">
        <v>8133</v>
      </c>
      <c r="B8134" s="27">
        <v>0.20071745999999999</v>
      </c>
    </row>
    <row r="8135" spans="1:2" x14ac:dyDescent="0.3">
      <c r="A8135">
        <v>8134</v>
      </c>
      <c r="B8135" s="27">
        <v>0.20074645999999999</v>
      </c>
    </row>
    <row r="8136" spans="1:2" x14ac:dyDescent="0.3">
      <c r="A8136">
        <v>8135</v>
      </c>
      <c r="B8136" s="27">
        <v>0.20077547000000001</v>
      </c>
    </row>
    <row r="8137" spans="1:2" x14ac:dyDescent="0.3">
      <c r="A8137">
        <v>8136</v>
      </c>
      <c r="B8137" s="27">
        <v>0.20080448000000001</v>
      </c>
    </row>
    <row r="8138" spans="1:2" x14ac:dyDescent="0.3">
      <c r="A8138">
        <v>8137</v>
      </c>
      <c r="B8138" s="27">
        <v>0.2008335</v>
      </c>
    </row>
    <row r="8139" spans="1:2" x14ac:dyDescent="0.3">
      <c r="A8139">
        <v>8138</v>
      </c>
      <c r="B8139" s="27">
        <v>0.20086251999999999</v>
      </c>
    </row>
    <row r="8140" spans="1:2" x14ac:dyDescent="0.3">
      <c r="A8140">
        <v>8139</v>
      </c>
      <c r="B8140" s="27">
        <v>0.20089155</v>
      </c>
    </row>
    <row r="8141" spans="1:2" x14ac:dyDescent="0.3">
      <c r="A8141">
        <v>8140</v>
      </c>
      <c r="B8141" s="27">
        <v>0.20092057999999999</v>
      </c>
    </row>
    <row r="8142" spans="1:2" x14ac:dyDescent="0.3">
      <c r="A8142">
        <v>8141</v>
      </c>
      <c r="B8142" s="27">
        <v>0.20094962</v>
      </c>
    </row>
    <row r="8143" spans="1:2" x14ac:dyDescent="0.3">
      <c r="A8143">
        <v>8142</v>
      </c>
      <c r="B8143" s="27">
        <v>0.20097867</v>
      </c>
    </row>
    <row r="8144" spans="1:2" x14ac:dyDescent="0.3">
      <c r="A8144">
        <v>8143</v>
      </c>
      <c r="B8144" s="27">
        <v>0.20100772</v>
      </c>
    </row>
    <row r="8145" spans="1:2" x14ac:dyDescent="0.3">
      <c r="A8145">
        <v>8144</v>
      </c>
      <c r="B8145" s="27">
        <v>0.20103677</v>
      </c>
    </row>
    <row r="8146" spans="1:2" x14ac:dyDescent="0.3">
      <c r="A8146">
        <v>8145</v>
      </c>
      <c r="B8146" s="27">
        <v>0.20106583</v>
      </c>
    </row>
    <row r="8147" spans="1:2" x14ac:dyDescent="0.3">
      <c r="A8147">
        <v>8146</v>
      </c>
      <c r="B8147" s="27">
        <v>0.20109489</v>
      </c>
    </row>
    <row r="8148" spans="1:2" x14ac:dyDescent="0.3">
      <c r="A8148">
        <v>8147</v>
      </c>
      <c r="B8148" s="27">
        <v>0.20112395999999999</v>
      </c>
    </row>
    <row r="8149" spans="1:2" x14ac:dyDescent="0.3">
      <c r="A8149">
        <v>8148</v>
      </c>
      <c r="B8149" s="27">
        <v>0.20115304000000001</v>
      </c>
    </row>
    <row r="8150" spans="1:2" x14ac:dyDescent="0.3">
      <c r="A8150">
        <v>8149</v>
      </c>
      <c r="B8150" s="27">
        <v>0.20118211999999999</v>
      </c>
    </row>
    <row r="8151" spans="1:2" x14ac:dyDescent="0.3">
      <c r="A8151">
        <v>8150</v>
      </c>
      <c r="B8151" s="27">
        <v>0.20121120000000001</v>
      </c>
    </row>
    <row r="8152" spans="1:2" x14ac:dyDescent="0.3">
      <c r="A8152">
        <v>8151</v>
      </c>
      <c r="B8152" s="27">
        <v>0.20124030000000001</v>
      </c>
    </row>
    <row r="8153" spans="1:2" x14ac:dyDescent="0.3">
      <c r="A8153">
        <v>8152</v>
      </c>
      <c r="B8153" s="27">
        <v>0.20126938999999999</v>
      </c>
    </row>
    <row r="8154" spans="1:2" x14ac:dyDescent="0.3">
      <c r="A8154">
        <v>8153</v>
      </c>
      <c r="B8154" s="27">
        <v>0.20129849</v>
      </c>
    </row>
    <row r="8155" spans="1:2" x14ac:dyDescent="0.3">
      <c r="A8155">
        <v>8154</v>
      </c>
      <c r="B8155" s="27">
        <v>0.2013276</v>
      </c>
    </row>
    <row r="8156" spans="1:2" x14ac:dyDescent="0.3">
      <c r="A8156">
        <v>8155</v>
      </c>
      <c r="B8156" s="27">
        <v>0.20135670999999999</v>
      </c>
    </row>
    <row r="8157" spans="1:2" x14ac:dyDescent="0.3">
      <c r="A8157">
        <v>8156</v>
      </c>
      <c r="B8157" s="27">
        <v>0.20138582999999999</v>
      </c>
    </row>
    <row r="8158" spans="1:2" x14ac:dyDescent="0.3">
      <c r="A8158">
        <v>8157</v>
      </c>
      <c r="B8158" s="27">
        <v>0.20141495000000001</v>
      </c>
    </row>
    <row r="8159" spans="1:2" x14ac:dyDescent="0.3">
      <c r="A8159">
        <v>8158</v>
      </c>
      <c r="B8159" s="27">
        <v>0.20144407</v>
      </c>
    </row>
    <row r="8160" spans="1:2" x14ac:dyDescent="0.3">
      <c r="A8160">
        <v>8159</v>
      </c>
      <c r="B8160" s="27">
        <v>0.20147321000000001</v>
      </c>
    </row>
    <row r="8161" spans="1:2" x14ac:dyDescent="0.3">
      <c r="A8161">
        <v>8160</v>
      </c>
      <c r="B8161" s="27">
        <v>0.20150234</v>
      </c>
    </row>
    <row r="8162" spans="1:2" x14ac:dyDescent="0.3">
      <c r="A8162">
        <v>8161</v>
      </c>
      <c r="B8162" s="27">
        <v>0.20153149000000001</v>
      </c>
    </row>
    <row r="8163" spans="1:2" x14ac:dyDescent="0.3">
      <c r="A8163">
        <v>8162</v>
      </c>
      <c r="B8163" s="27">
        <v>0.20156062999999999</v>
      </c>
    </row>
    <row r="8164" spans="1:2" x14ac:dyDescent="0.3">
      <c r="A8164">
        <v>8163</v>
      </c>
      <c r="B8164" s="27">
        <v>0.20158978999999999</v>
      </c>
    </row>
    <row r="8165" spans="1:2" x14ac:dyDescent="0.3">
      <c r="A8165">
        <v>8164</v>
      </c>
      <c r="B8165" s="27">
        <v>0.20161894</v>
      </c>
    </row>
    <row r="8166" spans="1:2" x14ac:dyDescent="0.3">
      <c r="A8166">
        <v>8165</v>
      </c>
      <c r="B8166" s="27">
        <v>0.20164810999999999</v>
      </c>
    </row>
    <row r="8167" spans="1:2" x14ac:dyDescent="0.3">
      <c r="A8167">
        <v>8166</v>
      </c>
      <c r="B8167" s="27">
        <v>0.20167726999999999</v>
      </c>
    </row>
    <row r="8168" spans="1:2" x14ac:dyDescent="0.3">
      <c r="A8168">
        <v>8167</v>
      </c>
      <c r="B8168" s="27">
        <v>0.20170645000000001</v>
      </c>
    </row>
    <row r="8169" spans="1:2" x14ac:dyDescent="0.3">
      <c r="A8169">
        <v>8168</v>
      </c>
      <c r="B8169" s="27">
        <v>0.20173563</v>
      </c>
    </row>
    <row r="8170" spans="1:2" x14ac:dyDescent="0.3">
      <c r="A8170">
        <v>8169</v>
      </c>
      <c r="B8170" s="27">
        <v>0.20176480999999999</v>
      </c>
    </row>
    <row r="8171" spans="1:2" x14ac:dyDescent="0.3">
      <c r="A8171">
        <v>8170</v>
      </c>
      <c r="B8171" s="27">
        <v>0.201794</v>
      </c>
    </row>
    <row r="8172" spans="1:2" x14ac:dyDescent="0.3">
      <c r="A8172">
        <v>8171</v>
      </c>
      <c r="B8172" s="27">
        <v>0.20182319000000001</v>
      </c>
    </row>
    <row r="8173" spans="1:2" x14ac:dyDescent="0.3">
      <c r="A8173">
        <v>8172</v>
      </c>
      <c r="B8173" s="27">
        <v>0.20185238999999999</v>
      </c>
    </row>
    <row r="8174" spans="1:2" x14ac:dyDescent="0.3">
      <c r="A8174">
        <v>8173</v>
      </c>
      <c r="B8174" s="27">
        <v>0.20188159999999999</v>
      </c>
    </row>
    <row r="8175" spans="1:2" x14ac:dyDescent="0.3">
      <c r="A8175">
        <v>8174</v>
      </c>
      <c r="B8175" s="27">
        <v>0.20191081</v>
      </c>
    </row>
    <row r="8176" spans="1:2" x14ac:dyDescent="0.3">
      <c r="A8176">
        <v>8175</v>
      </c>
      <c r="B8176" s="27">
        <v>0.20194002</v>
      </c>
    </row>
    <row r="8177" spans="1:2" x14ac:dyDescent="0.3">
      <c r="A8177">
        <v>8176</v>
      </c>
      <c r="B8177" s="27">
        <v>0.20196923999999999</v>
      </c>
    </row>
    <row r="8178" spans="1:2" x14ac:dyDescent="0.3">
      <c r="A8178">
        <v>8177</v>
      </c>
      <c r="B8178" s="27">
        <v>0.20199847000000001</v>
      </c>
    </row>
    <row r="8179" spans="1:2" x14ac:dyDescent="0.3">
      <c r="A8179">
        <v>8178</v>
      </c>
      <c r="B8179" s="27">
        <v>0.2020277</v>
      </c>
    </row>
    <row r="8180" spans="1:2" x14ac:dyDescent="0.3">
      <c r="A8180">
        <v>8179</v>
      </c>
      <c r="B8180" s="27">
        <v>0.20205693</v>
      </c>
    </row>
    <row r="8181" spans="1:2" x14ac:dyDescent="0.3">
      <c r="A8181">
        <v>8180</v>
      </c>
      <c r="B8181" s="27">
        <v>0.20208618</v>
      </c>
    </row>
    <row r="8182" spans="1:2" x14ac:dyDescent="0.3">
      <c r="A8182">
        <v>8181</v>
      </c>
      <c r="B8182" s="27">
        <v>0.20211541999999999</v>
      </c>
    </row>
    <row r="8183" spans="1:2" x14ac:dyDescent="0.3">
      <c r="A8183">
        <v>8182</v>
      </c>
      <c r="B8183" s="27">
        <v>0.20214467</v>
      </c>
    </row>
    <row r="8184" spans="1:2" x14ac:dyDescent="0.3">
      <c r="A8184">
        <v>8183</v>
      </c>
      <c r="B8184" s="27">
        <v>0.20217393</v>
      </c>
    </row>
    <row r="8185" spans="1:2" x14ac:dyDescent="0.3">
      <c r="A8185">
        <v>8184</v>
      </c>
      <c r="B8185" s="27">
        <v>0.20220319</v>
      </c>
    </row>
    <row r="8186" spans="1:2" x14ac:dyDescent="0.3">
      <c r="A8186">
        <v>8185</v>
      </c>
      <c r="B8186" s="27">
        <v>0.20223246</v>
      </c>
    </row>
    <row r="8187" spans="1:2" x14ac:dyDescent="0.3">
      <c r="A8187">
        <v>8186</v>
      </c>
      <c r="B8187" s="27">
        <v>0.20226173</v>
      </c>
    </row>
    <row r="8188" spans="1:2" x14ac:dyDescent="0.3">
      <c r="A8188">
        <v>8187</v>
      </c>
      <c r="B8188" s="27">
        <v>0.20229100999999999</v>
      </c>
    </row>
    <row r="8189" spans="1:2" x14ac:dyDescent="0.3">
      <c r="A8189">
        <v>8188</v>
      </c>
      <c r="B8189" s="27">
        <v>0.20232029000000001</v>
      </c>
    </row>
    <row r="8190" spans="1:2" x14ac:dyDescent="0.3">
      <c r="A8190">
        <v>8189</v>
      </c>
      <c r="B8190" s="27">
        <v>0.20234958</v>
      </c>
    </row>
    <row r="8191" spans="1:2" x14ac:dyDescent="0.3">
      <c r="A8191">
        <v>8190</v>
      </c>
      <c r="B8191" s="27">
        <v>0.20237886999999999</v>
      </c>
    </row>
    <row r="8192" spans="1:2" x14ac:dyDescent="0.3">
      <c r="A8192">
        <v>8191</v>
      </c>
      <c r="B8192" s="27">
        <v>0.20240817</v>
      </c>
    </row>
    <row r="8193" spans="1:2" x14ac:dyDescent="0.3">
      <c r="A8193">
        <v>8192</v>
      </c>
      <c r="B8193" s="27">
        <v>0.20243747000000001</v>
      </c>
    </row>
    <row r="8194" spans="1:2" x14ac:dyDescent="0.3">
      <c r="A8194">
        <v>8193</v>
      </c>
      <c r="B8194" s="27">
        <v>0.20246678000000001</v>
      </c>
    </row>
    <row r="8195" spans="1:2" x14ac:dyDescent="0.3">
      <c r="A8195">
        <v>8194</v>
      </c>
      <c r="B8195" s="27">
        <v>0.20249610000000001</v>
      </c>
    </row>
    <row r="8196" spans="1:2" x14ac:dyDescent="0.3">
      <c r="A8196">
        <v>8195</v>
      </c>
      <c r="B8196" s="27">
        <v>0.20252542000000001</v>
      </c>
    </row>
    <row r="8197" spans="1:2" x14ac:dyDescent="0.3">
      <c r="A8197">
        <v>8196</v>
      </c>
      <c r="B8197" s="27">
        <v>0.20255474000000001</v>
      </c>
    </row>
    <row r="8198" spans="1:2" x14ac:dyDescent="0.3">
      <c r="A8198">
        <v>8197</v>
      </c>
      <c r="B8198" s="27">
        <v>0.20258407</v>
      </c>
    </row>
    <row r="8199" spans="1:2" x14ac:dyDescent="0.3">
      <c r="A8199">
        <v>8198</v>
      </c>
      <c r="B8199" s="27">
        <v>0.2026134</v>
      </c>
    </row>
    <row r="8200" spans="1:2" x14ac:dyDescent="0.3">
      <c r="A8200">
        <v>8199</v>
      </c>
      <c r="B8200" s="27">
        <v>0.20264273999999999</v>
      </c>
    </row>
    <row r="8201" spans="1:2" x14ac:dyDescent="0.3">
      <c r="A8201">
        <v>8200</v>
      </c>
      <c r="B8201" s="27">
        <v>0.20267209</v>
      </c>
    </row>
    <row r="8202" spans="1:2" x14ac:dyDescent="0.3">
      <c r="A8202">
        <v>8201</v>
      </c>
      <c r="B8202" s="27">
        <v>0.20270144000000001</v>
      </c>
    </row>
    <row r="8203" spans="1:2" x14ac:dyDescent="0.3">
      <c r="A8203">
        <v>8202</v>
      </c>
      <c r="B8203" s="27">
        <v>0.20273079999999999</v>
      </c>
    </row>
    <row r="8204" spans="1:2" x14ac:dyDescent="0.3">
      <c r="A8204">
        <v>8203</v>
      </c>
      <c r="B8204" s="27">
        <v>0.20276015999999999</v>
      </c>
    </row>
    <row r="8205" spans="1:2" x14ac:dyDescent="0.3">
      <c r="A8205">
        <v>8204</v>
      </c>
      <c r="B8205" s="27">
        <v>0.20278952</v>
      </c>
    </row>
    <row r="8206" spans="1:2" x14ac:dyDescent="0.3">
      <c r="A8206">
        <v>8205</v>
      </c>
      <c r="B8206" s="27">
        <v>0.2028189</v>
      </c>
    </row>
    <row r="8207" spans="1:2" x14ac:dyDescent="0.3">
      <c r="A8207">
        <v>8206</v>
      </c>
      <c r="B8207" s="27">
        <v>0.20284827</v>
      </c>
    </row>
    <row r="8208" spans="1:2" x14ac:dyDescent="0.3">
      <c r="A8208">
        <v>8207</v>
      </c>
      <c r="B8208" s="27">
        <v>0.20287764999999999</v>
      </c>
    </row>
    <row r="8209" spans="1:2" x14ac:dyDescent="0.3">
      <c r="A8209">
        <v>8208</v>
      </c>
      <c r="B8209" s="27">
        <v>0.20290704000000001</v>
      </c>
    </row>
    <row r="8210" spans="1:2" x14ac:dyDescent="0.3">
      <c r="A8210">
        <v>8209</v>
      </c>
      <c r="B8210" s="27">
        <v>0.20293643</v>
      </c>
    </row>
    <row r="8211" spans="1:2" x14ac:dyDescent="0.3">
      <c r="A8211">
        <v>8210</v>
      </c>
      <c r="B8211" s="27">
        <v>0.20296583000000001</v>
      </c>
    </row>
    <row r="8212" spans="1:2" x14ac:dyDescent="0.3">
      <c r="A8212">
        <v>8211</v>
      </c>
      <c r="B8212" s="27">
        <v>0.20299523</v>
      </c>
    </row>
    <row r="8213" spans="1:2" x14ac:dyDescent="0.3">
      <c r="A8213">
        <v>8212</v>
      </c>
      <c r="B8213" s="27">
        <v>0.20302464000000001</v>
      </c>
    </row>
    <row r="8214" spans="1:2" x14ac:dyDescent="0.3">
      <c r="A8214">
        <v>8213</v>
      </c>
      <c r="B8214" s="27">
        <v>0.20305405000000001</v>
      </c>
    </row>
    <row r="8215" spans="1:2" x14ac:dyDescent="0.3">
      <c r="A8215">
        <v>8214</v>
      </c>
      <c r="B8215" s="27">
        <v>0.20308346999999999</v>
      </c>
    </row>
    <row r="8216" spans="1:2" x14ac:dyDescent="0.3">
      <c r="A8216">
        <v>8215</v>
      </c>
      <c r="B8216" s="27">
        <v>0.20311290000000001</v>
      </c>
    </row>
    <row r="8217" spans="1:2" x14ac:dyDescent="0.3">
      <c r="A8217">
        <v>8216</v>
      </c>
      <c r="B8217" s="27">
        <v>0.20314233000000001</v>
      </c>
    </row>
    <row r="8218" spans="1:2" x14ac:dyDescent="0.3">
      <c r="A8218">
        <v>8217</v>
      </c>
      <c r="B8218" s="27">
        <v>0.20317176000000001</v>
      </c>
    </row>
    <row r="8219" spans="1:2" x14ac:dyDescent="0.3">
      <c r="A8219">
        <v>8218</v>
      </c>
      <c r="B8219" s="27">
        <v>0.2032012</v>
      </c>
    </row>
    <row r="8220" spans="1:2" x14ac:dyDescent="0.3">
      <c r="A8220">
        <v>8219</v>
      </c>
      <c r="B8220" s="27">
        <v>0.20323063999999999</v>
      </c>
    </row>
    <row r="8221" spans="1:2" x14ac:dyDescent="0.3">
      <c r="A8221">
        <v>8220</v>
      </c>
      <c r="B8221" s="27">
        <v>0.20326009</v>
      </c>
    </row>
    <row r="8222" spans="1:2" x14ac:dyDescent="0.3">
      <c r="A8222">
        <v>8221</v>
      </c>
      <c r="B8222" s="27">
        <v>0.20328955000000001</v>
      </c>
    </row>
    <row r="8223" spans="1:2" x14ac:dyDescent="0.3">
      <c r="A8223">
        <v>8222</v>
      </c>
      <c r="B8223" s="27">
        <v>0.20331900999999999</v>
      </c>
    </row>
    <row r="8224" spans="1:2" x14ac:dyDescent="0.3">
      <c r="A8224">
        <v>8223</v>
      </c>
      <c r="B8224" s="27">
        <v>0.20334848</v>
      </c>
    </row>
    <row r="8225" spans="1:2" x14ac:dyDescent="0.3">
      <c r="A8225">
        <v>8224</v>
      </c>
      <c r="B8225" s="27">
        <v>0.20337795</v>
      </c>
    </row>
    <row r="8226" spans="1:2" x14ac:dyDescent="0.3">
      <c r="A8226">
        <v>8225</v>
      </c>
      <c r="B8226" s="27">
        <v>0.20340742000000001</v>
      </c>
    </row>
    <row r="8227" spans="1:2" x14ac:dyDescent="0.3">
      <c r="A8227">
        <v>8226</v>
      </c>
      <c r="B8227" s="27">
        <v>0.2034369</v>
      </c>
    </row>
    <row r="8228" spans="1:2" x14ac:dyDescent="0.3">
      <c r="A8228">
        <v>8227</v>
      </c>
      <c r="B8228" s="27">
        <v>0.20346639</v>
      </c>
    </row>
    <row r="8229" spans="1:2" x14ac:dyDescent="0.3">
      <c r="A8229">
        <v>8228</v>
      </c>
      <c r="B8229" s="27">
        <v>0.20349587999999999</v>
      </c>
    </row>
    <row r="8230" spans="1:2" x14ac:dyDescent="0.3">
      <c r="A8230">
        <v>8229</v>
      </c>
      <c r="B8230" s="27">
        <v>0.20352538000000001</v>
      </c>
    </row>
    <row r="8231" spans="1:2" x14ac:dyDescent="0.3">
      <c r="A8231">
        <v>8230</v>
      </c>
      <c r="B8231" s="27">
        <v>0.20355487999999999</v>
      </c>
    </row>
    <row r="8232" spans="1:2" x14ac:dyDescent="0.3">
      <c r="A8232">
        <v>8231</v>
      </c>
      <c r="B8232" s="27">
        <v>0.20358439</v>
      </c>
    </row>
    <row r="8233" spans="1:2" x14ac:dyDescent="0.3">
      <c r="A8233">
        <v>8232</v>
      </c>
      <c r="B8233" s="27">
        <v>0.20361389999999999</v>
      </c>
    </row>
    <row r="8234" spans="1:2" x14ac:dyDescent="0.3">
      <c r="A8234">
        <v>8233</v>
      </c>
      <c r="B8234" s="27">
        <v>0.20364341999999999</v>
      </c>
    </row>
    <row r="8235" spans="1:2" x14ac:dyDescent="0.3">
      <c r="A8235">
        <v>8234</v>
      </c>
      <c r="B8235" s="27">
        <v>0.20367294999999999</v>
      </c>
    </row>
    <row r="8236" spans="1:2" x14ac:dyDescent="0.3">
      <c r="A8236">
        <v>8235</v>
      </c>
      <c r="B8236" s="27">
        <v>0.20370247</v>
      </c>
    </row>
    <row r="8237" spans="1:2" x14ac:dyDescent="0.3">
      <c r="A8237">
        <v>8236</v>
      </c>
      <c r="B8237" s="27">
        <v>0.20373200999999999</v>
      </c>
    </row>
    <row r="8238" spans="1:2" x14ac:dyDescent="0.3">
      <c r="A8238">
        <v>8237</v>
      </c>
      <c r="B8238" s="27">
        <v>0.20376155000000001</v>
      </c>
    </row>
    <row r="8239" spans="1:2" x14ac:dyDescent="0.3">
      <c r="A8239">
        <v>8238</v>
      </c>
      <c r="B8239" s="27">
        <v>0.20379109000000001</v>
      </c>
    </row>
    <row r="8240" spans="1:2" x14ac:dyDescent="0.3">
      <c r="A8240">
        <v>8239</v>
      </c>
      <c r="B8240" s="27">
        <v>0.20382064</v>
      </c>
    </row>
    <row r="8241" spans="1:2" x14ac:dyDescent="0.3">
      <c r="A8241">
        <v>8240</v>
      </c>
      <c r="B8241" s="27">
        <v>0.20385020000000001</v>
      </c>
    </row>
    <row r="8242" spans="1:2" x14ac:dyDescent="0.3">
      <c r="A8242">
        <v>8241</v>
      </c>
      <c r="B8242" s="27">
        <v>0.20387975999999999</v>
      </c>
    </row>
    <row r="8243" spans="1:2" x14ac:dyDescent="0.3">
      <c r="A8243">
        <v>8242</v>
      </c>
      <c r="B8243" s="27">
        <v>0.20390932000000001</v>
      </c>
    </row>
    <row r="8244" spans="1:2" x14ac:dyDescent="0.3">
      <c r="A8244">
        <v>8243</v>
      </c>
      <c r="B8244" s="27">
        <v>0.20393889000000001</v>
      </c>
    </row>
    <row r="8245" spans="1:2" x14ac:dyDescent="0.3">
      <c r="A8245">
        <v>8244</v>
      </c>
      <c r="B8245" s="27">
        <v>0.20396847000000001</v>
      </c>
    </row>
    <row r="8246" spans="1:2" x14ac:dyDescent="0.3">
      <c r="A8246">
        <v>8245</v>
      </c>
      <c r="B8246" s="27">
        <v>0.20399804999999999</v>
      </c>
    </row>
    <row r="8247" spans="1:2" x14ac:dyDescent="0.3">
      <c r="A8247">
        <v>8246</v>
      </c>
      <c r="B8247" s="27">
        <v>0.20402764000000001</v>
      </c>
    </row>
    <row r="8248" spans="1:2" x14ac:dyDescent="0.3">
      <c r="A8248">
        <v>8247</v>
      </c>
      <c r="B8248" s="27">
        <v>0.20405723000000001</v>
      </c>
    </row>
    <row r="8249" spans="1:2" x14ac:dyDescent="0.3">
      <c r="A8249">
        <v>8248</v>
      </c>
      <c r="B8249" s="27">
        <v>0.20408683</v>
      </c>
    </row>
    <row r="8250" spans="1:2" x14ac:dyDescent="0.3">
      <c r="A8250">
        <v>8249</v>
      </c>
      <c r="B8250" s="27">
        <v>0.20411642999999999</v>
      </c>
    </row>
    <row r="8251" spans="1:2" x14ac:dyDescent="0.3">
      <c r="A8251">
        <v>8250</v>
      </c>
      <c r="B8251" s="27">
        <v>0.20414604</v>
      </c>
    </row>
    <row r="8252" spans="1:2" x14ac:dyDescent="0.3">
      <c r="A8252">
        <v>8251</v>
      </c>
      <c r="B8252" s="27">
        <v>0.20417564999999999</v>
      </c>
    </row>
    <row r="8253" spans="1:2" x14ac:dyDescent="0.3">
      <c r="A8253">
        <v>8252</v>
      </c>
      <c r="B8253" s="27">
        <v>0.20420526999999999</v>
      </c>
    </row>
    <row r="8254" spans="1:2" x14ac:dyDescent="0.3">
      <c r="A8254">
        <v>8253</v>
      </c>
      <c r="B8254" s="27">
        <v>0.20423489</v>
      </c>
    </row>
    <row r="8255" spans="1:2" x14ac:dyDescent="0.3">
      <c r="A8255">
        <v>8254</v>
      </c>
      <c r="B8255" s="27">
        <v>0.20426452</v>
      </c>
    </row>
    <row r="8256" spans="1:2" x14ac:dyDescent="0.3">
      <c r="A8256">
        <v>8255</v>
      </c>
      <c r="B8256" s="27">
        <v>0.20429416</v>
      </c>
    </row>
    <row r="8257" spans="1:2" x14ac:dyDescent="0.3">
      <c r="A8257">
        <v>8256</v>
      </c>
      <c r="B8257" s="27">
        <v>0.2043238</v>
      </c>
    </row>
    <row r="8258" spans="1:2" x14ac:dyDescent="0.3">
      <c r="A8258">
        <v>8257</v>
      </c>
      <c r="B8258" s="27">
        <v>0.20435344</v>
      </c>
    </row>
    <row r="8259" spans="1:2" x14ac:dyDescent="0.3">
      <c r="A8259">
        <v>8258</v>
      </c>
      <c r="B8259" s="27">
        <v>0.20438308999999999</v>
      </c>
    </row>
    <row r="8260" spans="1:2" x14ac:dyDescent="0.3">
      <c r="A8260">
        <v>8259</v>
      </c>
      <c r="B8260" s="27">
        <v>0.20441275</v>
      </c>
    </row>
    <row r="8261" spans="1:2" x14ac:dyDescent="0.3">
      <c r="A8261">
        <v>8260</v>
      </c>
      <c r="B8261" s="27">
        <v>0.20444240999999999</v>
      </c>
    </row>
    <row r="8262" spans="1:2" x14ac:dyDescent="0.3">
      <c r="A8262">
        <v>8261</v>
      </c>
      <c r="B8262" s="27">
        <v>0.20447207000000001</v>
      </c>
    </row>
    <row r="8263" spans="1:2" x14ac:dyDescent="0.3">
      <c r="A8263">
        <v>8262</v>
      </c>
      <c r="B8263" s="27">
        <v>0.20450173999999999</v>
      </c>
    </row>
    <row r="8264" spans="1:2" x14ac:dyDescent="0.3">
      <c r="A8264">
        <v>8263</v>
      </c>
      <c r="B8264" s="27">
        <v>0.20453141999999999</v>
      </c>
    </row>
    <row r="8265" spans="1:2" x14ac:dyDescent="0.3">
      <c r="A8265">
        <v>8264</v>
      </c>
      <c r="B8265" s="27">
        <v>0.2045611</v>
      </c>
    </row>
    <row r="8266" spans="1:2" x14ac:dyDescent="0.3">
      <c r="A8266">
        <v>8265</v>
      </c>
      <c r="B8266" s="27">
        <v>0.20459078999999999</v>
      </c>
    </row>
    <row r="8267" spans="1:2" x14ac:dyDescent="0.3">
      <c r="A8267">
        <v>8266</v>
      </c>
      <c r="B8267" s="27">
        <v>0.20462047999999999</v>
      </c>
    </row>
    <row r="8268" spans="1:2" x14ac:dyDescent="0.3">
      <c r="A8268">
        <v>8267</v>
      </c>
      <c r="B8268" s="27">
        <v>0.20465017999999999</v>
      </c>
    </row>
    <row r="8269" spans="1:2" x14ac:dyDescent="0.3">
      <c r="A8269">
        <v>8268</v>
      </c>
      <c r="B8269" s="27">
        <v>0.20467988000000001</v>
      </c>
    </row>
    <row r="8270" spans="1:2" x14ac:dyDescent="0.3">
      <c r="A8270">
        <v>8269</v>
      </c>
      <c r="B8270" s="27">
        <v>0.20470959</v>
      </c>
    </row>
    <row r="8271" spans="1:2" x14ac:dyDescent="0.3">
      <c r="A8271">
        <v>8270</v>
      </c>
      <c r="B8271" s="27">
        <v>0.20473930000000001</v>
      </c>
    </row>
    <row r="8272" spans="1:2" x14ac:dyDescent="0.3">
      <c r="A8272">
        <v>8271</v>
      </c>
      <c r="B8272" s="27">
        <v>0.20476902</v>
      </c>
    </row>
    <row r="8273" spans="1:2" x14ac:dyDescent="0.3">
      <c r="A8273">
        <v>8272</v>
      </c>
      <c r="B8273" s="27">
        <v>0.20479875</v>
      </c>
    </row>
    <row r="8274" spans="1:2" x14ac:dyDescent="0.3">
      <c r="A8274">
        <v>8273</v>
      </c>
      <c r="B8274" s="27">
        <v>0.20482848000000001</v>
      </c>
    </row>
    <row r="8275" spans="1:2" x14ac:dyDescent="0.3">
      <c r="A8275">
        <v>8274</v>
      </c>
      <c r="B8275" s="27">
        <v>0.20485821000000001</v>
      </c>
    </row>
    <row r="8276" spans="1:2" x14ac:dyDescent="0.3">
      <c r="A8276">
        <v>8275</v>
      </c>
      <c r="B8276" s="27">
        <v>0.20488795000000001</v>
      </c>
    </row>
    <row r="8277" spans="1:2" x14ac:dyDescent="0.3">
      <c r="A8277">
        <v>8276</v>
      </c>
      <c r="B8277" s="27">
        <v>0.20491770000000001</v>
      </c>
    </row>
    <row r="8278" spans="1:2" x14ac:dyDescent="0.3">
      <c r="A8278">
        <v>8277</v>
      </c>
      <c r="B8278" s="27">
        <v>0.20494745</v>
      </c>
    </row>
    <row r="8279" spans="1:2" x14ac:dyDescent="0.3">
      <c r="A8279">
        <v>8278</v>
      </c>
      <c r="B8279" s="27">
        <v>0.2049772</v>
      </c>
    </row>
    <row r="8280" spans="1:2" x14ac:dyDescent="0.3">
      <c r="A8280">
        <v>8279</v>
      </c>
      <c r="B8280" s="27">
        <v>0.20500695999999999</v>
      </c>
    </row>
    <row r="8281" spans="1:2" x14ac:dyDescent="0.3">
      <c r="A8281">
        <v>8280</v>
      </c>
      <c r="B8281" s="27">
        <v>0.20503673</v>
      </c>
    </row>
    <row r="8282" spans="1:2" x14ac:dyDescent="0.3">
      <c r="A8282">
        <v>8281</v>
      </c>
      <c r="B8282" s="27">
        <v>0.20506650000000001</v>
      </c>
    </row>
    <row r="8283" spans="1:2" x14ac:dyDescent="0.3">
      <c r="A8283">
        <v>8282</v>
      </c>
      <c r="B8283" s="27">
        <v>0.20509627999999999</v>
      </c>
    </row>
    <row r="8284" spans="1:2" x14ac:dyDescent="0.3">
      <c r="A8284">
        <v>8283</v>
      </c>
      <c r="B8284" s="27">
        <v>0.20512606</v>
      </c>
    </row>
    <row r="8285" spans="1:2" x14ac:dyDescent="0.3">
      <c r="A8285">
        <v>8284</v>
      </c>
      <c r="B8285" s="27">
        <v>0.20515585</v>
      </c>
    </row>
    <row r="8286" spans="1:2" x14ac:dyDescent="0.3">
      <c r="A8286">
        <v>8285</v>
      </c>
      <c r="B8286" s="27">
        <v>0.20518564</v>
      </c>
    </row>
    <row r="8287" spans="1:2" x14ac:dyDescent="0.3">
      <c r="A8287">
        <v>8286</v>
      </c>
      <c r="B8287" s="27">
        <v>0.20521544</v>
      </c>
    </row>
    <row r="8288" spans="1:2" x14ac:dyDescent="0.3">
      <c r="A8288">
        <v>8287</v>
      </c>
      <c r="B8288" s="27">
        <v>0.20524524999999999</v>
      </c>
    </row>
    <row r="8289" spans="1:2" x14ac:dyDescent="0.3">
      <c r="A8289">
        <v>8288</v>
      </c>
      <c r="B8289" s="27">
        <v>0.20527506000000001</v>
      </c>
    </row>
    <row r="8290" spans="1:2" x14ac:dyDescent="0.3">
      <c r="A8290">
        <v>8289</v>
      </c>
      <c r="B8290" s="27">
        <v>0.20530487</v>
      </c>
    </row>
    <row r="8291" spans="1:2" x14ac:dyDescent="0.3">
      <c r="A8291">
        <v>8290</v>
      </c>
      <c r="B8291" s="27">
        <v>0.20533468999999999</v>
      </c>
    </row>
    <row r="8292" spans="1:2" x14ac:dyDescent="0.3">
      <c r="A8292">
        <v>8291</v>
      </c>
      <c r="B8292" s="27">
        <v>0.20536451</v>
      </c>
    </row>
    <row r="8293" spans="1:2" x14ac:dyDescent="0.3">
      <c r="A8293">
        <v>8292</v>
      </c>
      <c r="B8293" s="27">
        <v>0.20539434000000001</v>
      </c>
    </row>
    <row r="8294" spans="1:2" x14ac:dyDescent="0.3">
      <c r="A8294">
        <v>8293</v>
      </c>
      <c r="B8294" s="27">
        <v>0.20542418000000001</v>
      </c>
    </row>
    <row r="8295" spans="1:2" x14ac:dyDescent="0.3">
      <c r="A8295">
        <v>8294</v>
      </c>
      <c r="B8295" s="27">
        <v>0.20545401999999999</v>
      </c>
    </row>
    <row r="8296" spans="1:2" x14ac:dyDescent="0.3">
      <c r="A8296">
        <v>8295</v>
      </c>
      <c r="B8296" s="27">
        <v>0.20548387000000001</v>
      </c>
    </row>
    <row r="8297" spans="1:2" x14ac:dyDescent="0.3">
      <c r="A8297">
        <v>8296</v>
      </c>
      <c r="B8297" s="27">
        <v>0.20551372000000001</v>
      </c>
    </row>
    <row r="8298" spans="1:2" x14ac:dyDescent="0.3">
      <c r="A8298">
        <v>8297</v>
      </c>
      <c r="B8298" s="27">
        <v>0.20554358</v>
      </c>
    </row>
    <row r="8299" spans="1:2" x14ac:dyDescent="0.3">
      <c r="A8299">
        <v>8298</v>
      </c>
      <c r="B8299" s="27">
        <v>0.20557344</v>
      </c>
    </row>
    <row r="8300" spans="1:2" x14ac:dyDescent="0.3">
      <c r="A8300">
        <v>8299</v>
      </c>
      <c r="B8300" s="27">
        <v>0.20560331000000001</v>
      </c>
    </row>
    <row r="8301" spans="1:2" x14ac:dyDescent="0.3">
      <c r="A8301">
        <v>8300</v>
      </c>
      <c r="B8301" s="27">
        <v>0.20563318</v>
      </c>
    </row>
    <row r="8302" spans="1:2" x14ac:dyDescent="0.3">
      <c r="A8302">
        <v>8301</v>
      </c>
      <c r="B8302" s="27">
        <v>0.20566306000000001</v>
      </c>
    </row>
    <row r="8303" spans="1:2" x14ac:dyDescent="0.3">
      <c r="A8303">
        <v>8302</v>
      </c>
      <c r="B8303" s="27">
        <v>0.20569293999999999</v>
      </c>
    </row>
    <row r="8304" spans="1:2" x14ac:dyDescent="0.3">
      <c r="A8304">
        <v>8303</v>
      </c>
      <c r="B8304" s="27">
        <v>0.20572283</v>
      </c>
    </row>
    <row r="8305" spans="1:2" x14ac:dyDescent="0.3">
      <c r="A8305">
        <v>8304</v>
      </c>
      <c r="B8305" s="27">
        <v>0.20575272</v>
      </c>
    </row>
    <row r="8306" spans="1:2" x14ac:dyDescent="0.3">
      <c r="A8306">
        <v>8305</v>
      </c>
      <c r="B8306" s="27">
        <v>0.20578262</v>
      </c>
    </row>
    <row r="8307" spans="1:2" x14ac:dyDescent="0.3">
      <c r="A8307">
        <v>8306</v>
      </c>
      <c r="B8307" s="27">
        <v>0.20581252999999999</v>
      </c>
    </row>
    <row r="8308" spans="1:2" x14ac:dyDescent="0.3">
      <c r="A8308">
        <v>8307</v>
      </c>
      <c r="B8308" s="27">
        <v>0.20584243999999999</v>
      </c>
    </row>
    <row r="8309" spans="1:2" x14ac:dyDescent="0.3">
      <c r="A8309">
        <v>8308</v>
      </c>
      <c r="B8309" s="27">
        <v>0.20587235000000001</v>
      </c>
    </row>
    <row r="8310" spans="1:2" x14ac:dyDescent="0.3">
      <c r="A8310">
        <v>8309</v>
      </c>
      <c r="B8310" s="27">
        <v>0.20590227999999999</v>
      </c>
    </row>
    <row r="8311" spans="1:2" x14ac:dyDescent="0.3">
      <c r="A8311">
        <v>8310</v>
      </c>
      <c r="B8311" s="27">
        <v>0.20593220000000001</v>
      </c>
    </row>
    <row r="8312" spans="1:2" x14ac:dyDescent="0.3">
      <c r="A8312">
        <v>8311</v>
      </c>
      <c r="B8312" s="27">
        <v>0.20596212999999999</v>
      </c>
    </row>
    <row r="8313" spans="1:2" x14ac:dyDescent="0.3">
      <c r="A8313">
        <v>8312</v>
      </c>
      <c r="B8313" s="27">
        <v>0.20599207</v>
      </c>
    </row>
    <row r="8314" spans="1:2" x14ac:dyDescent="0.3">
      <c r="A8314">
        <v>8313</v>
      </c>
      <c r="B8314" s="27">
        <v>0.20602201000000001</v>
      </c>
    </row>
    <row r="8315" spans="1:2" x14ac:dyDescent="0.3">
      <c r="A8315">
        <v>8314</v>
      </c>
      <c r="B8315" s="27">
        <v>0.20605196000000001</v>
      </c>
    </row>
    <row r="8316" spans="1:2" x14ac:dyDescent="0.3">
      <c r="A8316">
        <v>8315</v>
      </c>
      <c r="B8316" s="27">
        <v>0.20608191000000001</v>
      </c>
    </row>
    <row r="8317" spans="1:2" x14ac:dyDescent="0.3">
      <c r="A8317">
        <v>8316</v>
      </c>
      <c r="B8317" s="27">
        <v>0.20611187</v>
      </c>
    </row>
    <row r="8318" spans="1:2" x14ac:dyDescent="0.3">
      <c r="A8318">
        <v>8317</v>
      </c>
      <c r="B8318" s="27">
        <v>0.20614183999999999</v>
      </c>
    </row>
    <row r="8319" spans="1:2" x14ac:dyDescent="0.3">
      <c r="A8319">
        <v>8318</v>
      </c>
      <c r="B8319" s="27">
        <v>0.20617179999999999</v>
      </c>
    </row>
    <row r="8320" spans="1:2" x14ac:dyDescent="0.3">
      <c r="A8320">
        <v>8319</v>
      </c>
      <c r="B8320" s="27">
        <v>0.20620178</v>
      </c>
    </row>
    <row r="8321" spans="1:2" x14ac:dyDescent="0.3">
      <c r="A8321">
        <v>8320</v>
      </c>
      <c r="B8321" s="27">
        <v>0.20623175999999999</v>
      </c>
    </row>
    <row r="8322" spans="1:2" x14ac:dyDescent="0.3">
      <c r="A8322">
        <v>8321</v>
      </c>
      <c r="B8322" s="27">
        <v>0.20626174</v>
      </c>
    </row>
    <row r="8323" spans="1:2" x14ac:dyDescent="0.3">
      <c r="A8323">
        <v>8322</v>
      </c>
      <c r="B8323" s="27">
        <v>0.20629173000000001</v>
      </c>
    </row>
    <row r="8324" spans="1:2" x14ac:dyDescent="0.3">
      <c r="A8324">
        <v>8323</v>
      </c>
      <c r="B8324" s="27">
        <v>0.20632173000000001</v>
      </c>
    </row>
    <row r="8325" spans="1:2" x14ac:dyDescent="0.3">
      <c r="A8325">
        <v>8324</v>
      </c>
      <c r="B8325" s="27">
        <v>0.20635173000000001</v>
      </c>
    </row>
    <row r="8326" spans="1:2" x14ac:dyDescent="0.3">
      <c r="A8326">
        <v>8325</v>
      </c>
      <c r="B8326" s="27">
        <v>0.20638174000000001</v>
      </c>
    </row>
    <row r="8327" spans="1:2" x14ac:dyDescent="0.3">
      <c r="A8327">
        <v>8326</v>
      </c>
      <c r="B8327" s="27">
        <v>0.20641175</v>
      </c>
    </row>
    <row r="8328" spans="1:2" x14ac:dyDescent="0.3">
      <c r="A8328">
        <v>8327</v>
      </c>
      <c r="B8328" s="27">
        <v>0.20644177</v>
      </c>
    </row>
    <row r="8329" spans="1:2" x14ac:dyDescent="0.3">
      <c r="A8329">
        <v>8328</v>
      </c>
      <c r="B8329" s="27">
        <v>0.20647178999999999</v>
      </c>
    </row>
    <row r="8330" spans="1:2" x14ac:dyDescent="0.3">
      <c r="A8330">
        <v>8329</v>
      </c>
      <c r="B8330" s="27">
        <v>0.20650182</v>
      </c>
    </row>
    <row r="8331" spans="1:2" x14ac:dyDescent="0.3">
      <c r="A8331">
        <v>8330</v>
      </c>
      <c r="B8331" s="27">
        <v>0.20653184999999999</v>
      </c>
    </row>
    <row r="8332" spans="1:2" x14ac:dyDescent="0.3">
      <c r="A8332">
        <v>8331</v>
      </c>
      <c r="B8332" s="27">
        <v>0.20656189</v>
      </c>
    </row>
    <row r="8333" spans="1:2" x14ac:dyDescent="0.3">
      <c r="A8333">
        <v>8332</v>
      </c>
      <c r="B8333" s="27">
        <v>0.20659193000000001</v>
      </c>
    </row>
    <row r="8334" spans="1:2" x14ac:dyDescent="0.3">
      <c r="A8334">
        <v>8333</v>
      </c>
      <c r="B8334" s="27">
        <v>0.20662198000000001</v>
      </c>
    </row>
    <row r="8335" spans="1:2" x14ac:dyDescent="0.3">
      <c r="A8335">
        <v>8334</v>
      </c>
      <c r="B8335" s="27">
        <v>0.20665204000000001</v>
      </c>
    </row>
    <row r="8336" spans="1:2" x14ac:dyDescent="0.3">
      <c r="A8336">
        <v>8335</v>
      </c>
      <c r="B8336" s="27">
        <v>0.20668210000000001</v>
      </c>
    </row>
    <row r="8337" spans="1:2" x14ac:dyDescent="0.3">
      <c r="A8337">
        <v>8336</v>
      </c>
      <c r="B8337" s="27">
        <v>0.20671216000000001</v>
      </c>
    </row>
    <row r="8338" spans="1:2" x14ac:dyDescent="0.3">
      <c r="A8338">
        <v>8337</v>
      </c>
      <c r="B8338" s="27">
        <v>0.20674223</v>
      </c>
    </row>
    <row r="8339" spans="1:2" x14ac:dyDescent="0.3">
      <c r="A8339">
        <v>8338</v>
      </c>
      <c r="B8339" s="27">
        <v>0.20677230999999999</v>
      </c>
    </row>
    <row r="8340" spans="1:2" x14ac:dyDescent="0.3">
      <c r="A8340">
        <v>8339</v>
      </c>
      <c r="B8340" s="27">
        <v>0.20680239</v>
      </c>
    </row>
    <row r="8341" spans="1:2" x14ac:dyDescent="0.3">
      <c r="A8341">
        <v>8340</v>
      </c>
      <c r="B8341" s="27">
        <v>0.20683248000000001</v>
      </c>
    </row>
    <row r="8342" spans="1:2" x14ac:dyDescent="0.3">
      <c r="A8342">
        <v>8341</v>
      </c>
      <c r="B8342" s="27">
        <v>0.20686257</v>
      </c>
    </row>
    <row r="8343" spans="1:2" x14ac:dyDescent="0.3">
      <c r="A8343">
        <v>8342</v>
      </c>
      <c r="B8343" s="27">
        <v>0.20689267</v>
      </c>
    </row>
    <row r="8344" spans="1:2" x14ac:dyDescent="0.3">
      <c r="A8344">
        <v>8343</v>
      </c>
      <c r="B8344" s="27">
        <v>0.20692277000000001</v>
      </c>
    </row>
    <row r="8345" spans="1:2" x14ac:dyDescent="0.3">
      <c r="A8345">
        <v>8344</v>
      </c>
      <c r="B8345" s="27">
        <v>0.20695288000000001</v>
      </c>
    </row>
    <row r="8346" spans="1:2" x14ac:dyDescent="0.3">
      <c r="A8346">
        <v>8345</v>
      </c>
      <c r="B8346" s="27">
        <v>0.20698299000000001</v>
      </c>
    </row>
    <row r="8347" spans="1:2" x14ac:dyDescent="0.3">
      <c r="A8347">
        <v>8346</v>
      </c>
      <c r="B8347" s="27">
        <v>0.20701311</v>
      </c>
    </row>
    <row r="8348" spans="1:2" x14ac:dyDescent="0.3">
      <c r="A8348">
        <v>8347</v>
      </c>
      <c r="B8348" s="27">
        <v>0.20704323999999999</v>
      </c>
    </row>
    <row r="8349" spans="1:2" x14ac:dyDescent="0.3">
      <c r="A8349">
        <v>8348</v>
      </c>
      <c r="B8349" s="27">
        <v>0.20707337000000001</v>
      </c>
    </row>
    <row r="8350" spans="1:2" x14ac:dyDescent="0.3">
      <c r="A8350">
        <v>8349</v>
      </c>
      <c r="B8350" s="27">
        <v>0.2071035</v>
      </c>
    </row>
    <row r="8351" spans="1:2" x14ac:dyDescent="0.3">
      <c r="A8351">
        <v>8350</v>
      </c>
      <c r="B8351" s="27">
        <v>0.20713364000000001</v>
      </c>
    </row>
    <row r="8352" spans="1:2" x14ac:dyDescent="0.3">
      <c r="A8352">
        <v>8351</v>
      </c>
      <c r="B8352" s="27">
        <v>0.20716378999999999</v>
      </c>
    </row>
    <row r="8353" spans="1:2" x14ac:dyDescent="0.3">
      <c r="A8353">
        <v>8352</v>
      </c>
      <c r="B8353" s="27">
        <v>0.20719393999999999</v>
      </c>
    </row>
    <row r="8354" spans="1:2" x14ac:dyDescent="0.3">
      <c r="A8354">
        <v>8353</v>
      </c>
      <c r="B8354" s="27">
        <v>0.20722409999999999</v>
      </c>
    </row>
    <row r="8355" spans="1:2" x14ac:dyDescent="0.3">
      <c r="A8355">
        <v>8354</v>
      </c>
      <c r="B8355" s="27">
        <v>0.20725426</v>
      </c>
    </row>
    <row r="8356" spans="1:2" x14ac:dyDescent="0.3">
      <c r="A8356">
        <v>8355</v>
      </c>
      <c r="B8356" s="27">
        <v>0.20728442999999999</v>
      </c>
    </row>
    <row r="8357" spans="1:2" x14ac:dyDescent="0.3">
      <c r="A8357">
        <v>8356</v>
      </c>
      <c r="B8357" s="27">
        <v>0.20731459999999999</v>
      </c>
    </row>
    <row r="8358" spans="1:2" x14ac:dyDescent="0.3">
      <c r="A8358">
        <v>8357</v>
      </c>
      <c r="B8358" s="27">
        <v>0.20734478000000001</v>
      </c>
    </row>
    <row r="8359" spans="1:2" x14ac:dyDescent="0.3">
      <c r="A8359">
        <v>8358</v>
      </c>
      <c r="B8359" s="27">
        <v>0.20737496</v>
      </c>
    </row>
    <row r="8360" spans="1:2" x14ac:dyDescent="0.3">
      <c r="A8360">
        <v>8359</v>
      </c>
      <c r="B8360" s="27">
        <v>0.20740515000000001</v>
      </c>
    </row>
    <row r="8361" spans="1:2" x14ac:dyDescent="0.3">
      <c r="A8361">
        <v>8360</v>
      </c>
      <c r="B8361" s="27">
        <v>0.20743534999999999</v>
      </c>
    </row>
    <row r="8362" spans="1:2" x14ac:dyDescent="0.3">
      <c r="A8362">
        <v>8361</v>
      </c>
      <c r="B8362" s="27">
        <v>0.20746555</v>
      </c>
    </row>
    <row r="8363" spans="1:2" x14ac:dyDescent="0.3">
      <c r="A8363">
        <v>8362</v>
      </c>
      <c r="B8363" s="27">
        <v>0.20749575000000001</v>
      </c>
    </row>
    <row r="8364" spans="1:2" x14ac:dyDescent="0.3">
      <c r="A8364">
        <v>8363</v>
      </c>
      <c r="B8364" s="27">
        <v>0.20752596000000001</v>
      </c>
    </row>
    <row r="8365" spans="1:2" x14ac:dyDescent="0.3">
      <c r="A8365">
        <v>8364</v>
      </c>
      <c r="B8365" s="27">
        <v>0.20755618000000001</v>
      </c>
    </row>
    <row r="8366" spans="1:2" x14ac:dyDescent="0.3">
      <c r="A8366">
        <v>8365</v>
      </c>
      <c r="B8366" s="27">
        <v>0.2075864</v>
      </c>
    </row>
    <row r="8367" spans="1:2" x14ac:dyDescent="0.3">
      <c r="A8367">
        <v>8366</v>
      </c>
      <c r="B8367" s="27">
        <v>0.20761663</v>
      </c>
    </row>
    <row r="8368" spans="1:2" x14ac:dyDescent="0.3">
      <c r="A8368">
        <v>8367</v>
      </c>
      <c r="B8368" s="27">
        <v>0.20764685999999999</v>
      </c>
    </row>
    <row r="8369" spans="1:2" x14ac:dyDescent="0.3">
      <c r="A8369">
        <v>8368</v>
      </c>
      <c r="B8369" s="27">
        <v>0.2076771</v>
      </c>
    </row>
    <row r="8370" spans="1:2" x14ac:dyDescent="0.3">
      <c r="A8370">
        <v>8369</v>
      </c>
      <c r="B8370" s="27">
        <v>0.20770733999999999</v>
      </c>
    </row>
    <row r="8371" spans="1:2" x14ac:dyDescent="0.3">
      <c r="A8371">
        <v>8370</v>
      </c>
      <c r="B8371" s="27">
        <v>0.20773759</v>
      </c>
    </row>
    <row r="8372" spans="1:2" x14ac:dyDescent="0.3">
      <c r="A8372">
        <v>8371</v>
      </c>
      <c r="B8372" s="27">
        <v>0.20776785</v>
      </c>
    </row>
    <row r="8373" spans="1:2" x14ac:dyDescent="0.3">
      <c r="A8373">
        <v>8372</v>
      </c>
      <c r="B8373" s="27">
        <v>0.20779810000000001</v>
      </c>
    </row>
    <row r="8374" spans="1:2" x14ac:dyDescent="0.3">
      <c r="A8374">
        <v>8373</v>
      </c>
      <c r="B8374" s="27">
        <v>0.20782837000000001</v>
      </c>
    </row>
    <row r="8375" spans="1:2" x14ac:dyDescent="0.3">
      <c r="A8375">
        <v>8374</v>
      </c>
      <c r="B8375" s="27">
        <v>0.20785864000000001</v>
      </c>
    </row>
    <row r="8376" spans="1:2" x14ac:dyDescent="0.3">
      <c r="A8376">
        <v>8375</v>
      </c>
      <c r="B8376" s="27">
        <v>0.20788892</v>
      </c>
    </row>
    <row r="8377" spans="1:2" x14ac:dyDescent="0.3">
      <c r="A8377">
        <v>8376</v>
      </c>
      <c r="B8377" s="27">
        <v>0.2079192</v>
      </c>
    </row>
    <row r="8378" spans="1:2" x14ac:dyDescent="0.3">
      <c r="A8378">
        <v>8377</v>
      </c>
      <c r="B8378" s="27">
        <v>0.20794947999999999</v>
      </c>
    </row>
    <row r="8379" spans="1:2" x14ac:dyDescent="0.3">
      <c r="A8379">
        <v>8378</v>
      </c>
      <c r="B8379" s="27">
        <v>0.20797977000000001</v>
      </c>
    </row>
    <row r="8380" spans="1:2" x14ac:dyDescent="0.3">
      <c r="A8380">
        <v>8379</v>
      </c>
      <c r="B8380" s="27">
        <v>0.20801006999999999</v>
      </c>
    </row>
    <row r="8381" spans="1:2" x14ac:dyDescent="0.3">
      <c r="A8381">
        <v>8380</v>
      </c>
      <c r="B8381" s="27">
        <v>0.20804037</v>
      </c>
    </row>
    <row r="8382" spans="1:2" x14ac:dyDescent="0.3">
      <c r="A8382">
        <v>8381</v>
      </c>
      <c r="B8382" s="27">
        <v>0.20807068000000001</v>
      </c>
    </row>
    <row r="8383" spans="1:2" x14ac:dyDescent="0.3">
      <c r="A8383">
        <v>8382</v>
      </c>
      <c r="B8383" s="27">
        <v>0.20810100000000001</v>
      </c>
    </row>
    <row r="8384" spans="1:2" x14ac:dyDescent="0.3">
      <c r="A8384">
        <v>8383</v>
      </c>
      <c r="B8384" s="27">
        <v>0.20813132000000001</v>
      </c>
    </row>
    <row r="8385" spans="1:2" x14ac:dyDescent="0.3">
      <c r="A8385">
        <v>8384</v>
      </c>
      <c r="B8385" s="27">
        <v>0.20816164000000001</v>
      </c>
    </row>
    <row r="8386" spans="1:2" x14ac:dyDescent="0.3">
      <c r="A8386">
        <v>8385</v>
      </c>
      <c r="B8386" s="27">
        <v>0.20819197</v>
      </c>
    </row>
    <row r="8387" spans="1:2" x14ac:dyDescent="0.3">
      <c r="A8387">
        <v>8386</v>
      </c>
      <c r="B8387" s="27">
        <v>0.2082223</v>
      </c>
    </row>
    <row r="8388" spans="1:2" x14ac:dyDescent="0.3">
      <c r="A8388">
        <v>8387</v>
      </c>
      <c r="B8388" s="27">
        <v>0.20825263999999999</v>
      </c>
    </row>
    <row r="8389" spans="1:2" x14ac:dyDescent="0.3">
      <c r="A8389">
        <v>8388</v>
      </c>
      <c r="B8389" s="27">
        <v>0.20828299</v>
      </c>
    </row>
    <row r="8390" spans="1:2" x14ac:dyDescent="0.3">
      <c r="A8390">
        <v>8389</v>
      </c>
      <c r="B8390" s="27">
        <v>0.20831334000000001</v>
      </c>
    </row>
    <row r="8391" spans="1:2" x14ac:dyDescent="0.3">
      <c r="A8391">
        <v>8390</v>
      </c>
      <c r="B8391" s="27">
        <v>0.20834369999999999</v>
      </c>
    </row>
    <row r="8392" spans="1:2" x14ac:dyDescent="0.3">
      <c r="A8392">
        <v>8391</v>
      </c>
      <c r="B8392" s="27">
        <v>0.20837406</v>
      </c>
    </row>
    <row r="8393" spans="1:2" x14ac:dyDescent="0.3">
      <c r="A8393">
        <v>8392</v>
      </c>
      <c r="B8393" s="27">
        <v>0.20840443</v>
      </c>
    </row>
    <row r="8394" spans="1:2" x14ac:dyDescent="0.3">
      <c r="A8394">
        <v>8393</v>
      </c>
      <c r="B8394" s="27">
        <v>0.2084348</v>
      </c>
    </row>
    <row r="8395" spans="1:2" x14ac:dyDescent="0.3">
      <c r="A8395">
        <v>8394</v>
      </c>
      <c r="B8395" s="27">
        <v>0.20846518</v>
      </c>
    </row>
    <row r="8396" spans="1:2" x14ac:dyDescent="0.3">
      <c r="A8396">
        <v>8395</v>
      </c>
      <c r="B8396" s="27">
        <v>0.20849556999999999</v>
      </c>
    </row>
    <row r="8397" spans="1:2" x14ac:dyDescent="0.3">
      <c r="A8397">
        <v>8396</v>
      </c>
      <c r="B8397" s="27">
        <v>0.20852594999999999</v>
      </c>
    </row>
    <row r="8398" spans="1:2" x14ac:dyDescent="0.3">
      <c r="A8398">
        <v>8397</v>
      </c>
      <c r="B8398" s="27">
        <v>0.20855635</v>
      </c>
    </row>
    <row r="8399" spans="1:2" x14ac:dyDescent="0.3">
      <c r="A8399">
        <v>8398</v>
      </c>
      <c r="B8399" s="27">
        <v>0.20858674999999999</v>
      </c>
    </row>
    <row r="8400" spans="1:2" x14ac:dyDescent="0.3">
      <c r="A8400">
        <v>8399</v>
      </c>
      <c r="B8400" s="27">
        <v>0.20861716</v>
      </c>
    </row>
    <row r="8401" spans="1:2" x14ac:dyDescent="0.3">
      <c r="A8401">
        <v>8400</v>
      </c>
      <c r="B8401" s="27">
        <v>0.20864757</v>
      </c>
    </row>
    <row r="8402" spans="1:2" x14ac:dyDescent="0.3">
      <c r="A8402">
        <v>8401</v>
      </c>
      <c r="B8402" s="27">
        <v>0.20867798000000001</v>
      </c>
    </row>
    <row r="8403" spans="1:2" x14ac:dyDescent="0.3">
      <c r="A8403">
        <v>8402</v>
      </c>
      <c r="B8403" s="27">
        <v>0.20870841000000001</v>
      </c>
    </row>
    <row r="8404" spans="1:2" x14ac:dyDescent="0.3">
      <c r="A8404">
        <v>8403</v>
      </c>
      <c r="B8404" s="27">
        <v>0.20873882999999999</v>
      </c>
    </row>
    <row r="8405" spans="1:2" x14ac:dyDescent="0.3">
      <c r="A8405">
        <v>8404</v>
      </c>
      <c r="B8405" s="27">
        <v>0.20876927000000001</v>
      </c>
    </row>
    <row r="8406" spans="1:2" x14ac:dyDescent="0.3">
      <c r="A8406">
        <v>8405</v>
      </c>
      <c r="B8406" s="27">
        <v>0.2087997</v>
      </c>
    </row>
    <row r="8407" spans="1:2" x14ac:dyDescent="0.3">
      <c r="A8407">
        <v>8406</v>
      </c>
      <c r="B8407" s="27">
        <v>0.20883014999999999</v>
      </c>
    </row>
    <row r="8408" spans="1:2" x14ac:dyDescent="0.3">
      <c r="A8408">
        <v>8407</v>
      </c>
      <c r="B8408" s="27">
        <v>0.20886060000000001</v>
      </c>
    </row>
    <row r="8409" spans="1:2" x14ac:dyDescent="0.3">
      <c r="A8409">
        <v>8408</v>
      </c>
      <c r="B8409" s="27">
        <v>0.20889104999999999</v>
      </c>
    </row>
    <row r="8410" spans="1:2" x14ac:dyDescent="0.3">
      <c r="A8410">
        <v>8409</v>
      </c>
      <c r="B8410" s="27">
        <v>0.20892151</v>
      </c>
    </row>
    <row r="8411" spans="1:2" x14ac:dyDescent="0.3">
      <c r="A8411">
        <v>8410</v>
      </c>
      <c r="B8411" s="27">
        <v>0.20895198000000001</v>
      </c>
    </row>
    <row r="8412" spans="1:2" x14ac:dyDescent="0.3">
      <c r="A8412">
        <v>8411</v>
      </c>
      <c r="B8412" s="27">
        <v>0.20898244999999999</v>
      </c>
    </row>
    <row r="8413" spans="1:2" x14ac:dyDescent="0.3">
      <c r="A8413">
        <v>8412</v>
      </c>
      <c r="B8413" s="27">
        <v>0.20901293000000001</v>
      </c>
    </row>
    <row r="8414" spans="1:2" x14ac:dyDescent="0.3">
      <c r="A8414">
        <v>8413</v>
      </c>
      <c r="B8414" s="27">
        <v>0.20904341000000001</v>
      </c>
    </row>
    <row r="8415" spans="1:2" x14ac:dyDescent="0.3">
      <c r="A8415">
        <v>8414</v>
      </c>
      <c r="B8415" s="27">
        <v>0.20907389000000001</v>
      </c>
    </row>
    <row r="8416" spans="1:2" x14ac:dyDescent="0.3">
      <c r="A8416">
        <v>8415</v>
      </c>
      <c r="B8416" s="27">
        <v>0.20910439</v>
      </c>
    </row>
    <row r="8417" spans="1:2" x14ac:dyDescent="0.3">
      <c r="A8417">
        <v>8416</v>
      </c>
      <c r="B8417" s="27">
        <v>0.20913488999999999</v>
      </c>
    </row>
    <row r="8418" spans="1:2" x14ac:dyDescent="0.3">
      <c r="A8418">
        <v>8417</v>
      </c>
      <c r="B8418" s="27">
        <v>0.20916539000000001</v>
      </c>
    </row>
    <row r="8419" spans="1:2" x14ac:dyDescent="0.3">
      <c r="A8419">
        <v>8418</v>
      </c>
      <c r="B8419" s="27">
        <v>0.20919589999999999</v>
      </c>
    </row>
    <row r="8420" spans="1:2" x14ac:dyDescent="0.3">
      <c r="A8420">
        <v>8419</v>
      </c>
      <c r="B8420" s="27">
        <v>0.20922641</v>
      </c>
    </row>
    <row r="8421" spans="1:2" x14ac:dyDescent="0.3">
      <c r="A8421">
        <v>8420</v>
      </c>
      <c r="B8421" s="27">
        <v>0.20925693000000001</v>
      </c>
    </row>
    <row r="8422" spans="1:2" x14ac:dyDescent="0.3">
      <c r="A8422">
        <v>8421</v>
      </c>
      <c r="B8422" s="27">
        <v>0.20928746000000001</v>
      </c>
    </row>
    <row r="8423" spans="1:2" x14ac:dyDescent="0.3">
      <c r="A8423">
        <v>8422</v>
      </c>
      <c r="B8423" s="27">
        <v>0.20931799000000001</v>
      </c>
    </row>
    <row r="8424" spans="1:2" x14ac:dyDescent="0.3">
      <c r="A8424">
        <v>8423</v>
      </c>
      <c r="B8424" s="27">
        <v>0.20934853</v>
      </c>
    </row>
    <row r="8425" spans="1:2" x14ac:dyDescent="0.3">
      <c r="A8425">
        <v>8424</v>
      </c>
      <c r="B8425" s="27">
        <v>0.20937907</v>
      </c>
    </row>
    <row r="8426" spans="1:2" x14ac:dyDescent="0.3">
      <c r="A8426">
        <v>8425</v>
      </c>
      <c r="B8426" s="27">
        <v>0.20940961999999999</v>
      </c>
    </row>
    <row r="8427" spans="1:2" x14ac:dyDescent="0.3">
      <c r="A8427">
        <v>8426</v>
      </c>
      <c r="B8427" s="27">
        <v>0.20944017000000001</v>
      </c>
    </row>
    <row r="8428" spans="1:2" x14ac:dyDescent="0.3">
      <c r="A8428">
        <v>8427</v>
      </c>
      <c r="B8428" s="27">
        <v>0.20947072999999999</v>
      </c>
    </row>
    <row r="8429" spans="1:2" x14ac:dyDescent="0.3">
      <c r="A8429">
        <v>8428</v>
      </c>
      <c r="B8429" s="27">
        <v>0.20950129000000001</v>
      </c>
    </row>
    <row r="8430" spans="1:2" x14ac:dyDescent="0.3">
      <c r="A8430">
        <v>8429</v>
      </c>
      <c r="B8430" s="27">
        <v>0.20953185999999999</v>
      </c>
    </row>
    <row r="8431" spans="1:2" x14ac:dyDescent="0.3">
      <c r="A8431">
        <v>8430</v>
      </c>
      <c r="B8431" s="27">
        <v>0.20956243999999999</v>
      </c>
    </row>
    <row r="8432" spans="1:2" x14ac:dyDescent="0.3">
      <c r="A8432">
        <v>8431</v>
      </c>
      <c r="B8432" s="27">
        <v>0.20959301999999999</v>
      </c>
    </row>
    <row r="8433" spans="1:2" x14ac:dyDescent="0.3">
      <c r="A8433">
        <v>8432</v>
      </c>
      <c r="B8433" s="27">
        <v>0.20962359999999999</v>
      </c>
    </row>
    <row r="8434" spans="1:2" x14ac:dyDescent="0.3">
      <c r="A8434">
        <v>8433</v>
      </c>
      <c r="B8434" s="27">
        <v>0.20965418999999999</v>
      </c>
    </row>
    <row r="8435" spans="1:2" x14ac:dyDescent="0.3">
      <c r="A8435">
        <v>8434</v>
      </c>
      <c r="B8435" s="27">
        <v>0.20968479000000001</v>
      </c>
    </row>
    <row r="8436" spans="1:2" x14ac:dyDescent="0.3">
      <c r="A8436">
        <v>8435</v>
      </c>
      <c r="B8436" s="27">
        <v>0.20971539</v>
      </c>
    </row>
    <row r="8437" spans="1:2" x14ac:dyDescent="0.3">
      <c r="A8437">
        <v>8436</v>
      </c>
      <c r="B8437" s="27">
        <v>0.20974599999999999</v>
      </c>
    </row>
    <row r="8438" spans="1:2" x14ac:dyDescent="0.3">
      <c r="A8438">
        <v>8437</v>
      </c>
      <c r="B8438" s="27">
        <v>0.20977661</v>
      </c>
    </row>
    <row r="8439" spans="1:2" x14ac:dyDescent="0.3">
      <c r="A8439">
        <v>8438</v>
      </c>
      <c r="B8439" s="27">
        <v>0.20980723000000001</v>
      </c>
    </row>
    <row r="8440" spans="1:2" x14ac:dyDescent="0.3">
      <c r="A8440">
        <v>8439</v>
      </c>
      <c r="B8440" s="27">
        <v>0.20983784999999999</v>
      </c>
    </row>
    <row r="8441" spans="1:2" x14ac:dyDescent="0.3">
      <c r="A8441">
        <v>8440</v>
      </c>
      <c r="B8441" s="27">
        <v>0.20986848</v>
      </c>
    </row>
    <row r="8442" spans="1:2" x14ac:dyDescent="0.3">
      <c r="A8442">
        <v>8441</v>
      </c>
      <c r="B8442" s="27">
        <v>0.20989911999999999</v>
      </c>
    </row>
    <row r="8443" spans="1:2" x14ac:dyDescent="0.3">
      <c r="A8443">
        <v>8442</v>
      </c>
      <c r="B8443" s="27">
        <v>0.20992975999999999</v>
      </c>
    </row>
    <row r="8444" spans="1:2" x14ac:dyDescent="0.3">
      <c r="A8444">
        <v>8443</v>
      </c>
      <c r="B8444" s="27">
        <v>0.20996040999999999</v>
      </c>
    </row>
    <row r="8445" spans="1:2" x14ac:dyDescent="0.3">
      <c r="A8445">
        <v>8444</v>
      </c>
      <c r="B8445" s="27">
        <v>0.20999106000000001</v>
      </c>
    </row>
    <row r="8446" spans="1:2" x14ac:dyDescent="0.3">
      <c r="A8446">
        <v>8445</v>
      </c>
      <c r="B8446" s="27">
        <v>0.21002171</v>
      </c>
    </row>
    <row r="8447" spans="1:2" x14ac:dyDescent="0.3">
      <c r="A8447">
        <v>8446</v>
      </c>
      <c r="B8447" s="27">
        <v>0.21005238000000001</v>
      </c>
    </row>
    <row r="8448" spans="1:2" x14ac:dyDescent="0.3">
      <c r="A8448">
        <v>8447</v>
      </c>
      <c r="B8448" s="27">
        <v>0.21008304</v>
      </c>
    </row>
    <row r="8449" spans="1:2" x14ac:dyDescent="0.3">
      <c r="A8449">
        <v>8448</v>
      </c>
      <c r="B8449" s="27">
        <v>0.21011372</v>
      </c>
    </row>
    <row r="8450" spans="1:2" x14ac:dyDescent="0.3">
      <c r="A8450">
        <v>8449</v>
      </c>
      <c r="B8450" s="27">
        <v>0.21014440000000001</v>
      </c>
    </row>
    <row r="8451" spans="1:2" x14ac:dyDescent="0.3">
      <c r="A8451">
        <v>8450</v>
      </c>
      <c r="B8451" s="27">
        <v>0.21017507999999999</v>
      </c>
    </row>
    <row r="8452" spans="1:2" x14ac:dyDescent="0.3">
      <c r="A8452">
        <v>8451</v>
      </c>
      <c r="B8452" s="27">
        <v>0.21020576999999999</v>
      </c>
    </row>
    <row r="8453" spans="1:2" x14ac:dyDescent="0.3">
      <c r="A8453">
        <v>8452</v>
      </c>
      <c r="B8453" s="27">
        <v>0.21023647000000001</v>
      </c>
    </row>
    <row r="8454" spans="1:2" x14ac:dyDescent="0.3">
      <c r="A8454">
        <v>8453</v>
      </c>
      <c r="B8454" s="27">
        <v>0.21026717</v>
      </c>
    </row>
    <row r="8455" spans="1:2" x14ac:dyDescent="0.3">
      <c r="A8455">
        <v>8454</v>
      </c>
      <c r="B8455" s="27">
        <v>0.21029787</v>
      </c>
    </row>
    <row r="8456" spans="1:2" x14ac:dyDescent="0.3">
      <c r="A8456">
        <v>8455</v>
      </c>
      <c r="B8456" s="27">
        <v>0.21032857999999999</v>
      </c>
    </row>
    <row r="8457" spans="1:2" x14ac:dyDescent="0.3">
      <c r="A8457">
        <v>8456</v>
      </c>
      <c r="B8457" s="27">
        <v>0.2103593</v>
      </c>
    </row>
    <row r="8458" spans="1:2" x14ac:dyDescent="0.3">
      <c r="A8458">
        <v>8457</v>
      </c>
      <c r="B8458" s="27">
        <v>0.21039003000000001</v>
      </c>
    </row>
    <row r="8459" spans="1:2" x14ac:dyDescent="0.3">
      <c r="A8459">
        <v>8458</v>
      </c>
      <c r="B8459" s="27">
        <v>0.21042074999999999</v>
      </c>
    </row>
    <row r="8460" spans="1:2" x14ac:dyDescent="0.3">
      <c r="A8460">
        <v>8459</v>
      </c>
      <c r="B8460" s="27">
        <v>0.21045148999999999</v>
      </c>
    </row>
    <row r="8461" spans="1:2" x14ac:dyDescent="0.3">
      <c r="A8461">
        <v>8460</v>
      </c>
      <c r="B8461" s="27">
        <v>0.21048222999999999</v>
      </c>
    </row>
    <row r="8462" spans="1:2" x14ac:dyDescent="0.3">
      <c r="A8462">
        <v>8461</v>
      </c>
      <c r="B8462" s="27">
        <v>0.21051296999999999</v>
      </c>
    </row>
    <row r="8463" spans="1:2" x14ac:dyDescent="0.3">
      <c r="A8463">
        <v>8462</v>
      </c>
      <c r="B8463" s="27">
        <v>0.21054371999999999</v>
      </c>
    </row>
    <row r="8464" spans="1:2" x14ac:dyDescent="0.3">
      <c r="A8464">
        <v>8463</v>
      </c>
      <c r="B8464" s="27">
        <v>0.21057448000000001</v>
      </c>
    </row>
    <row r="8465" spans="1:2" x14ac:dyDescent="0.3">
      <c r="A8465">
        <v>8464</v>
      </c>
      <c r="B8465" s="27">
        <v>0.21060524</v>
      </c>
    </row>
    <row r="8466" spans="1:2" x14ac:dyDescent="0.3">
      <c r="A8466">
        <v>8465</v>
      </c>
      <c r="B8466" s="27">
        <v>0.21063601000000001</v>
      </c>
    </row>
    <row r="8467" spans="1:2" x14ac:dyDescent="0.3">
      <c r="A8467">
        <v>8466</v>
      </c>
      <c r="B8467" s="27">
        <v>0.21066678</v>
      </c>
    </row>
    <row r="8468" spans="1:2" x14ac:dyDescent="0.3">
      <c r="A8468">
        <v>8467</v>
      </c>
      <c r="B8468" s="27">
        <v>0.21069756000000001</v>
      </c>
    </row>
    <row r="8469" spans="1:2" x14ac:dyDescent="0.3">
      <c r="A8469">
        <v>8468</v>
      </c>
      <c r="B8469" s="27">
        <v>0.21072833999999999</v>
      </c>
    </row>
    <row r="8470" spans="1:2" x14ac:dyDescent="0.3">
      <c r="A8470">
        <v>8469</v>
      </c>
      <c r="B8470" s="27">
        <v>0.21075912999999999</v>
      </c>
    </row>
    <row r="8471" spans="1:2" x14ac:dyDescent="0.3">
      <c r="A8471">
        <v>8470</v>
      </c>
      <c r="B8471" s="27">
        <v>0.21078991999999999</v>
      </c>
    </row>
    <row r="8472" spans="1:2" x14ac:dyDescent="0.3">
      <c r="A8472">
        <v>8471</v>
      </c>
      <c r="B8472" s="27">
        <v>0.21082071999999999</v>
      </c>
    </row>
    <row r="8473" spans="1:2" x14ac:dyDescent="0.3">
      <c r="A8473">
        <v>8472</v>
      </c>
      <c r="B8473" s="27">
        <v>0.21085153000000001</v>
      </c>
    </row>
    <row r="8474" spans="1:2" x14ac:dyDescent="0.3">
      <c r="A8474">
        <v>8473</v>
      </c>
      <c r="B8474" s="27">
        <v>0.21088234</v>
      </c>
    </row>
    <row r="8475" spans="1:2" x14ac:dyDescent="0.3">
      <c r="A8475">
        <v>8474</v>
      </c>
      <c r="B8475" s="27">
        <v>0.21091315999999999</v>
      </c>
    </row>
    <row r="8476" spans="1:2" x14ac:dyDescent="0.3">
      <c r="A8476">
        <v>8475</v>
      </c>
      <c r="B8476" s="27">
        <v>0.21094398</v>
      </c>
    </row>
    <row r="8477" spans="1:2" x14ac:dyDescent="0.3">
      <c r="A8477">
        <v>8476</v>
      </c>
      <c r="B8477" s="27">
        <v>0.21097479999999999</v>
      </c>
    </row>
    <row r="8478" spans="1:2" x14ac:dyDescent="0.3">
      <c r="A8478">
        <v>8477</v>
      </c>
      <c r="B8478" s="27">
        <v>0.21100426</v>
      </c>
    </row>
    <row r="8479" spans="1:2" x14ac:dyDescent="0.3">
      <c r="A8479">
        <v>8478</v>
      </c>
      <c r="B8479" s="27">
        <v>0.21103372000000001</v>
      </c>
    </row>
    <row r="8480" spans="1:2" x14ac:dyDescent="0.3">
      <c r="A8480">
        <v>8479</v>
      </c>
      <c r="B8480" s="27">
        <v>0.21106317999999999</v>
      </c>
    </row>
    <row r="8481" spans="1:2" x14ac:dyDescent="0.3">
      <c r="A8481">
        <v>8480</v>
      </c>
      <c r="B8481" s="27">
        <v>0.21109264999999999</v>
      </c>
    </row>
    <row r="8482" spans="1:2" x14ac:dyDescent="0.3">
      <c r="A8482">
        <v>8481</v>
      </c>
      <c r="B8482" s="27">
        <v>0.21112212</v>
      </c>
    </row>
    <row r="8483" spans="1:2" x14ac:dyDescent="0.3">
      <c r="A8483">
        <v>8482</v>
      </c>
      <c r="B8483" s="27">
        <v>0.21115159999999999</v>
      </c>
    </row>
    <row r="8484" spans="1:2" x14ac:dyDescent="0.3">
      <c r="A8484">
        <v>8483</v>
      </c>
      <c r="B8484" s="27">
        <v>0.21118107999999999</v>
      </c>
    </row>
    <row r="8485" spans="1:2" x14ac:dyDescent="0.3">
      <c r="A8485">
        <v>8484</v>
      </c>
      <c r="B8485" s="27">
        <v>0.21121056999999999</v>
      </c>
    </row>
    <row r="8486" spans="1:2" x14ac:dyDescent="0.3">
      <c r="A8486">
        <v>8485</v>
      </c>
      <c r="B8486" s="27">
        <v>0.21124006000000001</v>
      </c>
    </row>
    <row r="8487" spans="1:2" x14ac:dyDescent="0.3">
      <c r="A8487">
        <v>8486</v>
      </c>
      <c r="B8487" s="27">
        <v>0.21126956</v>
      </c>
    </row>
    <row r="8488" spans="1:2" x14ac:dyDescent="0.3">
      <c r="A8488">
        <v>8487</v>
      </c>
      <c r="B8488" s="27">
        <v>0.21129906000000001</v>
      </c>
    </row>
    <row r="8489" spans="1:2" x14ac:dyDescent="0.3">
      <c r="A8489">
        <v>8488</v>
      </c>
      <c r="B8489" s="27">
        <v>0.21132856999999999</v>
      </c>
    </row>
    <row r="8490" spans="1:2" x14ac:dyDescent="0.3">
      <c r="A8490">
        <v>8489</v>
      </c>
      <c r="B8490" s="27">
        <v>0.21135808</v>
      </c>
    </row>
    <row r="8491" spans="1:2" x14ac:dyDescent="0.3">
      <c r="A8491">
        <v>8490</v>
      </c>
      <c r="B8491" s="27">
        <v>0.21138760000000001</v>
      </c>
    </row>
    <row r="8492" spans="1:2" x14ac:dyDescent="0.3">
      <c r="A8492">
        <v>8491</v>
      </c>
      <c r="B8492" s="27">
        <v>0.21141711999999999</v>
      </c>
    </row>
    <row r="8493" spans="1:2" x14ac:dyDescent="0.3">
      <c r="A8493">
        <v>8492</v>
      </c>
      <c r="B8493" s="27">
        <v>0.21144665000000001</v>
      </c>
    </row>
    <row r="8494" spans="1:2" x14ac:dyDescent="0.3">
      <c r="A8494">
        <v>8493</v>
      </c>
      <c r="B8494" s="27">
        <v>0.21147618000000001</v>
      </c>
    </row>
    <row r="8495" spans="1:2" x14ac:dyDescent="0.3">
      <c r="A8495">
        <v>8494</v>
      </c>
      <c r="B8495" s="27">
        <v>0.21150572000000001</v>
      </c>
    </row>
    <row r="8496" spans="1:2" x14ac:dyDescent="0.3">
      <c r="A8496">
        <v>8495</v>
      </c>
      <c r="B8496" s="27">
        <v>0.21153526</v>
      </c>
    </row>
    <row r="8497" spans="1:2" x14ac:dyDescent="0.3">
      <c r="A8497">
        <v>8496</v>
      </c>
      <c r="B8497" s="27">
        <v>0.21156480999999999</v>
      </c>
    </row>
    <row r="8498" spans="1:2" x14ac:dyDescent="0.3">
      <c r="A8498">
        <v>8497</v>
      </c>
      <c r="B8498" s="27">
        <v>0.21159436000000001</v>
      </c>
    </row>
    <row r="8499" spans="1:2" x14ac:dyDescent="0.3">
      <c r="A8499">
        <v>8498</v>
      </c>
      <c r="B8499" s="27">
        <v>0.21162391999999999</v>
      </c>
    </row>
    <row r="8500" spans="1:2" x14ac:dyDescent="0.3">
      <c r="A8500">
        <v>8499</v>
      </c>
      <c r="B8500" s="27">
        <v>0.21165348</v>
      </c>
    </row>
    <row r="8501" spans="1:2" x14ac:dyDescent="0.3">
      <c r="A8501">
        <v>8500</v>
      </c>
      <c r="B8501" s="27">
        <v>0.21168305000000001</v>
      </c>
    </row>
    <row r="8502" spans="1:2" x14ac:dyDescent="0.3">
      <c r="A8502">
        <v>8501</v>
      </c>
      <c r="B8502" s="27">
        <v>0.21171261999999999</v>
      </c>
    </row>
    <row r="8503" spans="1:2" x14ac:dyDescent="0.3">
      <c r="A8503">
        <v>8502</v>
      </c>
      <c r="B8503" s="27">
        <v>0.21174219999999999</v>
      </c>
    </row>
    <row r="8504" spans="1:2" x14ac:dyDescent="0.3">
      <c r="A8504">
        <v>8503</v>
      </c>
      <c r="B8504" s="27">
        <v>0.21177177999999999</v>
      </c>
    </row>
    <row r="8505" spans="1:2" x14ac:dyDescent="0.3">
      <c r="A8505">
        <v>8504</v>
      </c>
      <c r="B8505" s="27">
        <v>0.21180135999999999</v>
      </c>
    </row>
    <row r="8506" spans="1:2" x14ac:dyDescent="0.3">
      <c r="A8506">
        <v>8505</v>
      </c>
      <c r="B8506" s="27">
        <v>0.21183096000000001</v>
      </c>
    </row>
    <row r="8507" spans="1:2" x14ac:dyDescent="0.3">
      <c r="A8507">
        <v>8506</v>
      </c>
      <c r="B8507" s="27">
        <v>0.21186055000000001</v>
      </c>
    </row>
    <row r="8508" spans="1:2" x14ac:dyDescent="0.3">
      <c r="A8508">
        <v>8507</v>
      </c>
      <c r="B8508" s="27">
        <v>0.21189015</v>
      </c>
    </row>
    <row r="8509" spans="1:2" x14ac:dyDescent="0.3">
      <c r="A8509">
        <v>8508</v>
      </c>
      <c r="B8509" s="27">
        <v>0.21191976000000001</v>
      </c>
    </row>
    <row r="8510" spans="1:2" x14ac:dyDescent="0.3">
      <c r="A8510">
        <v>8509</v>
      </c>
      <c r="B8510" s="27">
        <v>0.21194937</v>
      </c>
    </row>
    <row r="8511" spans="1:2" x14ac:dyDescent="0.3">
      <c r="A8511">
        <v>8510</v>
      </c>
      <c r="B8511" s="27">
        <v>0.21197899000000001</v>
      </c>
    </row>
    <row r="8512" spans="1:2" x14ac:dyDescent="0.3">
      <c r="A8512">
        <v>8511</v>
      </c>
      <c r="B8512" s="27">
        <v>0.21200860999999999</v>
      </c>
    </row>
    <row r="8513" spans="1:2" x14ac:dyDescent="0.3">
      <c r="A8513">
        <v>8512</v>
      </c>
      <c r="B8513" s="27">
        <v>0.21203823999999999</v>
      </c>
    </row>
    <row r="8514" spans="1:2" x14ac:dyDescent="0.3">
      <c r="A8514">
        <v>8513</v>
      </c>
      <c r="B8514" s="27">
        <v>0.21206786999999999</v>
      </c>
    </row>
    <row r="8515" spans="1:2" x14ac:dyDescent="0.3">
      <c r="A8515">
        <v>8514</v>
      </c>
      <c r="B8515" s="27">
        <v>0.21209749999999999</v>
      </c>
    </row>
    <row r="8516" spans="1:2" x14ac:dyDescent="0.3">
      <c r="A8516">
        <v>8515</v>
      </c>
      <c r="B8516" s="27">
        <v>0.21212713999999999</v>
      </c>
    </row>
    <row r="8517" spans="1:2" x14ac:dyDescent="0.3">
      <c r="A8517">
        <v>8516</v>
      </c>
      <c r="B8517" s="27">
        <v>0.21215679000000001</v>
      </c>
    </row>
    <row r="8518" spans="1:2" x14ac:dyDescent="0.3">
      <c r="A8518">
        <v>8517</v>
      </c>
      <c r="B8518" s="27">
        <v>0.21218644</v>
      </c>
    </row>
    <row r="8519" spans="1:2" x14ac:dyDescent="0.3">
      <c r="A8519">
        <v>8518</v>
      </c>
      <c r="B8519" s="27">
        <v>0.21221609999999999</v>
      </c>
    </row>
    <row r="8520" spans="1:2" x14ac:dyDescent="0.3">
      <c r="A8520">
        <v>8519</v>
      </c>
      <c r="B8520" s="27">
        <v>0.21224576000000001</v>
      </c>
    </row>
    <row r="8521" spans="1:2" x14ac:dyDescent="0.3">
      <c r="A8521">
        <v>8520</v>
      </c>
      <c r="B8521" s="27">
        <v>0.21227541999999999</v>
      </c>
    </row>
    <row r="8522" spans="1:2" x14ac:dyDescent="0.3">
      <c r="A8522">
        <v>8521</v>
      </c>
      <c r="B8522" s="27">
        <v>0.21230509</v>
      </c>
    </row>
    <row r="8523" spans="1:2" x14ac:dyDescent="0.3">
      <c r="A8523">
        <v>8522</v>
      </c>
      <c r="B8523" s="27">
        <v>0.21233477000000001</v>
      </c>
    </row>
    <row r="8524" spans="1:2" x14ac:dyDescent="0.3">
      <c r="A8524">
        <v>8523</v>
      </c>
      <c r="B8524" s="27">
        <v>0.21236445000000001</v>
      </c>
    </row>
    <row r="8525" spans="1:2" x14ac:dyDescent="0.3">
      <c r="A8525">
        <v>8524</v>
      </c>
      <c r="B8525" s="27">
        <v>0.21239414000000001</v>
      </c>
    </row>
    <row r="8526" spans="1:2" x14ac:dyDescent="0.3">
      <c r="A8526">
        <v>8525</v>
      </c>
      <c r="B8526" s="27">
        <v>0.21242383000000001</v>
      </c>
    </row>
    <row r="8527" spans="1:2" x14ac:dyDescent="0.3">
      <c r="A8527">
        <v>8526</v>
      </c>
      <c r="B8527" s="27">
        <v>0.21245352000000001</v>
      </c>
    </row>
    <row r="8528" spans="1:2" x14ac:dyDescent="0.3">
      <c r="A8528">
        <v>8527</v>
      </c>
      <c r="B8528" s="27">
        <v>0.21248322</v>
      </c>
    </row>
    <row r="8529" spans="1:2" x14ac:dyDescent="0.3">
      <c r="A8529">
        <v>8528</v>
      </c>
      <c r="B8529" s="27">
        <v>0.21251292999999999</v>
      </c>
    </row>
    <row r="8530" spans="1:2" x14ac:dyDescent="0.3">
      <c r="A8530">
        <v>8529</v>
      </c>
      <c r="B8530" s="27">
        <v>0.21254264</v>
      </c>
    </row>
    <row r="8531" spans="1:2" x14ac:dyDescent="0.3">
      <c r="A8531">
        <v>8530</v>
      </c>
      <c r="B8531" s="27">
        <v>0.21257235999999999</v>
      </c>
    </row>
    <row r="8532" spans="1:2" x14ac:dyDescent="0.3">
      <c r="A8532">
        <v>8531</v>
      </c>
      <c r="B8532" s="27">
        <v>0.21260208</v>
      </c>
    </row>
    <row r="8533" spans="1:2" x14ac:dyDescent="0.3">
      <c r="A8533">
        <v>8532</v>
      </c>
      <c r="B8533" s="27">
        <v>0.21263180000000001</v>
      </c>
    </row>
    <row r="8534" spans="1:2" x14ac:dyDescent="0.3">
      <c r="A8534">
        <v>8533</v>
      </c>
      <c r="B8534" s="27">
        <v>0.21266152999999999</v>
      </c>
    </row>
    <row r="8535" spans="1:2" x14ac:dyDescent="0.3">
      <c r="A8535">
        <v>8534</v>
      </c>
      <c r="B8535" s="27">
        <v>0.21269126999999999</v>
      </c>
    </row>
    <row r="8536" spans="1:2" x14ac:dyDescent="0.3">
      <c r="A8536">
        <v>8535</v>
      </c>
      <c r="B8536" s="27">
        <v>0.21272100999999999</v>
      </c>
    </row>
    <row r="8537" spans="1:2" x14ac:dyDescent="0.3">
      <c r="A8537">
        <v>8536</v>
      </c>
      <c r="B8537" s="27">
        <v>0.21275074999999999</v>
      </c>
    </row>
    <row r="8538" spans="1:2" x14ac:dyDescent="0.3">
      <c r="A8538">
        <v>8537</v>
      </c>
      <c r="B8538" s="27">
        <v>0.21278050000000001</v>
      </c>
    </row>
    <row r="8539" spans="1:2" x14ac:dyDescent="0.3">
      <c r="A8539">
        <v>8538</v>
      </c>
      <c r="B8539" s="27">
        <v>0.21281026</v>
      </c>
    </row>
    <row r="8540" spans="1:2" x14ac:dyDescent="0.3">
      <c r="A8540">
        <v>8539</v>
      </c>
      <c r="B8540" s="27">
        <v>0.21284001999999999</v>
      </c>
    </row>
    <row r="8541" spans="1:2" x14ac:dyDescent="0.3">
      <c r="A8541">
        <v>8540</v>
      </c>
      <c r="B8541" s="27">
        <v>0.21286978000000001</v>
      </c>
    </row>
    <row r="8542" spans="1:2" x14ac:dyDescent="0.3">
      <c r="A8542">
        <v>8541</v>
      </c>
      <c r="B8542" s="27">
        <v>0.21289955999999999</v>
      </c>
    </row>
    <row r="8543" spans="1:2" x14ac:dyDescent="0.3">
      <c r="A8543">
        <v>8542</v>
      </c>
      <c r="B8543" s="27">
        <v>0.21292933</v>
      </c>
    </row>
    <row r="8544" spans="1:2" x14ac:dyDescent="0.3">
      <c r="A8544">
        <v>8543</v>
      </c>
      <c r="B8544" s="27">
        <v>0.21295911000000001</v>
      </c>
    </row>
    <row r="8545" spans="1:2" x14ac:dyDescent="0.3">
      <c r="A8545">
        <v>8544</v>
      </c>
      <c r="B8545" s="27">
        <v>0.21298890000000001</v>
      </c>
    </row>
    <row r="8546" spans="1:2" x14ac:dyDescent="0.3">
      <c r="A8546">
        <v>8545</v>
      </c>
      <c r="B8546" s="27">
        <v>0.21301869000000001</v>
      </c>
    </row>
    <row r="8547" spans="1:2" x14ac:dyDescent="0.3">
      <c r="A8547">
        <v>8546</v>
      </c>
      <c r="B8547" s="27">
        <v>0.21304848000000001</v>
      </c>
    </row>
    <row r="8548" spans="1:2" x14ac:dyDescent="0.3">
      <c r="A8548">
        <v>8547</v>
      </c>
      <c r="B8548" s="27">
        <v>0.21307828000000001</v>
      </c>
    </row>
    <row r="8549" spans="1:2" x14ac:dyDescent="0.3">
      <c r="A8549">
        <v>8548</v>
      </c>
      <c r="B8549" s="27">
        <v>0.21310809</v>
      </c>
    </row>
    <row r="8550" spans="1:2" x14ac:dyDescent="0.3">
      <c r="A8550">
        <v>8549</v>
      </c>
      <c r="B8550" s="27">
        <v>0.21313789999999999</v>
      </c>
    </row>
    <row r="8551" spans="1:2" x14ac:dyDescent="0.3">
      <c r="A8551">
        <v>8550</v>
      </c>
      <c r="B8551" s="27">
        <v>0.21316771000000001</v>
      </c>
    </row>
    <row r="8552" spans="1:2" x14ac:dyDescent="0.3">
      <c r="A8552">
        <v>8551</v>
      </c>
      <c r="B8552" s="27">
        <v>0.21319753</v>
      </c>
    </row>
    <row r="8553" spans="1:2" x14ac:dyDescent="0.3">
      <c r="A8553">
        <v>8552</v>
      </c>
      <c r="B8553" s="27">
        <v>0.21322736</v>
      </c>
    </row>
    <row r="8554" spans="1:2" x14ac:dyDescent="0.3">
      <c r="A8554">
        <v>8553</v>
      </c>
      <c r="B8554" s="27">
        <v>0.21325719000000001</v>
      </c>
    </row>
    <row r="8555" spans="1:2" x14ac:dyDescent="0.3">
      <c r="A8555">
        <v>8554</v>
      </c>
      <c r="B8555" s="27">
        <v>0.21328701999999999</v>
      </c>
    </row>
    <row r="8556" spans="1:2" x14ac:dyDescent="0.3">
      <c r="A8556">
        <v>8555</v>
      </c>
      <c r="B8556" s="27">
        <v>0.21331686</v>
      </c>
    </row>
    <row r="8557" spans="1:2" x14ac:dyDescent="0.3">
      <c r="A8557">
        <v>8556</v>
      </c>
      <c r="B8557" s="27">
        <v>0.21334670999999999</v>
      </c>
    </row>
    <row r="8558" spans="1:2" x14ac:dyDescent="0.3">
      <c r="A8558">
        <v>8557</v>
      </c>
      <c r="B8558" s="27">
        <v>0.21337655999999999</v>
      </c>
    </row>
    <row r="8559" spans="1:2" x14ac:dyDescent="0.3">
      <c r="A8559">
        <v>8558</v>
      </c>
      <c r="B8559" s="27">
        <v>0.21340640999999999</v>
      </c>
    </row>
    <row r="8560" spans="1:2" x14ac:dyDescent="0.3">
      <c r="A8560">
        <v>8559</v>
      </c>
      <c r="B8560" s="27">
        <v>0.21343627000000001</v>
      </c>
    </row>
    <row r="8561" spans="1:2" x14ac:dyDescent="0.3">
      <c r="A8561">
        <v>8560</v>
      </c>
      <c r="B8561" s="27">
        <v>0.21346614</v>
      </c>
    </row>
    <row r="8562" spans="1:2" x14ac:dyDescent="0.3">
      <c r="A8562">
        <v>8561</v>
      </c>
      <c r="B8562" s="27">
        <v>0.21349601000000001</v>
      </c>
    </row>
    <row r="8563" spans="1:2" x14ac:dyDescent="0.3">
      <c r="A8563">
        <v>8562</v>
      </c>
      <c r="B8563" s="27">
        <v>0.21352588</v>
      </c>
    </row>
    <row r="8564" spans="1:2" x14ac:dyDescent="0.3">
      <c r="A8564">
        <v>8563</v>
      </c>
      <c r="B8564" s="27">
        <v>0.21355576000000001</v>
      </c>
    </row>
    <row r="8565" spans="1:2" x14ac:dyDescent="0.3">
      <c r="A8565">
        <v>8564</v>
      </c>
      <c r="B8565" s="27">
        <v>0.21358564999999999</v>
      </c>
    </row>
    <row r="8566" spans="1:2" x14ac:dyDescent="0.3">
      <c r="A8566">
        <v>8565</v>
      </c>
      <c r="B8566" s="27">
        <v>0.21361553999999999</v>
      </c>
    </row>
    <row r="8567" spans="1:2" x14ac:dyDescent="0.3">
      <c r="A8567">
        <v>8566</v>
      </c>
      <c r="B8567" s="27">
        <v>0.21364543</v>
      </c>
    </row>
    <row r="8568" spans="1:2" x14ac:dyDescent="0.3">
      <c r="A8568">
        <v>8567</v>
      </c>
      <c r="B8568" s="27">
        <v>0.21367533</v>
      </c>
    </row>
    <row r="8569" spans="1:2" x14ac:dyDescent="0.3">
      <c r="A8569">
        <v>8568</v>
      </c>
      <c r="B8569" s="27">
        <v>0.21370523999999999</v>
      </c>
    </row>
    <row r="8570" spans="1:2" x14ac:dyDescent="0.3">
      <c r="A8570">
        <v>8569</v>
      </c>
      <c r="B8570" s="27">
        <v>0.21373515000000001</v>
      </c>
    </row>
    <row r="8571" spans="1:2" x14ac:dyDescent="0.3">
      <c r="A8571">
        <v>8570</v>
      </c>
      <c r="B8571" s="27">
        <v>0.21376506000000001</v>
      </c>
    </row>
    <row r="8572" spans="1:2" x14ac:dyDescent="0.3">
      <c r="A8572">
        <v>8571</v>
      </c>
      <c r="B8572" s="27">
        <v>0.21379498</v>
      </c>
    </row>
    <row r="8573" spans="1:2" x14ac:dyDescent="0.3">
      <c r="A8573">
        <v>8572</v>
      </c>
      <c r="B8573" s="27">
        <v>0.21382491000000001</v>
      </c>
    </row>
    <row r="8574" spans="1:2" x14ac:dyDescent="0.3">
      <c r="A8574">
        <v>8573</v>
      </c>
      <c r="B8574" s="27">
        <v>0.21385483999999999</v>
      </c>
    </row>
    <row r="8575" spans="1:2" x14ac:dyDescent="0.3">
      <c r="A8575">
        <v>8574</v>
      </c>
      <c r="B8575" s="27">
        <v>0.21388477</v>
      </c>
    </row>
    <row r="8576" spans="1:2" x14ac:dyDescent="0.3">
      <c r="A8576">
        <v>8575</v>
      </c>
      <c r="B8576" s="27">
        <v>0.21391471000000001</v>
      </c>
    </row>
    <row r="8577" spans="1:2" x14ac:dyDescent="0.3">
      <c r="A8577">
        <v>8576</v>
      </c>
      <c r="B8577" s="27">
        <v>0.21394466000000001</v>
      </c>
    </row>
    <row r="8578" spans="1:2" x14ac:dyDescent="0.3">
      <c r="A8578">
        <v>8577</v>
      </c>
      <c r="B8578" s="27">
        <v>0.21397461000000001</v>
      </c>
    </row>
    <row r="8579" spans="1:2" x14ac:dyDescent="0.3">
      <c r="A8579">
        <v>8578</v>
      </c>
      <c r="B8579" s="27">
        <v>0.21400456000000001</v>
      </c>
    </row>
    <row r="8580" spans="1:2" x14ac:dyDescent="0.3">
      <c r="A8580">
        <v>8579</v>
      </c>
      <c r="B8580" s="27">
        <v>0.21403452000000001</v>
      </c>
    </row>
    <row r="8581" spans="1:2" x14ac:dyDescent="0.3">
      <c r="A8581">
        <v>8580</v>
      </c>
      <c r="B8581" s="27">
        <v>0.21406449</v>
      </c>
    </row>
    <row r="8582" spans="1:2" x14ac:dyDescent="0.3">
      <c r="A8582">
        <v>8581</v>
      </c>
      <c r="B8582" s="27">
        <v>0.21409445999999999</v>
      </c>
    </row>
    <row r="8583" spans="1:2" x14ac:dyDescent="0.3">
      <c r="A8583">
        <v>8582</v>
      </c>
      <c r="B8583" s="27">
        <v>0.21412443</v>
      </c>
    </row>
    <row r="8584" spans="1:2" x14ac:dyDescent="0.3">
      <c r="A8584">
        <v>8583</v>
      </c>
      <c r="B8584" s="27">
        <v>0.21415440999999999</v>
      </c>
    </row>
    <row r="8585" spans="1:2" x14ac:dyDescent="0.3">
      <c r="A8585">
        <v>8584</v>
      </c>
      <c r="B8585" s="27">
        <v>0.2141844</v>
      </c>
    </row>
    <row r="8586" spans="1:2" x14ac:dyDescent="0.3">
      <c r="A8586">
        <v>8585</v>
      </c>
      <c r="B8586" s="27">
        <v>0.21421439</v>
      </c>
    </row>
    <row r="8587" spans="1:2" x14ac:dyDescent="0.3">
      <c r="A8587">
        <v>8586</v>
      </c>
      <c r="B8587" s="27">
        <v>0.21424438000000001</v>
      </c>
    </row>
    <row r="8588" spans="1:2" x14ac:dyDescent="0.3">
      <c r="A8588">
        <v>8587</v>
      </c>
      <c r="B8588" s="27">
        <v>0.21427439000000001</v>
      </c>
    </row>
    <row r="8589" spans="1:2" x14ac:dyDescent="0.3">
      <c r="A8589">
        <v>8588</v>
      </c>
      <c r="B8589" s="27">
        <v>0.21430439000000001</v>
      </c>
    </row>
    <row r="8590" spans="1:2" x14ac:dyDescent="0.3">
      <c r="A8590">
        <v>8589</v>
      </c>
      <c r="B8590" s="27">
        <v>0.21433440000000001</v>
      </c>
    </row>
    <row r="8591" spans="1:2" x14ac:dyDescent="0.3">
      <c r="A8591">
        <v>8590</v>
      </c>
      <c r="B8591" s="27">
        <v>0.21436442</v>
      </c>
    </row>
    <row r="8592" spans="1:2" x14ac:dyDescent="0.3">
      <c r="A8592">
        <v>8591</v>
      </c>
      <c r="B8592" s="27">
        <v>0.21439443999999999</v>
      </c>
    </row>
    <row r="8593" spans="1:2" x14ac:dyDescent="0.3">
      <c r="A8593">
        <v>8592</v>
      </c>
      <c r="B8593" s="27">
        <v>0.21442446000000001</v>
      </c>
    </row>
    <row r="8594" spans="1:2" x14ac:dyDescent="0.3">
      <c r="A8594">
        <v>8593</v>
      </c>
      <c r="B8594" s="27">
        <v>0.21445449</v>
      </c>
    </row>
    <row r="8595" spans="1:2" x14ac:dyDescent="0.3">
      <c r="A8595">
        <v>8594</v>
      </c>
      <c r="B8595" s="27">
        <v>0.21448453000000001</v>
      </c>
    </row>
    <row r="8596" spans="1:2" x14ac:dyDescent="0.3">
      <c r="A8596">
        <v>8595</v>
      </c>
      <c r="B8596" s="27">
        <v>0.21451456999999999</v>
      </c>
    </row>
    <row r="8597" spans="1:2" x14ac:dyDescent="0.3">
      <c r="A8597">
        <v>8596</v>
      </c>
      <c r="B8597" s="27">
        <v>0.21454461</v>
      </c>
    </row>
    <row r="8598" spans="1:2" x14ac:dyDescent="0.3">
      <c r="A8598">
        <v>8597</v>
      </c>
      <c r="B8598" s="27">
        <v>0.21457466</v>
      </c>
    </row>
    <row r="8599" spans="1:2" x14ac:dyDescent="0.3">
      <c r="A8599">
        <v>8598</v>
      </c>
      <c r="B8599" s="27">
        <v>0.21460472</v>
      </c>
    </row>
    <row r="8600" spans="1:2" x14ac:dyDescent="0.3">
      <c r="A8600">
        <v>8599</v>
      </c>
      <c r="B8600" s="27">
        <v>0.21463478</v>
      </c>
    </row>
    <row r="8601" spans="1:2" x14ac:dyDescent="0.3">
      <c r="A8601">
        <v>8600</v>
      </c>
      <c r="B8601" s="27">
        <v>0.21466484999999999</v>
      </c>
    </row>
    <row r="8602" spans="1:2" x14ac:dyDescent="0.3">
      <c r="A8602">
        <v>8601</v>
      </c>
      <c r="B8602" s="27">
        <v>0.21469492000000001</v>
      </c>
    </row>
    <row r="8603" spans="1:2" x14ac:dyDescent="0.3">
      <c r="A8603">
        <v>8602</v>
      </c>
      <c r="B8603" s="27">
        <v>0.21472499</v>
      </c>
    </row>
    <row r="8604" spans="1:2" x14ac:dyDescent="0.3">
      <c r="A8604">
        <v>8603</v>
      </c>
      <c r="B8604" s="27">
        <v>0.21475506999999999</v>
      </c>
    </row>
    <row r="8605" spans="1:2" x14ac:dyDescent="0.3">
      <c r="A8605">
        <v>8604</v>
      </c>
      <c r="B8605" s="27">
        <v>0.21478516</v>
      </c>
    </row>
    <row r="8606" spans="1:2" x14ac:dyDescent="0.3">
      <c r="A8606">
        <v>8605</v>
      </c>
      <c r="B8606" s="27">
        <v>0.21481525000000001</v>
      </c>
    </row>
    <row r="8607" spans="1:2" x14ac:dyDescent="0.3">
      <c r="A8607">
        <v>8606</v>
      </c>
      <c r="B8607" s="27">
        <v>0.21484534999999999</v>
      </c>
    </row>
    <row r="8608" spans="1:2" x14ac:dyDescent="0.3">
      <c r="A8608">
        <v>8607</v>
      </c>
      <c r="B8608" s="27">
        <v>0.21487545</v>
      </c>
    </row>
    <row r="8609" spans="1:2" x14ac:dyDescent="0.3">
      <c r="A8609">
        <v>8608</v>
      </c>
      <c r="B8609" s="27">
        <v>0.21490555</v>
      </c>
    </row>
    <row r="8610" spans="1:2" x14ac:dyDescent="0.3">
      <c r="A8610">
        <v>8609</v>
      </c>
      <c r="B8610" s="27">
        <v>0.21493566</v>
      </c>
    </row>
    <row r="8611" spans="1:2" x14ac:dyDescent="0.3">
      <c r="A8611">
        <v>8610</v>
      </c>
      <c r="B8611" s="27">
        <v>0.21496578</v>
      </c>
    </row>
    <row r="8612" spans="1:2" x14ac:dyDescent="0.3">
      <c r="A8612">
        <v>8611</v>
      </c>
      <c r="B8612" s="27">
        <v>0.21499589999999999</v>
      </c>
    </row>
    <row r="8613" spans="1:2" x14ac:dyDescent="0.3">
      <c r="A8613">
        <v>8612</v>
      </c>
      <c r="B8613" s="27">
        <v>0.21502603000000001</v>
      </c>
    </row>
    <row r="8614" spans="1:2" x14ac:dyDescent="0.3">
      <c r="A8614">
        <v>8613</v>
      </c>
      <c r="B8614" s="27">
        <v>0.21505616</v>
      </c>
    </row>
    <row r="8615" spans="1:2" x14ac:dyDescent="0.3">
      <c r="A8615">
        <v>8614</v>
      </c>
      <c r="B8615" s="27">
        <v>0.21508629000000001</v>
      </c>
    </row>
    <row r="8616" spans="1:2" x14ac:dyDescent="0.3">
      <c r="A8616">
        <v>8615</v>
      </c>
      <c r="B8616" s="27">
        <v>0.21511643999999999</v>
      </c>
    </row>
    <row r="8617" spans="1:2" x14ac:dyDescent="0.3">
      <c r="A8617">
        <v>8616</v>
      </c>
      <c r="B8617" s="27">
        <v>0.21514658</v>
      </c>
    </row>
    <row r="8618" spans="1:2" x14ac:dyDescent="0.3">
      <c r="A8618">
        <v>8617</v>
      </c>
      <c r="B8618" s="27">
        <v>0.21517673000000001</v>
      </c>
    </row>
    <row r="8619" spans="1:2" x14ac:dyDescent="0.3">
      <c r="A8619">
        <v>8618</v>
      </c>
      <c r="B8619" s="27">
        <v>0.21520689000000001</v>
      </c>
    </row>
    <row r="8620" spans="1:2" x14ac:dyDescent="0.3">
      <c r="A8620">
        <v>8619</v>
      </c>
      <c r="B8620" s="27">
        <v>0.21523705000000001</v>
      </c>
    </row>
    <row r="8621" spans="1:2" x14ac:dyDescent="0.3">
      <c r="A8621">
        <v>8620</v>
      </c>
      <c r="B8621" s="27">
        <v>0.21526722000000001</v>
      </c>
    </row>
    <row r="8622" spans="1:2" x14ac:dyDescent="0.3">
      <c r="A8622">
        <v>8621</v>
      </c>
      <c r="B8622" s="27">
        <v>0.21529739000000001</v>
      </c>
    </row>
    <row r="8623" spans="1:2" x14ac:dyDescent="0.3">
      <c r="A8623">
        <v>8622</v>
      </c>
      <c r="B8623" s="27">
        <v>0.21532757</v>
      </c>
    </row>
    <row r="8624" spans="1:2" x14ac:dyDescent="0.3">
      <c r="A8624">
        <v>8623</v>
      </c>
      <c r="B8624" s="27">
        <v>0.21535774999999999</v>
      </c>
    </row>
    <row r="8625" spans="1:2" x14ac:dyDescent="0.3">
      <c r="A8625">
        <v>8624</v>
      </c>
      <c r="B8625" s="27">
        <v>0.21538793000000001</v>
      </c>
    </row>
    <row r="8626" spans="1:2" x14ac:dyDescent="0.3">
      <c r="A8626">
        <v>8625</v>
      </c>
      <c r="B8626" s="27">
        <v>0.21541813000000001</v>
      </c>
    </row>
    <row r="8627" spans="1:2" x14ac:dyDescent="0.3">
      <c r="A8627">
        <v>8626</v>
      </c>
      <c r="B8627" s="27">
        <v>0.21544832</v>
      </c>
    </row>
    <row r="8628" spans="1:2" x14ac:dyDescent="0.3">
      <c r="A8628">
        <v>8627</v>
      </c>
      <c r="B8628" s="27">
        <v>0.21547852000000001</v>
      </c>
    </row>
    <row r="8629" spans="1:2" x14ac:dyDescent="0.3">
      <c r="A8629">
        <v>8628</v>
      </c>
      <c r="B8629" s="27">
        <v>0.21550873000000001</v>
      </c>
    </row>
    <row r="8630" spans="1:2" x14ac:dyDescent="0.3">
      <c r="A8630">
        <v>8629</v>
      </c>
      <c r="B8630" s="27">
        <v>0.21553894000000001</v>
      </c>
    </row>
    <row r="8631" spans="1:2" x14ac:dyDescent="0.3">
      <c r="A8631">
        <v>8630</v>
      </c>
      <c r="B8631" s="27">
        <v>0.21556916000000001</v>
      </c>
    </row>
    <row r="8632" spans="1:2" x14ac:dyDescent="0.3">
      <c r="A8632">
        <v>8631</v>
      </c>
      <c r="B8632" s="27">
        <v>0.21559938000000001</v>
      </c>
    </row>
    <row r="8633" spans="1:2" x14ac:dyDescent="0.3">
      <c r="A8633">
        <v>8632</v>
      </c>
      <c r="B8633" s="27">
        <v>0.21562961</v>
      </c>
    </row>
    <row r="8634" spans="1:2" x14ac:dyDescent="0.3">
      <c r="A8634">
        <v>8633</v>
      </c>
      <c r="B8634" s="27">
        <v>0.21565983999999999</v>
      </c>
    </row>
    <row r="8635" spans="1:2" x14ac:dyDescent="0.3">
      <c r="A8635">
        <v>8634</v>
      </c>
      <c r="B8635" s="27">
        <v>0.21569008000000001</v>
      </c>
    </row>
    <row r="8636" spans="1:2" x14ac:dyDescent="0.3">
      <c r="A8636">
        <v>8635</v>
      </c>
      <c r="B8636" s="27">
        <v>0.21572031999999999</v>
      </c>
    </row>
    <row r="8637" spans="1:2" x14ac:dyDescent="0.3">
      <c r="A8637">
        <v>8636</v>
      </c>
      <c r="B8637" s="27">
        <v>0.21575057</v>
      </c>
    </row>
    <row r="8638" spans="1:2" x14ac:dyDescent="0.3">
      <c r="A8638">
        <v>8637</v>
      </c>
      <c r="B8638" s="27">
        <v>0.21578082000000001</v>
      </c>
    </row>
    <row r="8639" spans="1:2" x14ac:dyDescent="0.3">
      <c r="A8639">
        <v>8638</v>
      </c>
      <c r="B8639" s="27">
        <v>0.21581107999999999</v>
      </c>
    </row>
    <row r="8640" spans="1:2" x14ac:dyDescent="0.3">
      <c r="A8640">
        <v>8639</v>
      </c>
      <c r="B8640" s="27">
        <v>0.21584133999999999</v>
      </c>
    </row>
    <row r="8641" spans="1:2" x14ac:dyDescent="0.3">
      <c r="A8641">
        <v>8640</v>
      </c>
      <c r="B8641" s="27">
        <v>0.21587160999999999</v>
      </c>
    </row>
    <row r="8642" spans="1:2" x14ac:dyDescent="0.3">
      <c r="A8642">
        <v>8641</v>
      </c>
      <c r="B8642" s="27">
        <v>0.21590187999999999</v>
      </c>
    </row>
    <row r="8643" spans="1:2" x14ac:dyDescent="0.3">
      <c r="A8643">
        <v>8642</v>
      </c>
      <c r="B8643" s="27">
        <v>0.21593216000000001</v>
      </c>
    </row>
    <row r="8644" spans="1:2" x14ac:dyDescent="0.3">
      <c r="A8644">
        <v>8643</v>
      </c>
      <c r="B8644" s="27">
        <v>0.21596244000000001</v>
      </c>
    </row>
    <row r="8645" spans="1:2" x14ac:dyDescent="0.3">
      <c r="A8645">
        <v>8644</v>
      </c>
      <c r="B8645" s="27">
        <v>0.21599272999999999</v>
      </c>
    </row>
    <row r="8646" spans="1:2" x14ac:dyDescent="0.3">
      <c r="A8646">
        <v>8645</v>
      </c>
      <c r="B8646" s="27">
        <v>0.21602302000000001</v>
      </c>
    </row>
    <row r="8647" spans="1:2" x14ac:dyDescent="0.3">
      <c r="A8647">
        <v>8646</v>
      </c>
      <c r="B8647" s="27">
        <v>0.21605331999999999</v>
      </c>
    </row>
    <row r="8648" spans="1:2" x14ac:dyDescent="0.3">
      <c r="A8648">
        <v>8647</v>
      </c>
      <c r="B8648" s="27">
        <v>0.21608362</v>
      </c>
    </row>
    <row r="8649" spans="1:2" x14ac:dyDescent="0.3">
      <c r="A8649">
        <v>8648</v>
      </c>
      <c r="B8649" s="27">
        <v>0.21611393000000001</v>
      </c>
    </row>
    <row r="8650" spans="1:2" x14ac:dyDescent="0.3">
      <c r="A8650">
        <v>8649</v>
      </c>
      <c r="B8650" s="27">
        <v>0.21614425000000001</v>
      </c>
    </row>
    <row r="8651" spans="1:2" x14ac:dyDescent="0.3">
      <c r="A8651">
        <v>8650</v>
      </c>
      <c r="B8651" s="27">
        <v>0.21617455999999999</v>
      </c>
    </row>
    <row r="8652" spans="1:2" x14ac:dyDescent="0.3">
      <c r="A8652">
        <v>8651</v>
      </c>
      <c r="B8652" s="27">
        <v>0.21620489000000001</v>
      </c>
    </row>
    <row r="8653" spans="1:2" x14ac:dyDescent="0.3">
      <c r="A8653">
        <v>8652</v>
      </c>
      <c r="B8653" s="27">
        <v>0.21623522000000001</v>
      </c>
    </row>
    <row r="8654" spans="1:2" x14ac:dyDescent="0.3">
      <c r="A8654">
        <v>8653</v>
      </c>
      <c r="B8654" s="27">
        <v>0.21626555</v>
      </c>
    </row>
    <row r="8655" spans="1:2" x14ac:dyDescent="0.3">
      <c r="A8655">
        <v>8654</v>
      </c>
      <c r="B8655" s="27">
        <v>0.21629588999999999</v>
      </c>
    </row>
    <row r="8656" spans="1:2" x14ac:dyDescent="0.3">
      <c r="A8656">
        <v>8655</v>
      </c>
      <c r="B8656" s="27">
        <v>0.21632623000000001</v>
      </c>
    </row>
    <row r="8657" spans="1:2" x14ac:dyDescent="0.3">
      <c r="A8657">
        <v>8656</v>
      </c>
      <c r="B8657" s="27">
        <v>0.21635657999999999</v>
      </c>
    </row>
    <row r="8658" spans="1:2" x14ac:dyDescent="0.3">
      <c r="A8658">
        <v>8657</v>
      </c>
      <c r="B8658" s="27">
        <v>0.21638694</v>
      </c>
    </row>
    <row r="8659" spans="1:2" x14ac:dyDescent="0.3">
      <c r="A8659">
        <v>8658</v>
      </c>
      <c r="B8659" s="27">
        <v>0.21641730000000001</v>
      </c>
    </row>
    <row r="8660" spans="1:2" x14ac:dyDescent="0.3">
      <c r="A8660">
        <v>8659</v>
      </c>
      <c r="B8660" s="27">
        <v>0.21644765999999999</v>
      </c>
    </row>
    <row r="8661" spans="1:2" x14ac:dyDescent="0.3">
      <c r="A8661">
        <v>8660</v>
      </c>
      <c r="B8661" s="27">
        <v>0.21647802999999999</v>
      </c>
    </row>
    <row r="8662" spans="1:2" x14ac:dyDescent="0.3">
      <c r="A8662">
        <v>8661</v>
      </c>
      <c r="B8662" s="27">
        <v>0.21650839999999999</v>
      </c>
    </row>
    <row r="8663" spans="1:2" x14ac:dyDescent="0.3">
      <c r="A8663">
        <v>8662</v>
      </c>
      <c r="B8663" s="27">
        <v>0.21653877999999999</v>
      </c>
    </row>
    <row r="8664" spans="1:2" x14ac:dyDescent="0.3">
      <c r="A8664">
        <v>8663</v>
      </c>
      <c r="B8664" s="27">
        <v>0.21656917000000001</v>
      </c>
    </row>
    <row r="8665" spans="1:2" x14ac:dyDescent="0.3">
      <c r="A8665">
        <v>8664</v>
      </c>
      <c r="B8665" s="27">
        <v>0.21659956</v>
      </c>
    </row>
    <row r="8666" spans="1:2" x14ac:dyDescent="0.3">
      <c r="A8666">
        <v>8665</v>
      </c>
      <c r="B8666" s="27">
        <v>0.21662994999999999</v>
      </c>
    </row>
    <row r="8667" spans="1:2" x14ac:dyDescent="0.3">
      <c r="A8667">
        <v>8666</v>
      </c>
      <c r="B8667" s="27">
        <v>0.21666035</v>
      </c>
    </row>
    <row r="8668" spans="1:2" x14ac:dyDescent="0.3">
      <c r="A8668">
        <v>8667</v>
      </c>
      <c r="B8668" s="27">
        <v>0.21669076000000001</v>
      </c>
    </row>
    <row r="8669" spans="1:2" x14ac:dyDescent="0.3">
      <c r="A8669">
        <v>8668</v>
      </c>
      <c r="B8669" s="27">
        <v>0.21672116999999999</v>
      </c>
    </row>
    <row r="8670" spans="1:2" x14ac:dyDescent="0.3">
      <c r="A8670">
        <v>8669</v>
      </c>
      <c r="B8670" s="27">
        <v>0.21675158</v>
      </c>
    </row>
    <row r="8671" spans="1:2" x14ac:dyDescent="0.3">
      <c r="A8671">
        <v>8670</v>
      </c>
      <c r="B8671" s="27">
        <v>0.216782</v>
      </c>
    </row>
    <row r="8672" spans="1:2" x14ac:dyDescent="0.3">
      <c r="A8672">
        <v>8671</v>
      </c>
      <c r="B8672" s="27">
        <v>0.21681243</v>
      </c>
    </row>
    <row r="8673" spans="1:2" x14ac:dyDescent="0.3">
      <c r="A8673">
        <v>8672</v>
      </c>
      <c r="B8673" s="27">
        <v>0.21684286</v>
      </c>
    </row>
    <row r="8674" spans="1:2" x14ac:dyDescent="0.3">
      <c r="A8674">
        <v>8673</v>
      </c>
      <c r="B8674" s="27">
        <v>0.21687329</v>
      </c>
    </row>
    <row r="8675" spans="1:2" x14ac:dyDescent="0.3">
      <c r="A8675">
        <v>8674</v>
      </c>
      <c r="B8675" s="27">
        <v>0.21690372999999999</v>
      </c>
    </row>
    <row r="8676" spans="1:2" x14ac:dyDescent="0.3">
      <c r="A8676">
        <v>8675</v>
      </c>
      <c r="B8676" s="27">
        <v>0.21693418</v>
      </c>
    </row>
    <row r="8677" spans="1:2" x14ac:dyDescent="0.3">
      <c r="A8677">
        <v>8676</v>
      </c>
      <c r="B8677" s="27">
        <v>0.21696462999999999</v>
      </c>
    </row>
    <row r="8678" spans="1:2" x14ac:dyDescent="0.3">
      <c r="A8678">
        <v>8677</v>
      </c>
      <c r="B8678" s="27">
        <v>0.21699509</v>
      </c>
    </row>
    <row r="8679" spans="1:2" x14ac:dyDescent="0.3">
      <c r="A8679">
        <v>8678</v>
      </c>
      <c r="B8679" s="27">
        <v>0.21702555000000001</v>
      </c>
    </row>
    <row r="8680" spans="1:2" x14ac:dyDescent="0.3">
      <c r="A8680">
        <v>8679</v>
      </c>
      <c r="B8680" s="27">
        <v>0.21705600999999999</v>
      </c>
    </row>
    <row r="8681" spans="1:2" x14ac:dyDescent="0.3">
      <c r="A8681">
        <v>8680</v>
      </c>
      <c r="B8681" s="27">
        <v>0.21708648</v>
      </c>
    </row>
    <row r="8682" spans="1:2" x14ac:dyDescent="0.3">
      <c r="A8682">
        <v>8681</v>
      </c>
      <c r="B8682" s="27">
        <v>0.21711696</v>
      </c>
    </row>
    <row r="8683" spans="1:2" x14ac:dyDescent="0.3">
      <c r="A8683">
        <v>8682</v>
      </c>
      <c r="B8683" s="27">
        <v>0.21714744</v>
      </c>
    </row>
    <row r="8684" spans="1:2" x14ac:dyDescent="0.3">
      <c r="A8684">
        <v>8683</v>
      </c>
      <c r="B8684" s="27">
        <v>0.21717792999999999</v>
      </c>
    </row>
    <row r="8685" spans="1:2" x14ac:dyDescent="0.3">
      <c r="A8685">
        <v>8684</v>
      </c>
      <c r="B8685" s="27">
        <v>0.21720842000000001</v>
      </c>
    </row>
    <row r="8686" spans="1:2" x14ac:dyDescent="0.3">
      <c r="A8686">
        <v>8685</v>
      </c>
      <c r="B8686" s="27">
        <v>0.21723892</v>
      </c>
    </row>
    <row r="8687" spans="1:2" x14ac:dyDescent="0.3">
      <c r="A8687">
        <v>8686</v>
      </c>
      <c r="B8687" s="27">
        <v>0.21726941999999999</v>
      </c>
    </row>
    <row r="8688" spans="1:2" x14ac:dyDescent="0.3">
      <c r="A8688">
        <v>8687</v>
      </c>
      <c r="B8688" s="27">
        <v>0.21729993</v>
      </c>
    </row>
    <row r="8689" spans="1:2" x14ac:dyDescent="0.3">
      <c r="A8689">
        <v>8688</v>
      </c>
      <c r="B8689" s="27">
        <v>0.21733044000000001</v>
      </c>
    </row>
    <row r="8690" spans="1:2" x14ac:dyDescent="0.3">
      <c r="A8690">
        <v>8689</v>
      </c>
      <c r="B8690" s="27">
        <v>0.21736095999999999</v>
      </c>
    </row>
    <row r="8691" spans="1:2" x14ac:dyDescent="0.3">
      <c r="A8691">
        <v>8690</v>
      </c>
      <c r="B8691" s="27">
        <v>0.21739148</v>
      </c>
    </row>
    <row r="8692" spans="1:2" x14ac:dyDescent="0.3">
      <c r="A8692">
        <v>8691</v>
      </c>
      <c r="B8692" s="27">
        <v>0.21742201</v>
      </c>
    </row>
    <row r="8693" spans="1:2" x14ac:dyDescent="0.3">
      <c r="A8693">
        <v>8692</v>
      </c>
      <c r="B8693" s="27">
        <v>0.21745254</v>
      </c>
    </row>
    <row r="8694" spans="1:2" x14ac:dyDescent="0.3">
      <c r="A8694">
        <v>8693</v>
      </c>
      <c r="B8694" s="27">
        <v>0.21748308</v>
      </c>
    </row>
    <row r="8695" spans="1:2" x14ac:dyDescent="0.3">
      <c r="A8695">
        <v>8694</v>
      </c>
      <c r="B8695" s="27">
        <v>0.21751361999999999</v>
      </c>
    </row>
    <row r="8696" spans="1:2" x14ac:dyDescent="0.3">
      <c r="A8696">
        <v>8695</v>
      </c>
      <c r="B8696" s="27">
        <v>0.21754417000000001</v>
      </c>
    </row>
    <row r="8697" spans="1:2" x14ac:dyDescent="0.3">
      <c r="A8697">
        <v>8696</v>
      </c>
      <c r="B8697" s="27">
        <v>0.21757472</v>
      </c>
    </row>
    <row r="8698" spans="1:2" x14ac:dyDescent="0.3">
      <c r="A8698">
        <v>8697</v>
      </c>
      <c r="B8698" s="27">
        <v>0.21760528000000001</v>
      </c>
    </row>
    <row r="8699" spans="1:2" x14ac:dyDescent="0.3">
      <c r="A8699">
        <v>8698</v>
      </c>
      <c r="B8699" s="27">
        <v>0.21763584</v>
      </c>
    </row>
    <row r="8700" spans="1:2" x14ac:dyDescent="0.3">
      <c r="A8700">
        <v>8699</v>
      </c>
      <c r="B8700" s="27">
        <v>0.21766641</v>
      </c>
    </row>
    <row r="8701" spans="1:2" x14ac:dyDescent="0.3">
      <c r="A8701">
        <v>8700</v>
      </c>
      <c r="B8701" s="27">
        <v>0.21769698000000001</v>
      </c>
    </row>
    <row r="8702" spans="1:2" x14ac:dyDescent="0.3">
      <c r="A8702">
        <v>8701</v>
      </c>
      <c r="B8702" s="27">
        <v>0.21772755999999999</v>
      </c>
    </row>
    <row r="8703" spans="1:2" x14ac:dyDescent="0.3">
      <c r="A8703">
        <v>8702</v>
      </c>
      <c r="B8703" s="27">
        <v>0.21775815000000001</v>
      </c>
    </row>
    <row r="8704" spans="1:2" x14ac:dyDescent="0.3">
      <c r="A8704">
        <v>8703</v>
      </c>
      <c r="B8704" s="27">
        <v>0.21778873000000001</v>
      </c>
    </row>
    <row r="8705" spans="1:2" x14ac:dyDescent="0.3">
      <c r="A8705">
        <v>8704</v>
      </c>
      <c r="B8705" s="27">
        <v>0.21781933000000001</v>
      </c>
    </row>
    <row r="8706" spans="1:2" x14ac:dyDescent="0.3">
      <c r="A8706">
        <v>8705</v>
      </c>
      <c r="B8706" s="27">
        <v>0.21784993</v>
      </c>
    </row>
    <row r="8707" spans="1:2" x14ac:dyDescent="0.3">
      <c r="A8707">
        <v>8706</v>
      </c>
      <c r="B8707" s="27">
        <v>0.21788052999999999</v>
      </c>
    </row>
    <row r="8708" spans="1:2" x14ac:dyDescent="0.3">
      <c r="A8708">
        <v>8707</v>
      </c>
      <c r="B8708" s="27">
        <v>0.21791114</v>
      </c>
    </row>
    <row r="8709" spans="1:2" x14ac:dyDescent="0.3">
      <c r="A8709">
        <v>8708</v>
      </c>
      <c r="B8709" s="27">
        <v>0.21794176000000001</v>
      </c>
    </row>
    <row r="8710" spans="1:2" x14ac:dyDescent="0.3">
      <c r="A8710">
        <v>8709</v>
      </c>
      <c r="B8710" s="27">
        <v>0.21797237999999999</v>
      </c>
    </row>
    <row r="8711" spans="1:2" x14ac:dyDescent="0.3">
      <c r="A8711">
        <v>8710</v>
      </c>
      <c r="B8711" s="27">
        <v>0.218003</v>
      </c>
    </row>
    <row r="8712" spans="1:2" x14ac:dyDescent="0.3">
      <c r="A8712">
        <v>8711</v>
      </c>
      <c r="B8712" s="27">
        <v>0.21803363000000001</v>
      </c>
    </row>
    <row r="8713" spans="1:2" x14ac:dyDescent="0.3">
      <c r="A8713">
        <v>8712</v>
      </c>
      <c r="B8713" s="27">
        <v>0.21806427</v>
      </c>
    </row>
    <row r="8714" spans="1:2" x14ac:dyDescent="0.3">
      <c r="A8714">
        <v>8713</v>
      </c>
      <c r="B8714" s="27">
        <v>0.21809491</v>
      </c>
    </row>
    <row r="8715" spans="1:2" x14ac:dyDescent="0.3">
      <c r="A8715">
        <v>8714</v>
      </c>
      <c r="B8715" s="27">
        <v>0.21812555</v>
      </c>
    </row>
    <row r="8716" spans="1:2" x14ac:dyDescent="0.3">
      <c r="A8716">
        <v>8715</v>
      </c>
      <c r="B8716" s="27">
        <v>0.21815619999999999</v>
      </c>
    </row>
    <row r="8717" spans="1:2" x14ac:dyDescent="0.3">
      <c r="A8717">
        <v>8716</v>
      </c>
      <c r="B8717" s="27">
        <v>0.21818686000000001</v>
      </c>
    </row>
    <row r="8718" spans="1:2" x14ac:dyDescent="0.3">
      <c r="A8718">
        <v>8717</v>
      </c>
      <c r="B8718" s="27">
        <v>0.21821752</v>
      </c>
    </row>
    <row r="8719" spans="1:2" x14ac:dyDescent="0.3">
      <c r="A8719">
        <v>8718</v>
      </c>
      <c r="B8719" s="27">
        <v>0.21824819000000001</v>
      </c>
    </row>
    <row r="8720" spans="1:2" x14ac:dyDescent="0.3">
      <c r="A8720">
        <v>8719</v>
      </c>
      <c r="B8720" s="27">
        <v>0.21827885999999999</v>
      </c>
    </row>
    <row r="8721" spans="1:2" x14ac:dyDescent="0.3">
      <c r="A8721">
        <v>8720</v>
      </c>
      <c r="B8721" s="27">
        <v>0.21830953</v>
      </c>
    </row>
    <row r="8722" spans="1:2" x14ac:dyDescent="0.3">
      <c r="A8722">
        <v>8721</v>
      </c>
      <c r="B8722" s="27">
        <v>0.21834021000000001</v>
      </c>
    </row>
    <row r="8723" spans="1:2" x14ac:dyDescent="0.3">
      <c r="A8723">
        <v>8722</v>
      </c>
      <c r="B8723" s="27">
        <v>0.21837090000000001</v>
      </c>
    </row>
    <row r="8724" spans="1:2" x14ac:dyDescent="0.3">
      <c r="A8724">
        <v>8723</v>
      </c>
      <c r="B8724" s="27">
        <v>0.21840159000000001</v>
      </c>
    </row>
    <row r="8725" spans="1:2" x14ac:dyDescent="0.3">
      <c r="A8725">
        <v>8724</v>
      </c>
      <c r="B8725" s="27">
        <v>0.21843229</v>
      </c>
    </row>
    <row r="8726" spans="1:2" x14ac:dyDescent="0.3">
      <c r="A8726">
        <v>8725</v>
      </c>
      <c r="B8726" s="27">
        <v>0.21846299</v>
      </c>
    </row>
    <row r="8727" spans="1:2" x14ac:dyDescent="0.3">
      <c r="A8727">
        <v>8726</v>
      </c>
      <c r="B8727" s="27">
        <v>0.21849370000000001</v>
      </c>
    </row>
    <row r="8728" spans="1:2" x14ac:dyDescent="0.3">
      <c r="A8728">
        <v>8727</v>
      </c>
      <c r="B8728" s="27">
        <v>0.21852441</v>
      </c>
    </row>
    <row r="8729" spans="1:2" x14ac:dyDescent="0.3">
      <c r="A8729">
        <v>8728</v>
      </c>
      <c r="B8729" s="27">
        <v>0.21855512999999999</v>
      </c>
    </row>
    <row r="8730" spans="1:2" x14ac:dyDescent="0.3">
      <c r="A8730">
        <v>8729</v>
      </c>
      <c r="B8730" s="27">
        <v>0.21858585</v>
      </c>
    </row>
    <row r="8731" spans="1:2" x14ac:dyDescent="0.3">
      <c r="A8731">
        <v>8730</v>
      </c>
      <c r="B8731" s="27">
        <v>0.21861658</v>
      </c>
    </row>
    <row r="8732" spans="1:2" x14ac:dyDescent="0.3">
      <c r="A8732">
        <v>8731</v>
      </c>
      <c r="B8732" s="27">
        <v>0.21864731000000001</v>
      </c>
    </row>
    <row r="8733" spans="1:2" x14ac:dyDescent="0.3">
      <c r="A8733">
        <v>8732</v>
      </c>
      <c r="B8733" s="27">
        <v>0.21867805000000001</v>
      </c>
    </row>
    <row r="8734" spans="1:2" x14ac:dyDescent="0.3">
      <c r="A8734">
        <v>8733</v>
      </c>
      <c r="B8734" s="27">
        <v>0.21870878999999999</v>
      </c>
    </row>
    <row r="8735" spans="1:2" x14ac:dyDescent="0.3">
      <c r="A8735">
        <v>8734</v>
      </c>
      <c r="B8735" s="27">
        <v>0.21873954000000001</v>
      </c>
    </row>
    <row r="8736" spans="1:2" x14ac:dyDescent="0.3">
      <c r="A8736">
        <v>8735</v>
      </c>
      <c r="B8736" s="27">
        <v>0.2187703</v>
      </c>
    </row>
    <row r="8737" spans="1:2" x14ac:dyDescent="0.3">
      <c r="A8737">
        <v>8736</v>
      </c>
      <c r="B8737" s="27">
        <v>0.21880105</v>
      </c>
    </row>
    <row r="8738" spans="1:2" x14ac:dyDescent="0.3">
      <c r="A8738">
        <v>8737</v>
      </c>
      <c r="B8738" s="27">
        <v>0.21883182000000001</v>
      </c>
    </row>
    <row r="8739" spans="1:2" x14ac:dyDescent="0.3">
      <c r="A8739">
        <v>8738</v>
      </c>
      <c r="B8739" s="27">
        <v>0.21886259</v>
      </c>
    </row>
    <row r="8740" spans="1:2" x14ac:dyDescent="0.3">
      <c r="A8740">
        <v>8739</v>
      </c>
      <c r="B8740" s="27">
        <v>0.21889336000000001</v>
      </c>
    </row>
    <row r="8741" spans="1:2" x14ac:dyDescent="0.3">
      <c r="A8741">
        <v>8740</v>
      </c>
      <c r="B8741" s="27">
        <v>0.21892413999999999</v>
      </c>
    </row>
    <row r="8742" spans="1:2" x14ac:dyDescent="0.3">
      <c r="A8742">
        <v>8741</v>
      </c>
      <c r="B8742" s="27">
        <v>0.21895492999999999</v>
      </c>
    </row>
    <row r="8743" spans="1:2" x14ac:dyDescent="0.3">
      <c r="A8743">
        <v>8742</v>
      </c>
      <c r="B8743" s="27">
        <v>0.21898571</v>
      </c>
    </row>
    <row r="8744" spans="1:2" x14ac:dyDescent="0.3">
      <c r="A8744">
        <v>8743</v>
      </c>
      <c r="B8744" s="27">
        <v>0.21901651</v>
      </c>
    </row>
    <row r="8745" spans="1:2" x14ac:dyDescent="0.3">
      <c r="A8745">
        <v>8744</v>
      </c>
      <c r="B8745" s="27">
        <v>0.21904731</v>
      </c>
    </row>
    <row r="8746" spans="1:2" x14ac:dyDescent="0.3">
      <c r="A8746">
        <v>8745</v>
      </c>
      <c r="B8746" s="27">
        <v>0.21907810999999999</v>
      </c>
    </row>
    <row r="8747" spans="1:2" x14ac:dyDescent="0.3">
      <c r="A8747">
        <v>8746</v>
      </c>
      <c r="B8747" s="27">
        <v>0.21910893000000001</v>
      </c>
    </row>
    <row r="8748" spans="1:2" x14ac:dyDescent="0.3">
      <c r="A8748">
        <v>8747</v>
      </c>
      <c r="B8748" s="27">
        <v>0.21913974</v>
      </c>
    </row>
    <row r="8749" spans="1:2" x14ac:dyDescent="0.3">
      <c r="A8749">
        <v>8748</v>
      </c>
      <c r="B8749" s="27">
        <v>0.21917055999999999</v>
      </c>
    </row>
    <row r="8750" spans="1:2" x14ac:dyDescent="0.3">
      <c r="A8750">
        <v>8749</v>
      </c>
      <c r="B8750" s="27">
        <v>0.21920139</v>
      </c>
    </row>
    <row r="8751" spans="1:2" x14ac:dyDescent="0.3">
      <c r="A8751">
        <v>8750</v>
      </c>
      <c r="B8751" s="27">
        <v>0.21923222000000001</v>
      </c>
    </row>
    <row r="8752" spans="1:2" x14ac:dyDescent="0.3">
      <c r="A8752">
        <v>8751</v>
      </c>
      <c r="B8752" s="27">
        <v>0.21926304999999999</v>
      </c>
    </row>
    <row r="8753" spans="1:2" x14ac:dyDescent="0.3">
      <c r="A8753">
        <v>8752</v>
      </c>
      <c r="B8753" s="27">
        <v>0.21929390000000001</v>
      </c>
    </row>
    <row r="8754" spans="1:2" x14ac:dyDescent="0.3">
      <c r="A8754">
        <v>8753</v>
      </c>
      <c r="B8754" s="27">
        <v>0.21932473999999999</v>
      </c>
    </row>
    <row r="8755" spans="1:2" x14ac:dyDescent="0.3">
      <c r="A8755">
        <v>8754</v>
      </c>
      <c r="B8755" s="27">
        <v>0.21935558999999999</v>
      </c>
    </row>
    <row r="8756" spans="1:2" x14ac:dyDescent="0.3">
      <c r="A8756">
        <v>8755</v>
      </c>
      <c r="B8756" s="27">
        <v>0.21938645000000001</v>
      </c>
    </row>
    <row r="8757" spans="1:2" x14ac:dyDescent="0.3">
      <c r="A8757">
        <v>8756</v>
      </c>
      <c r="B8757" s="27">
        <v>0.21941731</v>
      </c>
    </row>
    <row r="8758" spans="1:2" x14ac:dyDescent="0.3">
      <c r="A8758">
        <v>8757</v>
      </c>
      <c r="B8758" s="27">
        <v>0.21944817999999999</v>
      </c>
    </row>
    <row r="8759" spans="1:2" x14ac:dyDescent="0.3">
      <c r="A8759">
        <v>8758</v>
      </c>
      <c r="B8759" s="27">
        <v>0.21947905000000001</v>
      </c>
    </row>
    <row r="8760" spans="1:2" x14ac:dyDescent="0.3">
      <c r="A8760">
        <v>8759</v>
      </c>
      <c r="B8760" s="27">
        <v>0.21950992999999999</v>
      </c>
    </row>
    <row r="8761" spans="1:2" x14ac:dyDescent="0.3">
      <c r="A8761">
        <v>8760</v>
      </c>
      <c r="B8761" s="27">
        <v>0.21954081</v>
      </c>
    </row>
    <row r="8762" spans="1:2" x14ac:dyDescent="0.3">
      <c r="A8762">
        <v>8761</v>
      </c>
      <c r="B8762" s="27">
        <v>0.21957170000000001</v>
      </c>
    </row>
    <row r="8763" spans="1:2" x14ac:dyDescent="0.3">
      <c r="A8763">
        <v>8762</v>
      </c>
      <c r="B8763" s="27">
        <v>0.21960258999999999</v>
      </c>
    </row>
    <row r="8764" spans="1:2" x14ac:dyDescent="0.3">
      <c r="A8764">
        <v>8763</v>
      </c>
      <c r="B8764" s="27">
        <v>0.21963348999999999</v>
      </c>
    </row>
    <row r="8765" spans="1:2" x14ac:dyDescent="0.3">
      <c r="A8765">
        <v>8764</v>
      </c>
      <c r="B8765" s="27">
        <v>0.21966440000000001</v>
      </c>
    </row>
    <row r="8766" spans="1:2" x14ac:dyDescent="0.3">
      <c r="A8766">
        <v>8765</v>
      </c>
      <c r="B8766" s="27">
        <v>0.21969531</v>
      </c>
    </row>
    <row r="8767" spans="1:2" x14ac:dyDescent="0.3">
      <c r="A8767">
        <v>8766</v>
      </c>
      <c r="B8767" s="27">
        <v>0.21972622</v>
      </c>
    </row>
    <row r="8768" spans="1:2" x14ac:dyDescent="0.3">
      <c r="A8768">
        <v>8767</v>
      </c>
      <c r="B8768" s="27">
        <v>0.21975713999999999</v>
      </c>
    </row>
    <row r="8769" spans="1:2" x14ac:dyDescent="0.3">
      <c r="A8769">
        <v>8768</v>
      </c>
      <c r="B8769" s="27">
        <v>0.21978806000000001</v>
      </c>
    </row>
    <row r="8770" spans="1:2" x14ac:dyDescent="0.3">
      <c r="A8770">
        <v>8769</v>
      </c>
      <c r="B8770" s="27">
        <v>0.21981898999999999</v>
      </c>
    </row>
    <row r="8771" spans="1:2" x14ac:dyDescent="0.3">
      <c r="A8771">
        <v>8770</v>
      </c>
      <c r="B8771" s="27">
        <v>0.21984993</v>
      </c>
    </row>
    <row r="8772" spans="1:2" x14ac:dyDescent="0.3">
      <c r="A8772">
        <v>8771</v>
      </c>
      <c r="B8772" s="27">
        <v>0.21988087000000001</v>
      </c>
    </row>
    <row r="8773" spans="1:2" x14ac:dyDescent="0.3">
      <c r="A8773">
        <v>8772</v>
      </c>
      <c r="B8773" s="27">
        <v>0.21991181000000001</v>
      </c>
    </row>
    <row r="8774" spans="1:2" x14ac:dyDescent="0.3">
      <c r="A8774">
        <v>8773</v>
      </c>
      <c r="B8774" s="27">
        <v>0.21994275999999999</v>
      </c>
    </row>
    <row r="8775" spans="1:2" x14ac:dyDescent="0.3">
      <c r="A8775">
        <v>8774</v>
      </c>
      <c r="B8775" s="27">
        <v>0.21997372000000001</v>
      </c>
    </row>
    <row r="8776" spans="1:2" x14ac:dyDescent="0.3">
      <c r="A8776">
        <v>8775</v>
      </c>
      <c r="B8776" s="27">
        <v>0.22000468000000001</v>
      </c>
    </row>
    <row r="8777" spans="1:2" x14ac:dyDescent="0.3">
      <c r="A8777">
        <v>8776</v>
      </c>
      <c r="B8777" s="27">
        <v>0.22003564</v>
      </c>
    </row>
    <row r="8778" spans="1:2" x14ac:dyDescent="0.3">
      <c r="A8778">
        <v>8777</v>
      </c>
      <c r="B8778" s="27">
        <v>0.22006661999999999</v>
      </c>
    </row>
    <row r="8779" spans="1:2" x14ac:dyDescent="0.3">
      <c r="A8779">
        <v>8778</v>
      </c>
      <c r="B8779" s="27">
        <v>0.22009759000000001</v>
      </c>
    </row>
    <row r="8780" spans="1:2" x14ac:dyDescent="0.3">
      <c r="A8780">
        <v>8779</v>
      </c>
      <c r="B8780" s="27">
        <v>0.22012857</v>
      </c>
    </row>
    <row r="8781" spans="1:2" x14ac:dyDescent="0.3">
      <c r="A8781">
        <v>8780</v>
      </c>
      <c r="B8781" s="27">
        <v>0.22015956</v>
      </c>
    </row>
    <row r="8782" spans="1:2" x14ac:dyDescent="0.3">
      <c r="A8782">
        <v>8781</v>
      </c>
      <c r="B8782" s="27">
        <v>0.22019055000000001</v>
      </c>
    </row>
    <row r="8783" spans="1:2" x14ac:dyDescent="0.3">
      <c r="A8783">
        <v>8782</v>
      </c>
      <c r="B8783" s="27">
        <v>0.22022154999999999</v>
      </c>
    </row>
    <row r="8784" spans="1:2" x14ac:dyDescent="0.3">
      <c r="A8784">
        <v>8783</v>
      </c>
      <c r="B8784" s="27">
        <v>0.22025254999999999</v>
      </c>
    </row>
    <row r="8785" spans="1:2" x14ac:dyDescent="0.3">
      <c r="A8785">
        <v>8784</v>
      </c>
      <c r="B8785" s="27">
        <v>0.22028355999999999</v>
      </c>
    </row>
    <row r="8786" spans="1:2" x14ac:dyDescent="0.3">
      <c r="A8786">
        <v>8785</v>
      </c>
      <c r="B8786" s="27">
        <v>0.22031456999999999</v>
      </c>
    </row>
    <row r="8787" spans="1:2" x14ac:dyDescent="0.3">
      <c r="A8787">
        <v>8786</v>
      </c>
      <c r="B8787" s="27">
        <v>0.22034559000000001</v>
      </c>
    </row>
    <row r="8788" spans="1:2" x14ac:dyDescent="0.3">
      <c r="A8788">
        <v>8787</v>
      </c>
      <c r="B8788" s="27">
        <v>0.22037661</v>
      </c>
    </row>
    <row r="8789" spans="1:2" x14ac:dyDescent="0.3">
      <c r="A8789">
        <v>8788</v>
      </c>
      <c r="B8789" s="27">
        <v>0.22040763999999999</v>
      </c>
    </row>
    <row r="8790" spans="1:2" x14ac:dyDescent="0.3">
      <c r="A8790">
        <v>8789</v>
      </c>
      <c r="B8790" s="27">
        <v>0.22043867</v>
      </c>
    </row>
    <row r="8791" spans="1:2" x14ac:dyDescent="0.3">
      <c r="A8791">
        <v>8790</v>
      </c>
      <c r="B8791" s="27">
        <v>0.22046971000000001</v>
      </c>
    </row>
    <row r="8792" spans="1:2" x14ac:dyDescent="0.3">
      <c r="A8792">
        <v>8791</v>
      </c>
      <c r="B8792" s="27">
        <v>0.22050075999999999</v>
      </c>
    </row>
    <row r="8793" spans="1:2" x14ac:dyDescent="0.3">
      <c r="A8793">
        <v>8792</v>
      </c>
      <c r="B8793" s="27">
        <v>0.22053180999999999</v>
      </c>
    </row>
    <row r="8794" spans="1:2" x14ac:dyDescent="0.3">
      <c r="A8794">
        <v>8793</v>
      </c>
      <c r="B8794" s="27">
        <v>0.22056286</v>
      </c>
    </row>
    <row r="8795" spans="1:2" x14ac:dyDescent="0.3">
      <c r="A8795">
        <v>8794</v>
      </c>
      <c r="B8795" s="27">
        <v>0.22059392</v>
      </c>
    </row>
    <row r="8796" spans="1:2" x14ac:dyDescent="0.3">
      <c r="A8796">
        <v>8795</v>
      </c>
      <c r="B8796" s="27">
        <v>0.22062498999999999</v>
      </c>
    </row>
    <row r="8797" spans="1:2" x14ac:dyDescent="0.3">
      <c r="A8797">
        <v>8796</v>
      </c>
      <c r="B8797" s="27">
        <v>0.22065605999999999</v>
      </c>
    </row>
    <row r="8798" spans="1:2" x14ac:dyDescent="0.3">
      <c r="A8798">
        <v>8797</v>
      </c>
      <c r="B8798" s="27">
        <v>0.22068713000000001</v>
      </c>
    </row>
    <row r="8799" spans="1:2" x14ac:dyDescent="0.3">
      <c r="A8799">
        <v>8798</v>
      </c>
      <c r="B8799" s="27">
        <v>0.22071821</v>
      </c>
    </row>
    <row r="8800" spans="1:2" x14ac:dyDescent="0.3">
      <c r="A8800">
        <v>8799</v>
      </c>
      <c r="B8800" s="27">
        <v>0.22074930000000001</v>
      </c>
    </row>
    <row r="8801" spans="1:2" x14ac:dyDescent="0.3">
      <c r="A8801">
        <v>8800</v>
      </c>
      <c r="B8801" s="27">
        <v>0.22078038999999999</v>
      </c>
    </row>
    <row r="8802" spans="1:2" x14ac:dyDescent="0.3">
      <c r="A8802">
        <v>8801</v>
      </c>
      <c r="B8802" s="27">
        <v>0.22081148</v>
      </c>
    </row>
    <row r="8803" spans="1:2" x14ac:dyDescent="0.3">
      <c r="A8803">
        <v>8802</v>
      </c>
      <c r="B8803" s="27">
        <v>0.22084258000000001</v>
      </c>
    </row>
    <row r="8804" spans="1:2" x14ac:dyDescent="0.3">
      <c r="A8804">
        <v>8803</v>
      </c>
      <c r="B8804" s="27">
        <v>0.22087369000000001</v>
      </c>
    </row>
    <row r="8805" spans="1:2" x14ac:dyDescent="0.3">
      <c r="A8805">
        <v>8804</v>
      </c>
      <c r="B8805" s="27">
        <v>0.22090480000000001</v>
      </c>
    </row>
    <row r="8806" spans="1:2" x14ac:dyDescent="0.3">
      <c r="A8806">
        <v>8805</v>
      </c>
      <c r="B8806" s="27">
        <v>0.22093592000000001</v>
      </c>
    </row>
    <row r="8807" spans="1:2" x14ac:dyDescent="0.3">
      <c r="A8807">
        <v>8806</v>
      </c>
      <c r="B8807" s="27">
        <v>0.22096704</v>
      </c>
    </row>
    <row r="8808" spans="1:2" x14ac:dyDescent="0.3">
      <c r="A8808">
        <v>8807</v>
      </c>
      <c r="B8808" s="27">
        <v>0.22099816999999999</v>
      </c>
    </row>
    <row r="8809" spans="1:2" x14ac:dyDescent="0.3">
      <c r="A8809">
        <v>8808</v>
      </c>
      <c r="B8809" s="27">
        <v>0.22102930000000001</v>
      </c>
    </row>
    <row r="8810" spans="1:2" x14ac:dyDescent="0.3">
      <c r="A8810">
        <v>8809</v>
      </c>
      <c r="B8810" s="27">
        <v>0.22106044</v>
      </c>
    </row>
    <row r="8811" spans="1:2" x14ac:dyDescent="0.3">
      <c r="A8811">
        <v>8810</v>
      </c>
      <c r="B8811" s="27">
        <v>0.22109158000000001</v>
      </c>
    </row>
    <row r="8812" spans="1:2" x14ac:dyDescent="0.3">
      <c r="A8812">
        <v>8811</v>
      </c>
      <c r="B8812" s="27">
        <v>0.22112272999999999</v>
      </c>
    </row>
    <row r="8813" spans="1:2" x14ac:dyDescent="0.3">
      <c r="A8813">
        <v>8812</v>
      </c>
      <c r="B8813" s="27">
        <v>0.22115388999999999</v>
      </c>
    </row>
    <row r="8814" spans="1:2" x14ac:dyDescent="0.3">
      <c r="A8814">
        <v>8813</v>
      </c>
      <c r="B8814" s="27">
        <v>0.22118504</v>
      </c>
    </row>
    <row r="8815" spans="1:2" x14ac:dyDescent="0.3">
      <c r="A8815">
        <v>8814</v>
      </c>
      <c r="B8815" s="27">
        <v>0.22121621</v>
      </c>
    </row>
    <row r="8816" spans="1:2" x14ac:dyDescent="0.3">
      <c r="A8816">
        <v>8815</v>
      </c>
      <c r="B8816" s="27">
        <v>0.22124737999999999</v>
      </c>
    </row>
    <row r="8817" spans="1:2" x14ac:dyDescent="0.3">
      <c r="A8817">
        <v>8816</v>
      </c>
      <c r="B8817" s="27">
        <v>0.22127854999999999</v>
      </c>
    </row>
    <row r="8818" spans="1:2" x14ac:dyDescent="0.3">
      <c r="A8818">
        <v>8817</v>
      </c>
      <c r="B8818" s="27">
        <v>0.22130973000000001</v>
      </c>
    </row>
    <row r="8819" spans="1:2" x14ac:dyDescent="0.3">
      <c r="A8819">
        <v>8818</v>
      </c>
      <c r="B8819" s="27">
        <v>0.22134092</v>
      </c>
    </row>
    <row r="8820" spans="1:2" x14ac:dyDescent="0.3">
      <c r="A8820">
        <v>8819</v>
      </c>
      <c r="B8820" s="27">
        <v>0.22137211000000001</v>
      </c>
    </row>
    <row r="8821" spans="1:2" x14ac:dyDescent="0.3">
      <c r="A8821">
        <v>8820</v>
      </c>
      <c r="B8821" s="27">
        <v>0.2214033</v>
      </c>
    </row>
    <row r="8822" spans="1:2" x14ac:dyDescent="0.3">
      <c r="A8822">
        <v>8821</v>
      </c>
      <c r="B8822" s="27">
        <v>0.22143450000000001</v>
      </c>
    </row>
    <row r="8823" spans="1:2" x14ac:dyDescent="0.3">
      <c r="A8823">
        <v>8822</v>
      </c>
      <c r="B8823" s="27">
        <v>0.22146571000000001</v>
      </c>
    </row>
    <row r="8824" spans="1:2" x14ac:dyDescent="0.3">
      <c r="A8824">
        <v>8823</v>
      </c>
      <c r="B8824" s="27">
        <v>0.22149692000000001</v>
      </c>
    </row>
    <row r="8825" spans="1:2" x14ac:dyDescent="0.3">
      <c r="A8825">
        <v>8824</v>
      </c>
      <c r="B8825" s="27">
        <v>0.22152814000000001</v>
      </c>
    </row>
    <row r="8826" spans="1:2" x14ac:dyDescent="0.3">
      <c r="A8826">
        <v>8825</v>
      </c>
      <c r="B8826" s="27">
        <v>0.22155936000000001</v>
      </c>
    </row>
    <row r="8827" spans="1:2" x14ac:dyDescent="0.3">
      <c r="A8827">
        <v>8826</v>
      </c>
      <c r="B8827" s="27">
        <v>0.22159059</v>
      </c>
    </row>
    <row r="8828" spans="1:2" x14ac:dyDescent="0.3">
      <c r="A8828">
        <v>8827</v>
      </c>
      <c r="B8828" s="27">
        <v>0.22162182</v>
      </c>
    </row>
    <row r="8829" spans="1:2" x14ac:dyDescent="0.3">
      <c r="A8829">
        <v>8828</v>
      </c>
      <c r="B8829" s="27">
        <v>0.22165306000000001</v>
      </c>
    </row>
    <row r="8830" spans="1:2" x14ac:dyDescent="0.3">
      <c r="A8830">
        <v>8829</v>
      </c>
      <c r="B8830" s="27">
        <v>0.2216843</v>
      </c>
    </row>
    <row r="8831" spans="1:2" x14ac:dyDescent="0.3">
      <c r="A8831">
        <v>8830</v>
      </c>
      <c r="B8831" s="27">
        <v>0.22171555000000001</v>
      </c>
    </row>
    <row r="8832" spans="1:2" x14ac:dyDescent="0.3">
      <c r="A8832">
        <v>8831</v>
      </c>
      <c r="B8832" s="27">
        <v>0.22174679999999999</v>
      </c>
    </row>
    <row r="8833" spans="1:2" x14ac:dyDescent="0.3">
      <c r="A8833">
        <v>8832</v>
      </c>
      <c r="B8833" s="27">
        <v>0.22177806</v>
      </c>
    </row>
    <row r="8834" spans="1:2" x14ac:dyDescent="0.3">
      <c r="A8834">
        <v>8833</v>
      </c>
      <c r="B8834" s="27">
        <v>0.22180932</v>
      </c>
    </row>
    <row r="8835" spans="1:2" x14ac:dyDescent="0.3">
      <c r="A8835">
        <v>8834</v>
      </c>
      <c r="B8835" s="27">
        <v>0.22184059</v>
      </c>
    </row>
    <row r="8836" spans="1:2" x14ac:dyDescent="0.3">
      <c r="A8836">
        <v>8835</v>
      </c>
      <c r="B8836" s="27">
        <v>0.22187187</v>
      </c>
    </row>
    <row r="8837" spans="1:2" x14ac:dyDescent="0.3">
      <c r="A8837">
        <v>8836</v>
      </c>
      <c r="B8837" s="27">
        <v>0.22190314</v>
      </c>
    </row>
    <row r="8838" spans="1:2" x14ac:dyDescent="0.3">
      <c r="A8838">
        <v>8837</v>
      </c>
      <c r="B8838" s="27">
        <v>0.22193442999999999</v>
      </c>
    </row>
    <row r="8839" spans="1:2" x14ac:dyDescent="0.3">
      <c r="A8839">
        <v>8838</v>
      </c>
      <c r="B8839" s="27">
        <v>0.22196572000000001</v>
      </c>
    </row>
    <row r="8840" spans="1:2" x14ac:dyDescent="0.3">
      <c r="A8840">
        <v>8839</v>
      </c>
      <c r="B8840" s="27">
        <v>0.22199700999999999</v>
      </c>
    </row>
    <row r="8841" spans="1:2" x14ac:dyDescent="0.3">
      <c r="A8841">
        <v>8840</v>
      </c>
      <c r="B8841" s="27">
        <v>0.22202831000000001</v>
      </c>
    </row>
    <row r="8842" spans="1:2" x14ac:dyDescent="0.3">
      <c r="A8842">
        <v>8841</v>
      </c>
      <c r="B8842" s="27">
        <v>0.22205962000000001</v>
      </c>
    </row>
    <row r="8843" spans="1:2" x14ac:dyDescent="0.3">
      <c r="A8843">
        <v>8842</v>
      </c>
      <c r="B8843" s="27">
        <v>0.22209092999999999</v>
      </c>
    </row>
    <row r="8844" spans="1:2" x14ac:dyDescent="0.3">
      <c r="A8844">
        <v>8843</v>
      </c>
      <c r="B8844" s="27">
        <v>0.22212224999999999</v>
      </c>
    </row>
    <row r="8845" spans="1:2" x14ac:dyDescent="0.3">
      <c r="A8845">
        <v>8844</v>
      </c>
      <c r="B8845" s="27">
        <v>0.22215356999999999</v>
      </c>
    </row>
    <row r="8846" spans="1:2" x14ac:dyDescent="0.3">
      <c r="A8846">
        <v>8845</v>
      </c>
      <c r="B8846" s="27">
        <v>0.22218489999999999</v>
      </c>
    </row>
    <row r="8847" spans="1:2" x14ac:dyDescent="0.3">
      <c r="A8847">
        <v>8846</v>
      </c>
      <c r="B8847" s="27">
        <v>0.22221622999999999</v>
      </c>
    </row>
    <row r="8848" spans="1:2" x14ac:dyDescent="0.3">
      <c r="A8848">
        <v>8847</v>
      </c>
      <c r="B8848" s="27">
        <v>0.22224757000000001</v>
      </c>
    </row>
    <row r="8849" spans="1:2" x14ac:dyDescent="0.3">
      <c r="A8849">
        <v>8848</v>
      </c>
      <c r="B8849" s="27">
        <v>0.22227891</v>
      </c>
    </row>
    <row r="8850" spans="1:2" x14ac:dyDescent="0.3">
      <c r="A8850">
        <v>8849</v>
      </c>
      <c r="B8850" s="27">
        <v>0.22231026000000001</v>
      </c>
    </row>
    <row r="8851" spans="1:2" x14ac:dyDescent="0.3">
      <c r="A8851">
        <v>8850</v>
      </c>
      <c r="B8851" s="27">
        <v>0.22234161</v>
      </c>
    </row>
    <row r="8852" spans="1:2" x14ac:dyDescent="0.3">
      <c r="A8852">
        <v>8851</v>
      </c>
      <c r="B8852" s="27">
        <v>0.22237297</v>
      </c>
    </row>
    <row r="8853" spans="1:2" x14ac:dyDescent="0.3">
      <c r="A8853">
        <v>8852</v>
      </c>
      <c r="B8853" s="27">
        <v>0.22240433000000001</v>
      </c>
    </row>
    <row r="8854" spans="1:2" x14ac:dyDescent="0.3">
      <c r="A8854">
        <v>8853</v>
      </c>
      <c r="B8854" s="27">
        <v>0.22243569999999999</v>
      </c>
    </row>
    <row r="8855" spans="1:2" x14ac:dyDescent="0.3">
      <c r="A8855">
        <v>8854</v>
      </c>
      <c r="B8855" s="27">
        <v>0.22246706999999999</v>
      </c>
    </row>
    <row r="8856" spans="1:2" x14ac:dyDescent="0.3">
      <c r="A8856">
        <v>8855</v>
      </c>
      <c r="B8856" s="27">
        <v>0.22249844999999999</v>
      </c>
    </row>
    <row r="8857" spans="1:2" x14ac:dyDescent="0.3">
      <c r="A8857">
        <v>8856</v>
      </c>
      <c r="B8857" s="27">
        <v>0.22252984000000001</v>
      </c>
    </row>
    <row r="8858" spans="1:2" x14ac:dyDescent="0.3">
      <c r="A8858">
        <v>8857</v>
      </c>
      <c r="B8858" s="27">
        <v>0.22256123</v>
      </c>
    </row>
    <row r="8859" spans="1:2" x14ac:dyDescent="0.3">
      <c r="A8859">
        <v>8858</v>
      </c>
      <c r="B8859" s="27">
        <v>0.22259261999999999</v>
      </c>
    </row>
    <row r="8860" spans="1:2" x14ac:dyDescent="0.3">
      <c r="A8860">
        <v>8859</v>
      </c>
      <c r="B8860" s="27">
        <v>0.22262402000000001</v>
      </c>
    </row>
    <row r="8861" spans="1:2" x14ac:dyDescent="0.3">
      <c r="A8861">
        <v>8860</v>
      </c>
      <c r="B8861" s="27">
        <v>0.22265542999999999</v>
      </c>
    </row>
    <row r="8862" spans="1:2" x14ac:dyDescent="0.3">
      <c r="A8862">
        <v>8861</v>
      </c>
      <c r="B8862" s="27">
        <v>0.22268684</v>
      </c>
    </row>
    <row r="8863" spans="1:2" x14ac:dyDescent="0.3">
      <c r="A8863">
        <v>8862</v>
      </c>
      <c r="B8863" s="27">
        <v>0.22271826</v>
      </c>
    </row>
    <row r="8864" spans="1:2" x14ac:dyDescent="0.3">
      <c r="A8864">
        <v>8863</v>
      </c>
      <c r="B8864" s="27">
        <v>0.22274968000000001</v>
      </c>
    </row>
    <row r="8865" spans="1:2" x14ac:dyDescent="0.3">
      <c r="A8865">
        <v>8864</v>
      </c>
      <c r="B8865" s="27">
        <v>0.22278111</v>
      </c>
    </row>
    <row r="8866" spans="1:2" x14ac:dyDescent="0.3">
      <c r="A8866">
        <v>8865</v>
      </c>
      <c r="B8866" s="27">
        <v>0.22281254</v>
      </c>
    </row>
    <row r="8867" spans="1:2" x14ac:dyDescent="0.3">
      <c r="A8867">
        <v>8866</v>
      </c>
      <c r="B8867" s="27">
        <v>0.22284398</v>
      </c>
    </row>
    <row r="8868" spans="1:2" x14ac:dyDescent="0.3">
      <c r="A8868">
        <v>8867</v>
      </c>
      <c r="B8868" s="27">
        <v>0.22287541999999999</v>
      </c>
    </row>
    <row r="8869" spans="1:2" x14ac:dyDescent="0.3">
      <c r="A8869">
        <v>8868</v>
      </c>
      <c r="B8869" s="27">
        <v>0.22290687000000001</v>
      </c>
    </row>
    <row r="8870" spans="1:2" x14ac:dyDescent="0.3">
      <c r="A8870">
        <v>8869</v>
      </c>
      <c r="B8870" s="27">
        <v>0.22293832</v>
      </c>
    </row>
    <row r="8871" spans="1:2" x14ac:dyDescent="0.3">
      <c r="A8871">
        <v>8870</v>
      </c>
      <c r="B8871" s="27">
        <v>0.22296978000000001</v>
      </c>
    </row>
    <row r="8872" spans="1:2" x14ac:dyDescent="0.3">
      <c r="A8872">
        <v>8871</v>
      </c>
      <c r="B8872" s="27">
        <v>0.22300123999999999</v>
      </c>
    </row>
    <row r="8873" spans="1:2" x14ac:dyDescent="0.3">
      <c r="A8873">
        <v>8872</v>
      </c>
      <c r="B8873" s="27">
        <v>0.22303271</v>
      </c>
    </row>
    <row r="8874" spans="1:2" x14ac:dyDescent="0.3">
      <c r="A8874">
        <v>8873</v>
      </c>
      <c r="B8874" s="27">
        <v>0.22306419</v>
      </c>
    </row>
    <row r="8875" spans="1:2" x14ac:dyDescent="0.3">
      <c r="A8875">
        <v>8874</v>
      </c>
      <c r="B8875" s="27">
        <v>0.22309567</v>
      </c>
    </row>
    <row r="8876" spans="1:2" x14ac:dyDescent="0.3">
      <c r="A8876">
        <v>8875</v>
      </c>
      <c r="B8876" s="27">
        <v>0.22312715</v>
      </c>
    </row>
    <row r="8877" spans="1:2" x14ac:dyDescent="0.3">
      <c r="A8877">
        <v>8876</v>
      </c>
      <c r="B8877" s="27">
        <v>0.22315863999999999</v>
      </c>
    </row>
    <row r="8878" spans="1:2" x14ac:dyDescent="0.3">
      <c r="A8878">
        <v>8877</v>
      </c>
      <c r="B8878" s="27">
        <v>0.22319014000000001</v>
      </c>
    </row>
    <row r="8879" spans="1:2" x14ac:dyDescent="0.3">
      <c r="A8879">
        <v>8878</v>
      </c>
      <c r="B8879" s="27">
        <v>0.22322164</v>
      </c>
    </row>
    <row r="8880" spans="1:2" x14ac:dyDescent="0.3">
      <c r="A8880">
        <v>8879</v>
      </c>
      <c r="B8880" s="27">
        <v>0.22325315000000001</v>
      </c>
    </row>
    <row r="8881" spans="1:2" x14ac:dyDescent="0.3">
      <c r="A8881">
        <v>8880</v>
      </c>
      <c r="B8881" s="27">
        <v>0.22328466</v>
      </c>
    </row>
    <row r="8882" spans="1:2" x14ac:dyDescent="0.3">
      <c r="A8882">
        <v>8881</v>
      </c>
      <c r="B8882" s="27">
        <v>0.22331617000000001</v>
      </c>
    </row>
    <row r="8883" spans="1:2" x14ac:dyDescent="0.3">
      <c r="A8883">
        <v>8882</v>
      </c>
      <c r="B8883" s="27">
        <v>0.22334770000000001</v>
      </c>
    </row>
    <row r="8884" spans="1:2" x14ac:dyDescent="0.3">
      <c r="A8884">
        <v>8883</v>
      </c>
      <c r="B8884" s="27">
        <v>0.22337921999999999</v>
      </c>
    </row>
    <row r="8885" spans="1:2" x14ac:dyDescent="0.3">
      <c r="A8885">
        <v>8884</v>
      </c>
      <c r="B8885" s="27">
        <v>0.22341076000000001</v>
      </c>
    </row>
    <row r="8886" spans="1:2" x14ac:dyDescent="0.3">
      <c r="A8886">
        <v>8885</v>
      </c>
      <c r="B8886" s="27">
        <v>0.22344230000000001</v>
      </c>
    </row>
    <row r="8887" spans="1:2" x14ac:dyDescent="0.3">
      <c r="A8887">
        <v>8886</v>
      </c>
      <c r="B8887" s="27">
        <v>0.22347384000000001</v>
      </c>
    </row>
    <row r="8888" spans="1:2" x14ac:dyDescent="0.3">
      <c r="A8888">
        <v>8887</v>
      </c>
      <c r="B8888" s="27">
        <v>0.22350539</v>
      </c>
    </row>
    <row r="8889" spans="1:2" x14ac:dyDescent="0.3">
      <c r="A8889">
        <v>8888</v>
      </c>
      <c r="B8889" s="27">
        <v>0.22353693999999999</v>
      </c>
    </row>
    <row r="8890" spans="1:2" x14ac:dyDescent="0.3">
      <c r="A8890">
        <v>8889</v>
      </c>
      <c r="B8890" s="27">
        <v>0.2235685</v>
      </c>
    </row>
    <row r="8891" spans="1:2" x14ac:dyDescent="0.3">
      <c r="A8891">
        <v>8890</v>
      </c>
      <c r="B8891" s="27">
        <v>0.22360007000000001</v>
      </c>
    </row>
    <row r="8892" spans="1:2" x14ac:dyDescent="0.3">
      <c r="A8892">
        <v>8891</v>
      </c>
      <c r="B8892" s="27">
        <v>0.22363163999999999</v>
      </c>
    </row>
    <row r="8893" spans="1:2" x14ac:dyDescent="0.3">
      <c r="A8893">
        <v>8892</v>
      </c>
      <c r="B8893" s="27">
        <v>0.22366321</v>
      </c>
    </row>
    <row r="8894" spans="1:2" x14ac:dyDescent="0.3">
      <c r="A8894">
        <v>8893</v>
      </c>
      <c r="B8894" s="27">
        <v>0.22369479</v>
      </c>
    </row>
    <row r="8895" spans="1:2" x14ac:dyDescent="0.3">
      <c r="A8895">
        <v>8894</v>
      </c>
      <c r="B8895" s="27">
        <v>0.22372638</v>
      </c>
    </row>
    <row r="8896" spans="1:2" x14ac:dyDescent="0.3">
      <c r="A8896">
        <v>8895</v>
      </c>
      <c r="B8896" s="27">
        <v>0.22375797</v>
      </c>
    </row>
    <row r="8897" spans="1:2" x14ac:dyDescent="0.3">
      <c r="A8897">
        <v>8896</v>
      </c>
      <c r="B8897" s="27">
        <v>0.22378956</v>
      </c>
    </row>
    <row r="8898" spans="1:2" x14ac:dyDescent="0.3">
      <c r="A8898">
        <v>8897</v>
      </c>
      <c r="B8898" s="27">
        <v>0.22382117000000001</v>
      </c>
    </row>
    <row r="8899" spans="1:2" x14ac:dyDescent="0.3">
      <c r="A8899">
        <v>8898</v>
      </c>
      <c r="B8899" s="27">
        <v>0.22385277000000001</v>
      </c>
    </row>
    <row r="8900" spans="1:2" x14ac:dyDescent="0.3">
      <c r="A8900">
        <v>8899</v>
      </c>
      <c r="B8900" s="27">
        <v>0.22388438999999999</v>
      </c>
    </row>
    <row r="8901" spans="1:2" x14ac:dyDescent="0.3">
      <c r="A8901">
        <v>8900</v>
      </c>
      <c r="B8901" s="27">
        <v>0.223916</v>
      </c>
    </row>
    <row r="8902" spans="1:2" x14ac:dyDescent="0.3">
      <c r="A8902">
        <v>8901</v>
      </c>
      <c r="B8902" s="27">
        <v>0.22394763000000001</v>
      </c>
    </row>
    <row r="8903" spans="1:2" x14ac:dyDescent="0.3">
      <c r="A8903">
        <v>8902</v>
      </c>
      <c r="B8903" s="27">
        <v>0.22397926000000001</v>
      </c>
    </row>
    <row r="8904" spans="1:2" x14ac:dyDescent="0.3">
      <c r="A8904">
        <v>8903</v>
      </c>
      <c r="B8904" s="27">
        <v>0.22401088999999999</v>
      </c>
    </row>
    <row r="8905" spans="1:2" x14ac:dyDescent="0.3">
      <c r="A8905">
        <v>8904</v>
      </c>
      <c r="B8905" s="27">
        <v>0.22404252999999999</v>
      </c>
    </row>
    <row r="8906" spans="1:2" x14ac:dyDescent="0.3">
      <c r="A8906">
        <v>8905</v>
      </c>
      <c r="B8906" s="27">
        <v>0.22407416999999999</v>
      </c>
    </row>
    <row r="8907" spans="1:2" x14ac:dyDescent="0.3">
      <c r="A8907">
        <v>8906</v>
      </c>
      <c r="B8907" s="27">
        <v>0.22410582000000001</v>
      </c>
    </row>
    <row r="8908" spans="1:2" x14ac:dyDescent="0.3">
      <c r="A8908">
        <v>8907</v>
      </c>
      <c r="B8908" s="27">
        <v>0.22413748</v>
      </c>
    </row>
    <row r="8909" spans="1:2" x14ac:dyDescent="0.3">
      <c r="A8909">
        <v>8908</v>
      </c>
      <c r="B8909" s="27">
        <v>0.22416913999999999</v>
      </c>
    </row>
    <row r="8910" spans="1:2" x14ac:dyDescent="0.3">
      <c r="A8910">
        <v>8909</v>
      </c>
      <c r="B8910" s="27">
        <v>0.22420080000000001</v>
      </c>
    </row>
    <row r="8911" spans="1:2" x14ac:dyDescent="0.3">
      <c r="A8911">
        <v>8910</v>
      </c>
      <c r="B8911" s="27">
        <v>0.22423246999999999</v>
      </c>
    </row>
    <row r="8912" spans="1:2" x14ac:dyDescent="0.3">
      <c r="A8912">
        <v>8911</v>
      </c>
      <c r="B8912" s="27">
        <v>0.22426415</v>
      </c>
    </row>
    <row r="8913" spans="1:2" x14ac:dyDescent="0.3">
      <c r="A8913">
        <v>8912</v>
      </c>
      <c r="B8913" s="27">
        <v>0.22429583</v>
      </c>
    </row>
    <row r="8914" spans="1:2" x14ac:dyDescent="0.3">
      <c r="A8914">
        <v>8913</v>
      </c>
      <c r="B8914" s="27">
        <v>0.22432752</v>
      </c>
    </row>
    <row r="8915" spans="1:2" x14ac:dyDescent="0.3">
      <c r="A8915">
        <v>8914</v>
      </c>
      <c r="B8915" s="27">
        <v>0.22435921</v>
      </c>
    </row>
    <row r="8916" spans="1:2" x14ac:dyDescent="0.3">
      <c r="A8916">
        <v>8915</v>
      </c>
      <c r="B8916" s="27">
        <v>0.22439091</v>
      </c>
    </row>
    <row r="8917" spans="1:2" x14ac:dyDescent="0.3">
      <c r="A8917">
        <v>8916</v>
      </c>
      <c r="B8917" s="27">
        <v>0.22442260999999999</v>
      </c>
    </row>
    <row r="8918" spans="1:2" x14ac:dyDescent="0.3">
      <c r="A8918">
        <v>8917</v>
      </c>
      <c r="B8918" s="27">
        <v>0.22445432000000001</v>
      </c>
    </row>
    <row r="8919" spans="1:2" x14ac:dyDescent="0.3">
      <c r="A8919">
        <v>8918</v>
      </c>
      <c r="B8919" s="27">
        <v>0.22448603</v>
      </c>
    </row>
    <row r="8920" spans="1:2" x14ac:dyDescent="0.3">
      <c r="A8920">
        <v>8919</v>
      </c>
      <c r="B8920" s="27">
        <v>0.22451774999999999</v>
      </c>
    </row>
    <row r="8921" spans="1:2" x14ac:dyDescent="0.3">
      <c r="A8921">
        <v>8920</v>
      </c>
      <c r="B8921" s="27">
        <v>0.22454948</v>
      </c>
    </row>
    <row r="8922" spans="1:2" x14ac:dyDescent="0.3">
      <c r="A8922">
        <v>8921</v>
      </c>
      <c r="B8922" s="27">
        <v>0.22458121</v>
      </c>
    </row>
    <row r="8923" spans="1:2" x14ac:dyDescent="0.3">
      <c r="A8923">
        <v>8922</v>
      </c>
      <c r="B8923" s="27">
        <v>0.22461294000000001</v>
      </c>
    </row>
    <row r="8924" spans="1:2" x14ac:dyDescent="0.3">
      <c r="A8924">
        <v>8923</v>
      </c>
      <c r="B8924" s="27">
        <v>0.22464468000000001</v>
      </c>
    </row>
    <row r="8925" spans="1:2" x14ac:dyDescent="0.3">
      <c r="A8925">
        <v>8924</v>
      </c>
      <c r="B8925" s="27">
        <v>0.22467643000000001</v>
      </c>
    </row>
    <row r="8926" spans="1:2" x14ac:dyDescent="0.3">
      <c r="A8926">
        <v>8925</v>
      </c>
      <c r="B8926" s="27">
        <v>0.22470818000000001</v>
      </c>
    </row>
    <row r="8927" spans="1:2" x14ac:dyDescent="0.3">
      <c r="A8927">
        <v>8926</v>
      </c>
      <c r="B8927" s="27">
        <v>0.22473994</v>
      </c>
    </row>
    <row r="8928" spans="1:2" x14ac:dyDescent="0.3">
      <c r="A8928">
        <v>8927</v>
      </c>
      <c r="B8928" s="27">
        <v>0.22477169999999999</v>
      </c>
    </row>
    <row r="8929" spans="1:2" x14ac:dyDescent="0.3">
      <c r="A8929">
        <v>8928</v>
      </c>
      <c r="B8929" s="27">
        <v>0.22480346000000001</v>
      </c>
    </row>
    <row r="8930" spans="1:2" x14ac:dyDescent="0.3">
      <c r="A8930">
        <v>8929</v>
      </c>
      <c r="B8930" s="27">
        <v>0.22483523999999999</v>
      </c>
    </row>
    <row r="8931" spans="1:2" x14ac:dyDescent="0.3">
      <c r="A8931">
        <v>8930</v>
      </c>
      <c r="B8931" s="27">
        <v>0.22486701000000001</v>
      </c>
    </row>
    <row r="8932" spans="1:2" x14ac:dyDescent="0.3">
      <c r="A8932">
        <v>8931</v>
      </c>
      <c r="B8932" s="27">
        <v>0.22489880000000001</v>
      </c>
    </row>
    <row r="8933" spans="1:2" x14ac:dyDescent="0.3">
      <c r="A8933">
        <v>8932</v>
      </c>
      <c r="B8933" s="27">
        <v>0.22493059000000001</v>
      </c>
    </row>
    <row r="8934" spans="1:2" x14ac:dyDescent="0.3">
      <c r="A8934">
        <v>8933</v>
      </c>
      <c r="B8934" s="27">
        <v>0.22496237999999999</v>
      </c>
    </row>
    <row r="8935" spans="1:2" x14ac:dyDescent="0.3">
      <c r="A8935">
        <v>8934</v>
      </c>
      <c r="B8935" s="27">
        <v>0.22499417999999999</v>
      </c>
    </row>
    <row r="8936" spans="1:2" x14ac:dyDescent="0.3">
      <c r="A8936">
        <v>8935</v>
      </c>
      <c r="B8936" s="27">
        <v>0.22502597999999999</v>
      </c>
    </row>
    <row r="8937" spans="1:2" x14ac:dyDescent="0.3">
      <c r="A8937">
        <v>8936</v>
      </c>
      <c r="B8937" s="27">
        <v>0.22505779000000001</v>
      </c>
    </row>
    <row r="8938" spans="1:2" x14ac:dyDescent="0.3">
      <c r="A8938">
        <v>8937</v>
      </c>
      <c r="B8938" s="27">
        <v>0.22508961</v>
      </c>
    </row>
    <row r="8939" spans="1:2" x14ac:dyDescent="0.3">
      <c r="A8939">
        <v>8938</v>
      </c>
      <c r="B8939" s="27">
        <v>0.22512143000000001</v>
      </c>
    </row>
    <row r="8940" spans="1:2" x14ac:dyDescent="0.3">
      <c r="A8940">
        <v>8939</v>
      </c>
      <c r="B8940" s="27">
        <v>0.22515325</v>
      </c>
    </row>
    <row r="8941" spans="1:2" x14ac:dyDescent="0.3">
      <c r="A8941">
        <v>8940</v>
      </c>
      <c r="B8941" s="27">
        <v>0.22518509</v>
      </c>
    </row>
    <row r="8942" spans="1:2" x14ac:dyDescent="0.3">
      <c r="A8942">
        <v>8941</v>
      </c>
      <c r="B8942" s="27">
        <v>0.22521691999999999</v>
      </c>
    </row>
    <row r="8943" spans="1:2" x14ac:dyDescent="0.3">
      <c r="A8943">
        <v>8942</v>
      </c>
      <c r="B8943" s="27">
        <v>0.22524875999999999</v>
      </c>
    </row>
    <row r="8944" spans="1:2" x14ac:dyDescent="0.3">
      <c r="A8944">
        <v>8943</v>
      </c>
      <c r="B8944" s="27">
        <v>0.22528060999999999</v>
      </c>
    </row>
    <row r="8945" spans="1:2" x14ac:dyDescent="0.3">
      <c r="A8945">
        <v>8944</v>
      </c>
      <c r="B8945" s="27">
        <v>0.22531245999999999</v>
      </c>
    </row>
    <row r="8946" spans="1:2" x14ac:dyDescent="0.3">
      <c r="A8946">
        <v>8945</v>
      </c>
      <c r="B8946" s="27">
        <v>0.22534431999999999</v>
      </c>
    </row>
    <row r="8947" spans="1:2" x14ac:dyDescent="0.3">
      <c r="A8947">
        <v>8946</v>
      </c>
      <c r="B8947" s="27">
        <v>0.22537619</v>
      </c>
    </row>
    <row r="8948" spans="1:2" x14ac:dyDescent="0.3">
      <c r="A8948">
        <v>8947</v>
      </c>
      <c r="B8948" s="27">
        <v>0.22540805</v>
      </c>
    </row>
    <row r="8949" spans="1:2" x14ac:dyDescent="0.3">
      <c r="A8949">
        <v>8948</v>
      </c>
      <c r="B8949" s="27">
        <v>0.22543993000000001</v>
      </c>
    </row>
    <row r="8950" spans="1:2" x14ac:dyDescent="0.3">
      <c r="A8950">
        <v>8949</v>
      </c>
      <c r="B8950" s="27">
        <v>0.22547180999999999</v>
      </c>
    </row>
    <row r="8951" spans="1:2" x14ac:dyDescent="0.3">
      <c r="A8951">
        <v>8950</v>
      </c>
      <c r="B8951" s="27">
        <v>0.22550369000000001</v>
      </c>
    </row>
    <row r="8952" spans="1:2" x14ac:dyDescent="0.3">
      <c r="A8952">
        <v>8951</v>
      </c>
      <c r="B8952" s="27">
        <v>0.22553558000000001</v>
      </c>
    </row>
    <row r="8953" spans="1:2" x14ac:dyDescent="0.3">
      <c r="A8953">
        <v>8952</v>
      </c>
      <c r="B8953" s="27">
        <v>0.22556747999999999</v>
      </c>
    </row>
    <row r="8954" spans="1:2" x14ac:dyDescent="0.3">
      <c r="A8954">
        <v>8953</v>
      </c>
      <c r="B8954" s="27">
        <v>0.22559937999999999</v>
      </c>
    </row>
    <row r="8955" spans="1:2" x14ac:dyDescent="0.3">
      <c r="A8955">
        <v>8954</v>
      </c>
      <c r="B8955" s="27">
        <v>0.22563129000000001</v>
      </c>
    </row>
    <row r="8956" spans="1:2" x14ac:dyDescent="0.3">
      <c r="A8956">
        <v>8955</v>
      </c>
      <c r="B8956" s="27">
        <v>0.22566320000000001</v>
      </c>
    </row>
    <row r="8957" spans="1:2" x14ac:dyDescent="0.3">
      <c r="A8957">
        <v>8956</v>
      </c>
      <c r="B8957" s="27">
        <v>0.22569511</v>
      </c>
    </row>
    <row r="8958" spans="1:2" x14ac:dyDescent="0.3">
      <c r="A8958">
        <v>8957</v>
      </c>
      <c r="B8958" s="27">
        <v>0.22572703999999999</v>
      </c>
    </row>
    <row r="8959" spans="1:2" x14ac:dyDescent="0.3">
      <c r="A8959">
        <v>8958</v>
      </c>
      <c r="B8959" s="27">
        <v>0.22575896000000001</v>
      </c>
    </row>
    <row r="8960" spans="1:2" x14ac:dyDescent="0.3">
      <c r="A8960">
        <v>8959</v>
      </c>
      <c r="B8960" s="27">
        <v>0.22579089999999999</v>
      </c>
    </row>
    <row r="8961" spans="1:2" x14ac:dyDescent="0.3">
      <c r="A8961">
        <v>8960</v>
      </c>
      <c r="B8961" s="27">
        <v>0.22582284</v>
      </c>
    </row>
    <row r="8962" spans="1:2" x14ac:dyDescent="0.3">
      <c r="A8962">
        <v>8961</v>
      </c>
      <c r="B8962" s="27">
        <v>0.22585478</v>
      </c>
    </row>
    <row r="8963" spans="1:2" x14ac:dyDescent="0.3">
      <c r="A8963">
        <v>8962</v>
      </c>
      <c r="B8963" s="27">
        <v>0.22588673000000001</v>
      </c>
    </row>
    <row r="8964" spans="1:2" x14ac:dyDescent="0.3">
      <c r="A8964">
        <v>8963</v>
      </c>
      <c r="B8964" s="27">
        <v>0.22591868000000001</v>
      </c>
    </row>
    <row r="8965" spans="1:2" x14ac:dyDescent="0.3">
      <c r="A8965">
        <v>8964</v>
      </c>
      <c r="B8965" s="27">
        <v>0.22595064000000001</v>
      </c>
    </row>
    <row r="8966" spans="1:2" x14ac:dyDescent="0.3">
      <c r="A8966">
        <v>8965</v>
      </c>
      <c r="B8966" s="27">
        <v>0.22598261</v>
      </c>
    </row>
    <row r="8967" spans="1:2" x14ac:dyDescent="0.3">
      <c r="A8967">
        <v>8966</v>
      </c>
      <c r="B8967" s="27">
        <v>0.22601457999999999</v>
      </c>
    </row>
    <row r="8968" spans="1:2" x14ac:dyDescent="0.3">
      <c r="A8968">
        <v>8967</v>
      </c>
      <c r="B8968" s="27">
        <v>0.22604656000000001</v>
      </c>
    </row>
    <row r="8969" spans="1:2" x14ac:dyDescent="0.3">
      <c r="A8969">
        <v>8968</v>
      </c>
      <c r="B8969" s="27">
        <v>0.22607853999999999</v>
      </c>
    </row>
    <row r="8970" spans="1:2" x14ac:dyDescent="0.3">
      <c r="A8970">
        <v>8969</v>
      </c>
      <c r="B8970" s="27">
        <v>0.22611053</v>
      </c>
    </row>
    <row r="8971" spans="1:2" x14ac:dyDescent="0.3">
      <c r="A8971">
        <v>8970</v>
      </c>
      <c r="B8971" s="27">
        <v>0.22614252000000001</v>
      </c>
    </row>
    <row r="8972" spans="1:2" x14ac:dyDescent="0.3">
      <c r="A8972">
        <v>8971</v>
      </c>
      <c r="B8972" s="27">
        <v>0.22617451999999999</v>
      </c>
    </row>
    <row r="8973" spans="1:2" x14ac:dyDescent="0.3">
      <c r="A8973">
        <v>8972</v>
      </c>
      <c r="B8973" s="27">
        <v>0.22620651999999999</v>
      </c>
    </row>
    <row r="8974" spans="1:2" x14ac:dyDescent="0.3">
      <c r="A8974">
        <v>8973</v>
      </c>
      <c r="B8974" s="27">
        <v>0.22623852999999999</v>
      </c>
    </row>
    <row r="8975" spans="1:2" x14ac:dyDescent="0.3">
      <c r="A8975">
        <v>8974</v>
      </c>
      <c r="B8975" s="27">
        <v>0.22627053999999999</v>
      </c>
    </row>
    <row r="8976" spans="1:2" x14ac:dyDescent="0.3">
      <c r="A8976">
        <v>8975</v>
      </c>
      <c r="B8976" s="27">
        <v>0.22630256000000001</v>
      </c>
    </row>
    <row r="8977" spans="1:2" x14ac:dyDescent="0.3">
      <c r="A8977">
        <v>8976</v>
      </c>
      <c r="B8977" s="27">
        <v>0.22633459</v>
      </c>
    </row>
    <row r="8978" spans="1:2" x14ac:dyDescent="0.3">
      <c r="A8978">
        <v>8977</v>
      </c>
      <c r="B8978" s="27">
        <v>0.22636661999999999</v>
      </c>
    </row>
    <row r="8979" spans="1:2" x14ac:dyDescent="0.3">
      <c r="A8979">
        <v>8978</v>
      </c>
      <c r="B8979" s="27">
        <v>0.22639865000000001</v>
      </c>
    </row>
    <row r="8980" spans="1:2" x14ac:dyDescent="0.3">
      <c r="A8980">
        <v>8979</v>
      </c>
      <c r="B8980" s="27">
        <v>0.22643068999999999</v>
      </c>
    </row>
    <row r="8981" spans="1:2" x14ac:dyDescent="0.3">
      <c r="A8981">
        <v>8980</v>
      </c>
      <c r="B8981" s="27">
        <v>0.22646274</v>
      </c>
    </row>
    <row r="8982" spans="1:2" x14ac:dyDescent="0.3">
      <c r="A8982">
        <v>8981</v>
      </c>
      <c r="B8982" s="27">
        <v>0.22649479</v>
      </c>
    </row>
    <row r="8983" spans="1:2" x14ac:dyDescent="0.3">
      <c r="A8983">
        <v>8982</v>
      </c>
      <c r="B8983" s="27">
        <v>0.22652685</v>
      </c>
    </row>
    <row r="8984" spans="1:2" x14ac:dyDescent="0.3">
      <c r="A8984">
        <v>8983</v>
      </c>
      <c r="B8984" s="27">
        <v>0.22655891</v>
      </c>
    </row>
    <row r="8985" spans="1:2" x14ac:dyDescent="0.3">
      <c r="A8985">
        <v>8984</v>
      </c>
      <c r="B8985" s="27">
        <v>0.22659098</v>
      </c>
    </row>
    <row r="8986" spans="1:2" x14ac:dyDescent="0.3">
      <c r="A8986">
        <v>8985</v>
      </c>
      <c r="B8986" s="27">
        <v>0.22662304999999999</v>
      </c>
    </row>
    <row r="8987" spans="1:2" x14ac:dyDescent="0.3">
      <c r="A8987">
        <v>8986</v>
      </c>
      <c r="B8987" s="27">
        <v>0.22665513000000001</v>
      </c>
    </row>
    <row r="8988" spans="1:2" x14ac:dyDescent="0.3">
      <c r="A8988">
        <v>8987</v>
      </c>
      <c r="B8988" s="27">
        <v>0.22668721</v>
      </c>
    </row>
    <row r="8989" spans="1:2" x14ac:dyDescent="0.3">
      <c r="A8989">
        <v>8988</v>
      </c>
      <c r="B8989" s="27">
        <v>0.22671930000000001</v>
      </c>
    </row>
    <row r="8990" spans="1:2" x14ac:dyDescent="0.3">
      <c r="A8990">
        <v>8989</v>
      </c>
      <c r="B8990" s="27">
        <v>0.22675139999999999</v>
      </c>
    </row>
    <row r="8991" spans="1:2" x14ac:dyDescent="0.3">
      <c r="A8991">
        <v>8990</v>
      </c>
      <c r="B8991" s="27">
        <v>0.2267835</v>
      </c>
    </row>
    <row r="8992" spans="1:2" x14ac:dyDescent="0.3">
      <c r="A8992">
        <v>8991</v>
      </c>
      <c r="B8992" s="27">
        <v>0.22681560000000001</v>
      </c>
    </row>
    <row r="8993" spans="1:2" x14ac:dyDescent="0.3">
      <c r="A8993">
        <v>8992</v>
      </c>
      <c r="B8993" s="27">
        <v>0.22684771000000001</v>
      </c>
    </row>
    <row r="8994" spans="1:2" x14ac:dyDescent="0.3">
      <c r="A8994">
        <v>8993</v>
      </c>
      <c r="B8994" s="27">
        <v>0.22687983</v>
      </c>
    </row>
    <row r="8995" spans="1:2" x14ac:dyDescent="0.3">
      <c r="A8995">
        <v>8994</v>
      </c>
      <c r="B8995" s="27">
        <v>0.22691195</v>
      </c>
    </row>
    <row r="8996" spans="1:2" x14ac:dyDescent="0.3">
      <c r="A8996">
        <v>8995</v>
      </c>
      <c r="B8996" s="27">
        <v>0.22694407999999999</v>
      </c>
    </row>
    <row r="8997" spans="1:2" x14ac:dyDescent="0.3">
      <c r="A8997">
        <v>8996</v>
      </c>
      <c r="B8997" s="27">
        <v>0.22697621000000001</v>
      </c>
    </row>
    <row r="8998" spans="1:2" x14ac:dyDescent="0.3">
      <c r="A8998">
        <v>8997</v>
      </c>
      <c r="B8998" s="27">
        <v>0.22700835</v>
      </c>
    </row>
    <row r="8999" spans="1:2" x14ac:dyDescent="0.3">
      <c r="A8999">
        <v>8998</v>
      </c>
      <c r="B8999" s="27">
        <v>0.22704049000000001</v>
      </c>
    </row>
    <row r="9000" spans="1:2" x14ac:dyDescent="0.3">
      <c r="A9000">
        <v>8999</v>
      </c>
      <c r="B9000" s="27">
        <v>0.22707263999999999</v>
      </c>
    </row>
    <row r="9001" spans="1:2" x14ac:dyDescent="0.3">
      <c r="A9001">
        <v>9000</v>
      </c>
      <c r="B9001" s="27">
        <v>0.2271048</v>
      </c>
    </row>
    <row r="9002" spans="1:2" x14ac:dyDescent="0.3">
      <c r="A9002">
        <v>9001</v>
      </c>
      <c r="B9002" s="27">
        <v>0.22713696</v>
      </c>
    </row>
    <row r="9003" spans="1:2" x14ac:dyDescent="0.3">
      <c r="A9003">
        <v>9002</v>
      </c>
      <c r="B9003" s="27">
        <v>0.22716912</v>
      </c>
    </row>
    <row r="9004" spans="1:2" x14ac:dyDescent="0.3">
      <c r="A9004">
        <v>9003</v>
      </c>
      <c r="B9004" s="27">
        <v>0.22720129</v>
      </c>
    </row>
    <row r="9005" spans="1:2" x14ac:dyDescent="0.3">
      <c r="A9005">
        <v>9004</v>
      </c>
      <c r="B9005" s="27">
        <v>0.22723346999999999</v>
      </c>
    </row>
    <row r="9006" spans="1:2" x14ac:dyDescent="0.3">
      <c r="A9006">
        <v>9005</v>
      </c>
      <c r="B9006" s="27">
        <v>0.22726565000000001</v>
      </c>
    </row>
    <row r="9007" spans="1:2" x14ac:dyDescent="0.3">
      <c r="A9007">
        <v>9006</v>
      </c>
      <c r="B9007" s="27">
        <v>0.22729784</v>
      </c>
    </row>
    <row r="9008" spans="1:2" x14ac:dyDescent="0.3">
      <c r="A9008">
        <v>9007</v>
      </c>
      <c r="B9008" s="27">
        <v>0.22733002999999999</v>
      </c>
    </row>
    <row r="9009" spans="1:2" x14ac:dyDescent="0.3">
      <c r="A9009">
        <v>9008</v>
      </c>
      <c r="B9009" s="27">
        <v>0.22736223</v>
      </c>
    </row>
    <row r="9010" spans="1:2" x14ac:dyDescent="0.3">
      <c r="A9010">
        <v>9009</v>
      </c>
      <c r="B9010" s="27">
        <v>0.22739443000000001</v>
      </c>
    </row>
    <row r="9011" spans="1:2" x14ac:dyDescent="0.3">
      <c r="A9011">
        <v>9010</v>
      </c>
      <c r="B9011" s="27">
        <v>0.22742664000000001</v>
      </c>
    </row>
    <row r="9012" spans="1:2" x14ac:dyDescent="0.3">
      <c r="A9012">
        <v>9011</v>
      </c>
      <c r="B9012" s="27">
        <v>0.22745884999999999</v>
      </c>
    </row>
    <row r="9013" spans="1:2" x14ac:dyDescent="0.3">
      <c r="A9013">
        <v>9012</v>
      </c>
      <c r="B9013" s="27">
        <v>0.22749106999999999</v>
      </c>
    </row>
    <row r="9014" spans="1:2" x14ac:dyDescent="0.3">
      <c r="A9014">
        <v>9013</v>
      </c>
      <c r="B9014" s="27">
        <v>0.22752330000000001</v>
      </c>
    </row>
    <row r="9015" spans="1:2" x14ac:dyDescent="0.3">
      <c r="A9015">
        <v>9014</v>
      </c>
      <c r="B9015" s="27">
        <v>0.22755553000000001</v>
      </c>
    </row>
    <row r="9016" spans="1:2" x14ac:dyDescent="0.3">
      <c r="A9016">
        <v>9015</v>
      </c>
      <c r="B9016" s="27">
        <v>0.22758776</v>
      </c>
    </row>
    <row r="9017" spans="1:2" x14ac:dyDescent="0.3">
      <c r="A9017">
        <v>9016</v>
      </c>
      <c r="B9017" s="27">
        <v>0.22762001000000001</v>
      </c>
    </row>
    <row r="9018" spans="1:2" x14ac:dyDescent="0.3">
      <c r="A9018">
        <v>9017</v>
      </c>
      <c r="B9018" s="27">
        <v>0.22765225</v>
      </c>
    </row>
    <row r="9019" spans="1:2" x14ac:dyDescent="0.3">
      <c r="A9019">
        <v>9018</v>
      </c>
      <c r="B9019" s="27">
        <v>0.22768450000000001</v>
      </c>
    </row>
    <row r="9020" spans="1:2" x14ac:dyDescent="0.3">
      <c r="A9020">
        <v>9019</v>
      </c>
      <c r="B9020" s="27">
        <v>0.22771675999999999</v>
      </c>
    </row>
    <row r="9021" spans="1:2" x14ac:dyDescent="0.3">
      <c r="A9021">
        <v>9020</v>
      </c>
      <c r="B9021" s="27">
        <v>0.22774902</v>
      </c>
    </row>
    <row r="9022" spans="1:2" x14ac:dyDescent="0.3">
      <c r="A9022">
        <v>9021</v>
      </c>
      <c r="B9022" s="27">
        <v>0.22778129</v>
      </c>
    </row>
    <row r="9023" spans="1:2" x14ac:dyDescent="0.3">
      <c r="A9023">
        <v>9022</v>
      </c>
      <c r="B9023" s="27">
        <v>0.22781356999999999</v>
      </c>
    </row>
    <row r="9024" spans="1:2" x14ac:dyDescent="0.3">
      <c r="A9024">
        <v>9023</v>
      </c>
      <c r="B9024" s="27">
        <v>0.22784584999999999</v>
      </c>
    </row>
    <row r="9025" spans="1:2" x14ac:dyDescent="0.3">
      <c r="A9025">
        <v>9024</v>
      </c>
      <c r="B9025" s="27">
        <v>0.22787813000000001</v>
      </c>
    </row>
    <row r="9026" spans="1:2" x14ac:dyDescent="0.3">
      <c r="A9026">
        <v>9025</v>
      </c>
      <c r="B9026" s="27">
        <v>0.22791042</v>
      </c>
    </row>
    <row r="9027" spans="1:2" x14ac:dyDescent="0.3">
      <c r="A9027">
        <v>9026</v>
      </c>
      <c r="B9027" s="27">
        <v>0.22794271999999999</v>
      </c>
    </row>
    <row r="9028" spans="1:2" x14ac:dyDescent="0.3">
      <c r="A9028">
        <v>9027</v>
      </c>
      <c r="B9028" s="27">
        <v>0.22797502</v>
      </c>
    </row>
    <row r="9029" spans="1:2" x14ac:dyDescent="0.3">
      <c r="A9029">
        <v>9028</v>
      </c>
      <c r="B9029" s="27">
        <v>0.22800732000000001</v>
      </c>
    </row>
    <row r="9030" spans="1:2" x14ac:dyDescent="0.3">
      <c r="A9030">
        <v>9029</v>
      </c>
      <c r="B9030" s="27">
        <v>0.22803962999999999</v>
      </c>
    </row>
    <row r="9031" spans="1:2" x14ac:dyDescent="0.3">
      <c r="A9031">
        <v>9030</v>
      </c>
      <c r="B9031" s="27">
        <v>0.22807195</v>
      </c>
    </row>
    <row r="9032" spans="1:2" x14ac:dyDescent="0.3">
      <c r="A9032">
        <v>9031</v>
      </c>
      <c r="B9032" s="27">
        <v>0.22810427</v>
      </c>
    </row>
    <row r="9033" spans="1:2" x14ac:dyDescent="0.3">
      <c r="A9033">
        <v>9032</v>
      </c>
      <c r="B9033" s="27">
        <v>0.22813659999999999</v>
      </c>
    </row>
    <row r="9034" spans="1:2" x14ac:dyDescent="0.3">
      <c r="A9034">
        <v>9033</v>
      </c>
      <c r="B9034" s="27">
        <v>0.22816893999999999</v>
      </c>
    </row>
    <row r="9035" spans="1:2" x14ac:dyDescent="0.3">
      <c r="A9035">
        <v>9034</v>
      </c>
      <c r="B9035" s="27">
        <v>0.22820128000000001</v>
      </c>
    </row>
    <row r="9036" spans="1:2" x14ac:dyDescent="0.3">
      <c r="A9036">
        <v>9035</v>
      </c>
      <c r="B9036" s="27">
        <v>0.22823362</v>
      </c>
    </row>
    <row r="9037" spans="1:2" x14ac:dyDescent="0.3">
      <c r="A9037">
        <v>9036</v>
      </c>
      <c r="B9037" s="27">
        <v>0.22826597000000001</v>
      </c>
    </row>
    <row r="9038" spans="1:2" x14ac:dyDescent="0.3">
      <c r="A9038">
        <v>9037</v>
      </c>
      <c r="B9038" s="27">
        <v>0.22829832999999999</v>
      </c>
    </row>
    <row r="9039" spans="1:2" x14ac:dyDescent="0.3">
      <c r="A9039">
        <v>9038</v>
      </c>
      <c r="B9039" s="27">
        <v>0.22833069</v>
      </c>
    </row>
    <row r="9040" spans="1:2" x14ac:dyDescent="0.3">
      <c r="A9040">
        <v>9039</v>
      </c>
      <c r="B9040" s="27">
        <v>0.22836305000000001</v>
      </c>
    </row>
    <row r="9041" spans="1:2" x14ac:dyDescent="0.3">
      <c r="A9041">
        <v>9040</v>
      </c>
      <c r="B9041" s="27">
        <v>0.22839541999999999</v>
      </c>
    </row>
    <row r="9042" spans="1:2" x14ac:dyDescent="0.3">
      <c r="A9042">
        <v>9041</v>
      </c>
      <c r="B9042" s="27">
        <v>0.22842779999999999</v>
      </c>
    </row>
    <row r="9043" spans="1:2" x14ac:dyDescent="0.3">
      <c r="A9043">
        <v>9042</v>
      </c>
      <c r="B9043" s="27">
        <v>0.22846018000000001</v>
      </c>
    </row>
    <row r="9044" spans="1:2" x14ac:dyDescent="0.3">
      <c r="A9044">
        <v>9043</v>
      </c>
      <c r="B9044" s="27">
        <v>0.22849257000000001</v>
      </c>
    </row>
    <row r="9045" spans="1:2" x14ac:dyDescent="0.3">
      <c r="A9045">
        <v>9044</v>
      </c>
      <c r="B9045" s="27">
        <v>0.22852496999999999</v>
      </c>
    </row>
    <row r="9046" spans="1:2" x14ac:dyDescent="0.3">
      <c r="A9046">
        <v>9045</v>
      </c>
      <c r="B9046" s="27">
        <v>0.22855737000000001</v>
      </c>
    </row>
    <row r="9047" spans="1:2" x14ac:dyDescent="0.3">
      <c r="A9047">
        <v>9046</v>
      </c>
      <c r="B9047" s="27">
        <v>0.22858977</v>
      </c>
    </row>
    <row r="9048" spans="1:2" x14ac:dyDescent="0.3">
      <c r="A9048">
        <v>9047</v>
      </c>
      <c r="B9048" s="27">
        <v>0.22862218000000001</v>
      </c>
    </row>
    <row r="9049" spans="1:2" x14ac:dyDescent="0.3">
      <c r="A9049">
        <v>9048</v>
      </c>
      <c r="B9049" s="27">
        <v>0.22865460000000001</v>
      </c>
    </row>
    <row r="9050" spans="1:2" x14ac:dyDescent="0.3">
      <c r="A9050">
        <v>9049</v>
      </c>
      <c r="B9050" s="27">
        <v>0.22868701999999999</v>
      </c>
    </row>
    <row r="9051" spans="1:2" x14ac:dyDescent="0.3">
      <c r="A9051">
        <v>9050</v>
      </c>
      <c r="B9051" s="27">
        <v>0.22871944</v>
      </c>
    </row>
    <row r="9052" spans="1:2" x14ac:dyDescent="0.3">
      <c r="A9052">
        <v>9051</v>
      </c>
      <c r="B9052" s="27">
        <v>0.22875187</v>
      </c>
    </row>
    <row r="9053" spans="1:2" x14ac:dyDescent="0.3">
      <c r="A9053">
        <v>9052</v>
      </c>
      <c r="B9053" s="27">
        <v>0.22878430999999999</v>
      </c>
    </row>
    <row r="9054" spans="1:2" x14ac:dyDescent="0.3">
      <c r="A9054">
        <v>9053</v>
      </c>
      <c r="B9054" s="27">
        <v>0.22881675000000001</v>
      </c>
    </row>
    <row r="9055" spans="1:2" x14ac:dyDescent="0.3">
      <c r="A9055">
        <v>9054</v>
      </c>
      <c r="B9055" s="27">
        <v>0.2288492</v>
      </c>
    </row>
    <row r="9056" spans="1:2" x14ac:dyDescent="0.3">
      <c r="A9056">
        <v>9055</v>
      </c>
      <c r="B9056" s="27">
        <v>0.22888165999999999</v>
      </c>
    </row>
    <row r="9057" spans="1:2" x14ac:dyDescent="0.3">
      <c r="A9057">
        <v>9056</v>
      </c>
      <c r="B9057" s="27">
        <v>0.22891412</v>
      </c>
    </row>
    <row r="9058" spans="1:2" x14ac:dyDescent="0.3">
      <c r="A9058">
        <v>9057</v>
      </c>
      <c r="B9058" s="27">
        <v>0.22894658000000001</v>
      </c>
    </row>
    <row r="9059" spans="1:2" x14ac:dyDescent="0.3">
      <c r="A9059">
        <v>9058</v>
      </c>
      <c r="B9059" s="27">
        <v>0.22897904999999999</v>
      </c>
    </row>
    <row r="9060" spans="1:2" x14ac:dyDescent="0.3">
      <c r="A9060">
        <v>9059</v>
      </c>
      <c r="B9060" s="27">
        <v>0.22901152999999999</v>
      </c>
    </row>
    <row r="9061" spans="1:2" x14ac:dyDescent="0.3">
      <c r="A9061">
        <v>9060</v>
      </c>
      <c r="B9061" s="27">
        <v>0.22904400999999999</v>
      </c>
    </row>
    <row r="9062" spans="1:2" x14ac:dyDescent="0.3">
      <c r="A9062">
        <v>9061</v>
      </c>
      <c r="B9062" s="27">
        <v>0.22907648999999999</v>
      </c>
    </row>
    <row r="9063" spans="1:2" x14ac:dyDescent="0.3">
      <c r="A9063">
        <v>9062</v>
      </c>
      <c r="B9063" s="27">
        <v>0.22910899000000001</v>
      </c>
    </row>
    <row r="9064" spans="1:2" x14ac:dyDescent="0.3">
      <c r="A9064">
        <v>9063</v>
      </c>
      <c r="B9064" s="27">
        <v>0.22914148000000001</v>
      </c>
    </row>
    <row r="9065" spans="1:2" x14ac:dyDescent="0.3">
      <c r="A9065">
        <v>9064</v>
      </c>
      <c r="B9065" s="27">
        <v>0.22917398999999999</v>
      </c>
    </row>
    <row r="9066" spans="1:2" x14ac:dyDescent="0.3">
      <c r="A9066">
        <v>9065</v>
      </c>
      <c r="B9066" s="27">
        <v>0.22920649000000001</v>
      </c>
    </row>
    <row r="9067" spans="1:2" x14ac:dyDescent="0.3">
      <c r="A9067">
        <v>9066</v>
      </c>
      <c r="B9067" s="27">
        <v>0.22923900999999999</v>
      </c>
    </row>
    <row r="9068" spans="1:2" x14ac:dyDescent="0.3">
      <c r="A9068">
        <v>9067</v>
      </c>
      <c r="B9068" s="27">
        <v>0.22927153</v>
      </c>
    </row>
    <row r="9069" spans="1:2" x14ac:dyDescent="0.3">
      <c r="A9069">
        <v>9068</v>
      </c>
      <c r="B9069" s="27">
        <v>0.22930405000000001</v>
      </c>
    </row>
    <row r="9070" spans="1:2" x14ac:dyDescent="0.3">
      <c r="A9070">
        <v>9069</v>
      </c>
      <c r="B9070" s="27">
        <v>0.22933658000000001</v>
      </c>
    </row>
    <row r="9071" spans="1:2" x14ac:dyDescent="0.3">
      <c r="A9071">
        <v>9070</v>
      </c>
      <c r="B9071" s="27">
        <v>0.22936912000000001</v>
      </c>
    </row>
    <row r="9072" spans="1:2" x14ac:dyDescent="0.3">
      <c r="A9072">
        <v>9071</v>
      </c>
      <c r="B9072" s="27">
        <v>0.22940166000000001</v>
      </c>
    </row>
    <row r="9073" spans="1:2" x14ac:dyDescent="0.3">
      <c r="A9073">
        <v>9072</v>
      </c>
      <c r="B9073" s="27">
        <v>0.22943421</v>
      </c>
    </row>
    <row r="9074" spans="1:2" x14ac:dyDescent="0.3">
      <c r="A9074">
        <v>9073</v>
      </c>
      <c r="B9074" s="27">
        <v>0.22946675999999999</v>
      </c>
    </row>
    <row r="9075" spans="1:2" x14ac:dyDescent="0.3">
      <c r="A9075">
        <v>9074</v>
      </c>
      <c r="B9075" s="27">
        <v>0.22949932000000001</v>
      </c>
    </row>
    <row r="9076" spans="1:2" x14ac:dyDescent="0.3">
      <c r="A9076">
        <v>9075</v>
      </c>
      <c r="B9076" s="27">
        <v>0.22953187999999999</v>
      </c>
    </row>
    <row r="9077" spans="1:2" x14ac:dyDescent="0.3">
      <c r="A9077">
        <v>9076</v>
      </c>
      <c r="B9077" s="27">
        <v>0.22956445</v>
      </c>
    </row>
    <row r="9078" spans="1:2" x14ac:dyDescent="0.3">
      <c r="A9078">
        <v>9077</v>
      </c>
      <c r="B9078" s="27">
        <v>0.22959702000000001</v>
      </c>
    </row>
    <row r="9079" spans="1:2" x14ac:dyDescent="0.3">
      <c r="A9079">
        <v>9078</v>
      </c>
      <c r="B9079" s="27">
        <v>0.22962959999999999</v>
      </c>
    </row>
    <row r="9080" spans="1:2" x14ac:dyDescent="0.3">
      <c r="A9080">
        <v>9079</v>
      </c>
      <c r="B9080" s="27">
        <v>0.22966218999999999</v>
      </c>
    </row>
    <row r="9081" spans="1:2" x14ac:dyDescent="0.3">
      <c r="A9081">
        <v>9080</v>
      </c>
      <c r="B9081" s="27">
        <v>0.22969477999999999</v>
      </c>
    </row>
    <row r="9082" spans="1:2" x14ac:dyDescent="0.3">
      <c r="A9082">
        <v>9081</v>
      </c>
      <c r="B9082" s="27">
        <v>0.22972738000000001</v>
      </c>
    </row>
    <row r="9083" spans="1:2" x14ac:dyDescent="0.3">
      <c r="A9083">
        <v>9082</v>
      </c>
      <c r="B9083" s="27">
        <v>0.22975998</v>
      </c>
    </row>
    <row r="9084" spans="1:2" x14ac:dyDescent="0.3">
      <c r="A9084">
        <v>9083</v>
      </c>
      <c r="B9084" s="27">
        <v>0.22979258999999999</v>
      </c>
    </row>
    <row r="9085" spans="1:2" x14ac:dyDescent="0.3">
      <c r="A9085">
        <v>9084</v>
      </c>
      <c r="B9085" s="27">
        <v>0.22982520000000001</v>
      </c>
    </row>
    <row r="9086" spans="1:2" x14ac:dyDescent="0.3">
      <c r="A9086">
        <v>9085</v>
      </c>
      <c r="B9086" s="27">
        <v>0.22985781999999999</v>
      </c>
    </row>
    <row r="9087" spans="1:2" x14ac:dyDescent="0.3">
      <c r="A9087">
        <v>9086</v>
      </c>
      <c r="B9087" s="27">
        <v>0.22989044</v>
      </c>
    </row>
    <row r="9088" spans="1:2" x14ac:dyDescent="0.3">
      <c r="A9088">
        <v>9087</v>
      </c>
      <c r="B9088" s="27">
        <v>0.22992307000000001</v>
      </c>
    </row>
    <row r="9089" spans="1:2" x14ac:dyDescent="0.3">
      <c r="A9089">
        <v>9088</v>
      </c>
      <c r="B9089" s="27">
        <v>0.22995570000000001</v>
      </c>
    </row>
    <row r="9090" spans="1:2" x14ac:dyDescent="0.3">
      <c r="A9090">
        <v>9089</v>
      </c>
      <c r="B9090" s="27">
        <v>0.22998835000000001</v>
      </c>
    </row>
    <row r="9091" spans="1:2" x14ac:dyDescent="0.3">
      <c r="A9091">
        <v>9090</v>
      </c>
      <c r="B9091" s="27">
        <v>0.23002099000000001</v>
      </c>
    </row>
    <row r="9092" spans="1:2" x14ac:dyDescent="0.3">
      <c r="A9092">
        <v>9091</v>
      </c>
      <c r="B9092" s="27">
        <v>0.23005364</v>
      </c>
    </row>
    <row r="9093" spans="1:2" x14ac:dyDescent="0.3">
      <c r="A9093">
        <v>9092</v>
      </c>
      <c r="B9093" s="27">
        <v>0.23008629999999999</v>
      </c>
    </row>
    <row r="9094" spans="1:2" x14ac:dyDescent="0.3">
      <c r="A9094">
        <v>9093</v>
      </c>
      <c r="B9094" s="27">
        <v>0.23011896000000001</v>
      </c>
    </row>
    <row r="9095" spans="1:2" x14ac:dyDescent="0.3">
      <c r="A9095">
        <v>9094</v>
      </c>
      <c r="B9095" s="27">
        <v>0.23015163</v>
      </c>
    </row>
    <row r="9096" spans="1:2" x14ac:dyDescent="0.3">
      <c r="A9096">
        <v>9095</v>
      </c>
      <c r="B9096" s="27">
        <v>0.23018430000000001</v>
      </c>
    </row>
    <row r="9097" spans="1:2" x14ac:dyDescent="0.3">
      <c r="A9097">
        <v>9096</v>
      </c>
      <c r="B9097" s="27">
        <v>0.23021697999999999</v>
      </c>
    </row>
    <row r="9098" spans="1:2" x14ac:dyDescent="0.3">
      <c r="A9098">
        <v>9097</v>
      </c>
      <c r="B9098" s="27">
        <v>0.23024966999999999</v>
      </c>
    </row>
    <row r="9099" spans="1:2" x14ac:dyDescent="0.3">
      <c r="A9099">
        <v>9098</v>
      </c>
      <c r="B9099" s="27">
        <v>0.23028235999999999</v>
      </c>
    </row>
    <row r="9100" spans="1:2" x14ac:dyDescent="0.3">
      <c r="A9100">
        <v>9099</v>
      </c>
      <c r="B9100" s="27">
        <v>0.23031504999999999</v>
      </c>
    </row>
    <row r="9101" spans="1:2" x14ac:dyDescent="0.3">
      <c r="A9101">
        <v>9100</v>
      </c>
      <c r="B9101" s="27">
        <v>0.23034774999999999</v>
      </c>
    </row>
    <row r="9102" spans="1:2" x14ac:dyDescent="0.3">
      <c r="A9102">
        <v>9101</v>
      </c>
      <c r="B9102" s="27">
        <v>0.23038046000000001</v>
      </c>
    </row>
    <row r="9103" spans="1:2" x14ac:dyDescent="0.3">
      <c r="A9103">
        <v>9102</v>
      </c>
      <c r="B9103" s="27">
        <v>0.23041317</v>
      </c>
    </row>
    <row r="9104" spans="1:2" x14ac:dyDescent="0.3">
      <c r="A9104">
        <v>9103</v>
      </c>
      <c r="B9104" s="27">
        <v>0.23044588999999999</v>
      </c>
    </row>
    <row r="9105" spans="1:2" x14ac:dyDescent="0.3">
      <c r="A9105">
        <v>9104</v>
      </c>
      <c r="B9105" s="27">
        <v>0.23047861</v>
      </c>
    </row>
    <row r="9106" spans="1:2" x14ac:dyDescent="0.3">
      <c r="A9106">
        <v>9105</v>
      </c>
      <c r="B9106" s="27">
        <v>0.23051134000000001</v>
      </c>
    </row>
    <row r="9107" spans="1:2" x14ac:dyDescent="0.3">
      <c r="A9107">
        <v>9106</v>
      </c>
      <c r="B9107" s="27">
        <v>0.23054406999999999</v>
      </c>
    </row>
    <row r="9108" spans="1:2" x14ac:dyDescent="0.3">
      <c r="A9108">
        <v>9107</v>
      </c>
      <c r="B9108" s="27">
        <v>0.23057680999999999</v>
      </c>
    </row>
    <row r="9109" spans="1:2" x14ac:dyDescent="0.3">
      <c r="A9109">
        <v>9108</v>
      </c>
      <c r="B9109" s="27">
        <v>0.23060955999999999</v>
      </c>
    </row>
    <row r="9110" spans="1:2" x14ac:dyDescent="0.3">
      <c r="A9110">
        <v>9109</v>
      </c>
      <c r="B9110" s="27">
        <v>0.23064230999999999</v>
      </c>
    </row>
    <row r="9111" spans="1:2" x14ac:dyDescent="0.3">
      <c r="A9111">
        <v>9110</v>
      </c>
      <c r="B9111" s="27">
        <v>0.23067505999999999</v>
      </c>
    </row>
    <row r="9112" spans="1:2" x14ac:dyDescent="0.3">
      <c r="A9112">
        <v>9111</v>
      </c>
      <c r="B9112" s="27">
        <v>0.23070783</v>
      </c>
    </row>
    <row r="9113" spans="1:2" x14ac:dyDescent="0.3">
      <c r="A9113">
        <v>9112</v>
      </c>
      <c r="B9113" s="27">
        <v>0.23074059</v>
      </c>
    </row>
    <row r="9114" spans="1:2" x14ac:dyDescent="0.3">
      <c r="A9114">
        <v>9113</v>
      </c>
      <c r="B9114" s="27">
        <v>0.23077337000000001</v>
      </c>
    </row>
    <row r="9115" spans="1:2" x14ac:dyDescent="0.3">
      <c r="A9115">
        <v>9114</v>
      </c>
      <c r="B9115" s="27">
        <v>0.23080613999999999</v>
      </c>
    </row>
    <row r="9116" spans="1:2" x14ac:dyDescent="0.3">
      <c r="A9116">
        <v>9115</v>
      </c>
      <c r="B9116" s="27">
        <v>0.23083893</v>
      </c>
    </row>
    <row r="9117" spans="1:2" x14ac:dyDescent="0.3">
      <c r="A9117">
        <v>9116</v>
      </c>
      <c r="B9117" s="27">
        <v>0.23087172</v>
      </c>
    </row>
    <row r="9118" spans="1:2" x14ac:dyDescent="0.3">
      <c r="A9118">
        <v>9117</v>
      </c>
      <c r="B9118" s="27">
        <v>0.23090451000000001</v>
      </c>
    </row>
    <row r="9119" spans="1:2" x14ac:dyDescent="0.3">
      <c r="A9119">
        <v>9118</v>
      </c>
      <c r="B9119" s="27">
        <v>0.23093731000000001</v>
      </c>
    </row>
    <row r="9120" spans="1:2" x14ac:dyDescent="0.3">
      <c r="A9120">
        <v>9119</v>
      </c>
      <c r="B9120" s="27">
        <v>0.23097012</v>
      </c>
    </row>
    <row r="9121" spans="1:2" x14ac:dyDescent="0.3">
      <c r="A9121">
        <v>9120</v>
      </c>
      <c r="B9121" s="27">
        <v>0.23100293</v>
      </c>
    </row>
    <row r="9122" spans="1:2" x14ac:dyDescent="0.3">
      <c r="A9122">
        <v>9121</v>
      </c>
      <c r="B9122" s="27">
        <v>0.23103575000000001</v>
      </c>
    </row>
    <row r="9123" spans="1:2" x14ac:dyDescent="0.3">
      <c r="A9123">
        <v>9122</v>
      </c>
      <c r="B9123" s="27">
        <v>0.23106857</v>
      </c>
    </row>
    <row r="9124" spans="1:2" x14ac:dyDescent="0.3">
      <c r="A9124">
        <v>9123</v>
      </c>
      <c r="B9124" s="27">
        <v>0.23110140000000001</v>
      </c>
    </row>
    <row r="9125" spans="1:2" x14ac:dyDescent="0.3">
      <c r="A9125">
        <v>9124</v>
      </c>
      <c r="B9125" s="27">
        <v>0.23113423</v>
      </c>
    </row>
    <row r="9126" spans="1:2" x14ac:dyDescent="0.3">
      <c r="A9126">
        <v>9125</v>
      </c>
      <c r="B9126" s="27">
        <v>0.23116707</v>
      </c>
    </row>
    <row r="9127" spans="1:2" x14ac:dyDescent="0.3">
      <c r="A9127">
        <v>9126</v>
      </c>
      <c r="B9127" s="27">
        <v>0.23119991000000001</v>
      </c>
    </row>
    <row r="9128" spans="1:2" x14ac:dyDescent="0.3">
      <c r="A9128">
        <v>9127</v>
      </c>
      <c r="B9128" s="27">
        <v>0.23123276000000001</v>
      </c>
    </row>
    <row r="9129" spans="1:2" x14ac:dyDescent="0.3">
      <c r="A9129">
        <v>9128</v>
      </c>
      <c r="B9129" s="27">
        <v>0.23126562000000001</v>
      </c>
    </row>
    <row r="9130" spans="1:2" x14ac:dyDescent="0.3">
      <c r="A9130">
        <v>9129</v>
      </c>
      <c r="B9130" s="27">
        <v>0.23129848</v>
      </c>
    </row>
    <row r="9131" spans="1:2" x14ac:dyDescent="0.3">
      <c r="A9131">
        <v>9130</v>
      </c>
      <c r="B9131" s="27">
        <v>0.23133134999999999</v>
      </c>
    </row>
    <row r="9132" spans="1:2" x14ac:dyDescent="0.3">
      <c r="A9132">
        <v>9131</v>
      </c>
      <c r="B9132" s="27">
        <v>0.23136422000000001</v>
      </c>
    </row>
    <row r="9133" spans="1:2" x14ac:dyDescent="0.3">
      <c r="A9133">
        <v>9132</v>
      </c>
      <c r="B9133" s="27">
        <v>0.23139709999999999</v>
      </c>
    </row>
    <row r="9134" spans="1:2" x14ac:dyDescent="0.3">
      <c r="A9134">
        <v>9133</v>
      </c>
      <c r="B9134" s="27">
        <v>0.23142998000000001</v>
      </c>
    </row>
    <row r="9135" spans="1:2" x14ac:dyDescent="0.3">
      <c r="A9135">
        <v>9134</v>
      </c>
      <c r="B9135" s="27">
        <v>0.23146286999999999</v>
      </c>
    </row>
    <row r="9136" spans="1:2" x14ac:dyDescent="0.3">
      <c r="A9136">
        <v>9135</v>
      </c>
      <c r="B9136" s="27">
        <v>0.23149576999999999</v>
      </c>
    </row>
    <row r="9137" spans="1:2" x14ac:dyDescent="0.3">
      <c r="A9137">
        <v>9136</v>
      </c>
      <c r="B9137" s="27">
        <v>0.23152866999999999</v>
      </c>
    </row>
    <row r="9138" spans="1:2" x14ac:dyDescent="0.3">
      <c r="A9138">
        <v>9137</v>
      </c>
      <c r="B9138" s="27">
        <v>0.23156156999999999</v>
      </c>
    </row>
    <row r="9139" spans="1:2" x14ac:dyDescent="0.3">
      <c r="A9139">
        <v>9138</v>
      </c>
      <c r="B9139" s="27">
        <v>0.23159447999999999</v>
      </c>
    </row>
    <row r="9140" spans="1:2" x14ac:dyDescent="0.3">
      <c r="A9140">
        <v>9139</v>
      </c>
      <c r="B9140" s="27">
        <v>0.23162740000000001</v>
      </c>
    </row>
    <row r="9141" spans="1:2" x14ac:dyDescent="0.3">
      <c r="A9141">
        <v>9140</v>
      </c>
      <c r="B9141" s="27">
        <v>0.23166032</v>
      </c>
    </row>
    <row r="9142" spans="1:2" x14ac:dyDescent="0.3">
      <c r="A9142">
        <v>9141</v>
      </c>
      <c r="B9142" s="27">
        <v>0.23169324999999999</v>
      </c>
    </row>
    <row r="9143" spans="1:2" x14ac:dyDescent="0.3">
      <c r="A9143">
        <v>9142</v>
      </c>
      <c r="B9143" s="27">
        <v>0.23172618</v>
      </c>
    </row>
    <row r="9144" spans="1:2" x14ac:dyDescent="0.3">
      <c r="A9144">
        <v>9143</v>
      </c>
      <c r="B9144" s="27">
        <v>0.23175912000000001</v>
      </c>
    </row>
    <row r="9145" spans="1:2" x14ac:dyDescent="0.3">
      <c r="A9145">
        <v>9144</v>
      </c>
      <c r="B9145" s="27">
        <v>0.23179206999999999</v>
      </c>
    </row>
    <row r="9146" spans="1:2" x14ac:dyDescent="0.3">
      <c r="A9146">
        <v>9145</v>
      </c>
      <c r="B9146" s="27">
        <v>0.23182501999999999</v>
      </c>
    </row>
    <row r="9147" spans="1:2" x14ac:dyDescent="0.3">
      <c r="A9147">
        <v>9146</v>
      </c>
      <c r="B9147" s="27">
        <v>0.23185797</v>
      </c>
    </row>
    <row r="9148" spans="1:2" x14ac:dyDescent="0.3">
      <c r="A9148">
        <v>9147</v>
      </c>
      <c r="B9148" s="27">
        <v>0.23189093</v>
      </c>
    </row>
    <row r="9149" spans="1:2" x14ac:dyDescent="0.3">
      <c r="A9149">
        <v>9148</v>
      </c>
      <c r="B9149" s="27">
        <v>0.23192389999999999</v>
      </c>
    </row>
    <row r="9150" spans="1:2" x14ac:dyDescent="0.3">
      <c r="A9150">
        <v>9149</v>
      </c>
      <c r="B9150" s="27">
        <v>0.23195687000000001</v>
      </c>
    </row>
    <row r="9151" spans="1:2" x14ac:dyDescent="0.3">
      <c r="A9151">
        <v>9150</v>
      </c>
      <c r="B9151" s="27">
        <v>0.23198985</v>
      </c>
    </row>
    <row r="9152" spans="1:2" x14ac:dyDescent="0.3">
      <c r="A9152">
        <v>9151</v>
      </c>
      <c r="B9152" s="27">
        <v>0.23202284000000001</v>
      </c>
    </row>
    <row r="9153" spans="1:2" x14ac:dyDescent="0.3">
      <c r="A9153">
        <v>9152</v>
      </c>
      <c r="B9153" s="27">
        <v>0.23205582</v>
      </c>
    </row>
    <row r="9154" spans="1:2" x14ac:dyDescent="0.3">
      <c r="A9154">
        <v>9153</v>
      </c>
      <c r="B9154" s="27">
        <v>0.23208882</v>
      </c>
    </row>
    <row r="9155" spans="1:2" x14ac:dyDescent="0.3">
      <c r="A9155">
        <v>9154</v>
      </c>
      <c r="B9155" s="27">
        <v>0.23212182000000001</v>
      </c>
    </row>
    <row r="9156" spans="1:2" x14ac:dyDescent="0.3">
      <c r="A9156">
        <v>9155</v>
      </c>
      <c r="B9156" s="27">
        <v>0.23215483000000001</v>
      </c>
    </row>
    <row r="9157" spans="1:2" x14ac:dyDescent="0.3">
      <c r="A9157">
        <v>9156</v>
      </c>
      <c r="B9157" s="27">
        <v>0.23218784000000001</v>
      </c>
    </row>
    <row r="9158" spans="1:2" x14ac:dyDescent="0.3">
      <c r="A9158">
        <v>9157</v>
      </c>
      <c r="B9158" s="27">
        <v>0.23222085000000001</v>
      </c>
    </row>
    <row r="9159" spans="1:2" x14ac:dyDescent="0.3">
      <c r="A9159">
        <v>9158</v>
      </c>
      <c r="B9159" s="27">
        <v>0.23225388</v>
      </c>
    </row>
    <row r="9160" spans="1:2" x14ac:dyDescent="0.3">
      <c r="A9160">
        <v>9159</v>
      </c>
      <c r="B9160" s="27">
        <v>0.23228689999999999</v>
      </c>
    </row>
    <row r="9161" spans="1:2" x14ac:dyDescent="0.3">
      <c r="A9161">
        <v>9160</v>
      </c>
      <c r="B9161" s="27">
        <v>0.23231994</v>
      </c>
    </row>
    <row r="9162" spans="1:2" x14ac:dyDescent="0.3">
      <c r="A9162">
        <v>9161</v>
      </c>
      <c r="B9162" s="27">
        <v>0.23235297999999999</v>
      </c>
    </row>
    <row r="9163" spans="1:2" x14ac:dyDescent="0.3">
      <c r="A9163">
        <v>9162</v>
      </c>
      <c r="B9163" s="27">
        <v>0.23238602</v>
      </c>
    </row>
    <row r="9164" spans="1:2" x14ac:dyDescent="0.3">
      <c r="A9164">
        <v>9163</v>
      </c>
      <c r="B9164" s="27">
        <v>0.23241907000000001</v>
      </c>
    </row>
    <row r="9165" spans="1:2" x14ac:dyDescent="0.3">
      <c r="A9165">
        <v>9164</v>
      </c>
      <c r="B9165" s="27">
        <v>0.23245213000000001</v>
      </c>
    </row>
    <row r="9166" spans="1:2" x14ac:dyDescent="0.3">
      <c r="A9166">
        <v>9165</v>
      </c>
      <c r="B9166" s="27">
        <v>0.23248519000000001</v>
      </c>
    </row>
    <row r="9167" spans="1:2" x14ac:dyDescent="0.3">
      <c r="A9167">
        <v>9166</v>
      </c>
      <c r="B9167" s="27">
        <v>0.23251826</v>
      </c>
    </row>
    <row r="9168" spans="1:2" x14ac:dyDescent="0.3">
      <c r="A9168">
        <v>9167</v>
      </c>
      <c r="B9168" s="27">
        <v>0.23255133</v>
      </c>
    </row>
    <row r="9169" spans="1:2" x14ac:dyDescent="0.3">
      <c r="A9169">
        <v>9168</v>
      </c>
      <c r="B9169" s="27">
        <v>0.23258440999999999</v>
      </c>
    </row>
    <row r="9170" spans="1:2" x14ac:dyDescent="0.3">
      <c r="A9170">
        <v>9169</v>
      </c>
      <c r="B9170" s="27">
        <v>0.23261749000000001</v>
      </c>
    </row>
    <row r="9171" spans="1:2" x14ac:dyDescent="0.3">
      <c r="A9171">
        <v>9170</v>
      </c>
      <c r="B9171" s="27">
        <v>0.23265058</v>
      </c>
    </row>
    <row r="9172" spans="1:2" x14ac:dyDescent="0.3">
      <c r="A9172">
        <v>9171</v>
      </c>
      <c r="B9172" s="27">
        <v>0.23268368</v>
      </c>
    </row>
    <row r="9173" spans="1:2" x14ac:dyDescent="0.3">
      <c r="A9173">
        <v>9172</v>
      </c>
      <c r="B9173" s="27">
        <v>0.23271678000000001</v>
      </c>
    </row>
    <row r="9174" spans="1:2" x14ac:dyDescent="0.3">
      <c r="A9174">
        <v>9173</v>
      </c>
      <c r="B9174" s="27">
        <v>0.23274987999999999</v>
      </c>
    </row>
    <row r="9175" spans="1:2" x14ac:dyDescent="0.3">
      <c r="A9175">
        <v>9174</v>
      </c>
      <c r="B9175" s="27">
        <v>0.23278299999999999</v>
      </c>
    </row>
    <row r="9176" spans="1:2" x14ac:dyDescent="0.3">
      <c r="A9176">
        <v>9175</v>
      </c>
      <c r="B9176" s="27">
        <v>0.23281610999999999</v>
      </c>
    </row>
    <row r="9177" spans="1:2" x14ac:dyDescent="0.3">
      <c r="A9177">
        <v>9176</v>
      </c>
      <c r="B9177" s="27">
        <v>0.23284924000000001</v>
      </c>
    </row>
    <row r="9178" spans="1:2" x14ac:dyDescent="0.3">
      <c r="A9178">
        <v>9177</v>
      </c>
      <c r="B9178" s="27">
        <v>0.23288236000000001</v>
      </c>
    </row>
    <row r="9179" spans="1:2" x14ac:dyDescent="0.3">
      <c r="A9179">
        <v>9178</v>
      </c>
      <c r="B9179" s="27">
        <v>0.2329155</v>
      </c>
    </row>
    <row r="9180" spans="1:2" x14ac:dyDescent="0.3">
      <c r="A9180">
        <v>9179</v>
      </c>
      <c r="B9180" s="27">
        <v>0.23294864000000001</v>
      </c>
    </row>
    <row r="9181" spans="1:2" x14ac:dyDescent="0.3">
      <c r="A9181">
        <v>9180</v>
      </c>
      <c r="B9181" s="27">
        <v>0.23298178</v>
      </c>
    </row>
    <row r="9182" spans="1:2" x14ac:dyDescent="0.3">
      <c r="A9182">
        <v>9181</v>
      </c>
      <c r="B9182" s="27">
        <v>0.23301493000000001</v>
      </c>
    </row>
    <row r="9183" spans="1:2" x14ac:dyDescent="0.3">
      <c r="A9183">
        <v>9182</v>
      </c>
      <c r="B9183" s="27">
        <v>0.23304809000000001</v>
      </c>
    </row>
    <row r="9184" spans="1:2" x14ac:dyDescent="0.3">
      <c r="A9184">
        <v>9183</v>
      </c>
      <c r="B9184" s="27">
        <v>0.23308124999999999</v>
      </c>
    </row>
    <row r="9185" spans="1:2" x14ac:dyDescent="0.3">
      <c r="A9185">
        <v>9184</v>
      </c>
      <c r="B9185" s="27">
        <v>0.23311441999999999</v>
      </c>
    </row>
    <row r="9186" spans="1:2" x14ac:dyDescent="0.3">
      <c r="A9186">
        <v>9185</v>
      </c>
      <c r="B9186" s="27">
        <v>0.23314758999999999</v>
      </c>
    </row>
    <row r="9187" spans="1:2" x14ac:dyDescent="0.3">
      <c r="A9187">
        <v>9186</v>
      </c>
      <c r="B9187" s="27">
        <v>0.23318077000000001</v>
      </c>
    </row>
    <row r="9188" spans="1:2" x14ac:dyDescent="0.3">
      <c r="A9188">
        <v>9187</v>
      </c>
      <c r="B9188" s="27">
        <v>0.23321396</v>
      </c>
    </row>
    <row r="9189" spans="1:2" x14ac:dyDescent="0.3">
      <c r="A9189">
        <v>9188</v>
      </c>
      <c r="B9189" s="27">
        <v>0.23324714999999999</v>
      </c>
    </row>
    <row r="9190" spans="1:2" x14ac:dyDescent="0.3">
      <c r="A9190">
        <v>9189</v>
      </c>
      <c r="B9190" s="27">
        <v>0.23328034</v>
      </c>
    </row>
    <row r="9191" spans="1:2" x14ac:dyDescent="0.3">
      <c r="A9191">
        <v>9190</v>
      </c>
      <c r="B9191" s="27">
        <v>0.23331355000000001</v>
      </c>
    </row>
    <row r="9192" spans="1:2" x14ac:dyDescent="0.3">
      <c r="A9192">
        <v>9191</v>
      </c>
      <c r="B9192" s="27">
        <v>0.23334674999999999</v>
      </c>
    </row>
    <row r="9193" spans="1:2" x14ac:dyDescent="0.3">
      <c r="A9193">
        <v>9192</v>
      </c>
      <c r="B9193" s="27">
        <v>0.23337996999999999</v>
      </c>
    </row>
    <row r="9194" spans="1:2" x14ac:dyDescent="0.3">
      <c r="A9194">
        <v>9193</v>
      </c>
      <c r="B9194" s="27">
        <v>0.23341318</v>
      </c>
    </row>
    <row r="9195" spans="1:2" x14ac:dyDescent="0.3">
      <c r="A9195">
        <v>9194</v>
      </c>
      <c r="B9195" s="27">
        <v>0.23344640999999999</v>
      </c>
    </row>
    <row r="9196" spans="1:2" x14ac:dyDescent="0.3">
      <c r="A9196">
        <v>9195</v>
      </c>
      <c r="B9196" s="27">
        <v>0.23347963999999999</v>
      </c>
    </row>
    <row r="9197" spans="1:2" x14ac:dyDescent="0.3">
      <c r="A9197">
        <v>9196</v>
      </c>
      <c r="B9197" s="27">
        <v>0.23351287000000001</v>
      </c>
    </row>
    <row r="9198" spans="1:2" x14ac:dyDescent="0.3">
      <c r="A9198">
        <v>9197</v>
      </c>
      <c r="B9198" s="27">
        <v>0.23354611</v>
      </c>
    </row>
    <row r="9199" spans="1:2" x14ac:dyDescent="0.3">
      <c r="A9199">
        <v>9198</v>
      </c>
      <c r="B9199" s="27">
        <v>0.23357936000000001</v>
      </c>
    </row>
    <row r="9200" spans="1:2" x14ac:dyDescent="0.3">
      <c r="A9200">
        <v>9199</v>
      </c>
      <c r="B9200" s="27">
        <v>0.23361261</v>
      </c>
    </row>
    <row r="9201" spans="1:2" x14ac:dyDescent="0.3">
      <c r="A9201">
        <v>9200</v>
      </c>
      <c r="B9201" s="27">
        <v>0.23364587000000001</v>
      </c>
    </row>
    <row r="9202" spans="1:2" x14ac:dyDescent="0.3">
      <c r="A9202">
        <v>9201</v>
      </c>
      <c r="B9202" s="27">
        <v>0.23367913000000001</v>
      </c>
    </row>
    <row r="9203" spans="1:2" x14ac:dyDescent="0.3">
      <c r="A9203">
        <v>9202</v>
      </c>
      <c r="B9203" s="27">
        <v>0.23371239999999999</v>
      </c>
    </row>
    <row r="9204" spans="1:2" x14ac:dyDescent="0.3">
      <c r="A9204">
        <v>9203</v>
      </c>
      <c r="B9204" s="27">
        <v>0.23374568000000001</v>
      </c>
    </row>
    <row r="9205" spans="1:2" x14ac:dyDescent="0.3">
      <c r="A9205">
        <v>9204</v>
      </c>
      <c r="B9205" s="27">
        <v>0.23377896000000001</v>
      </c>
    </row>
    <row r="9206" spans="1:2" x14ac:dyDescent="0.3">
      <c r="A9206">
        <v>9205</v>
      </c>
      <c r="B9206" s="27">
        <v>0.23381224</v>
      </c>
    </row>
    <row r="9207" spans="1:2" x14ac:dyDescent="0.3">
      <c r="A9207">
        <v>9206</v>
      </c>
      <c r="B9207" s="27">
        <v>0.23384553</v>
      </c>
    </row>
    <row r="9208" spans="1:2" x14ac:dyDescent="0.3">
      <c r="A9208">
        <v>9207</v>
      </c>
      <c r="B9208" s="27">
        <v>0.23387883000000001</v>
      </c>
    </row>
    <row r="9209" spans="1:2" x14ac:dyDescent="0.3">
      <c r="A9209">
        <v>9208</v>
      </c>
      <c r="B9209" s="27">
        <v>0.23391213</v>
      </c>
    </row>
    <row r="9210" spans="1:2" x14ac:dyDescent="0.3">
      <c r="A9210">
        <v>9209</v>
      </c>
      <c r="B9210" s="27">
        <v>0.23394544</v>
      </c>
    </row>
    <row r="9211" spans="1:2" x14ac:dyDescent="0.3">
      <c r="A9211">
        <v>9210</v>
      </c>
      <c r="B9211" s="27">
        <v>0.23397875000000001</v>
      </c>
    </row>
    <row r="9212" spans="1:2" x14ac:dyDescent="0.3">
      <c r="A9212">
        <v>9211</v>
      </c>
      <c r="B9212" s="27">
        <v>0.23401206999999999</v>
      </c>
    </row>
    <row r="9213" spans="1:2" x14ac:dyDescent="0.3">
      <c r="A9213">
        <v>9212</v>
      </c>
      <c r="B9213" s="27">
        <v>0.23404539999999999</v>
      </c>
    </row>
    <row r="9214" spans="1:2" x14ac:dyDescent="0.3">
      <c r="A9214">
        <v>9213</v>
      </c>
      <c r="B9214" s="27">
        <v>0.23407873000000001</v>
      </c>
    </row>
    <row r="9215" spans="1:2" x14ac:dyDescent="0.3">
      <c r="A9215">
        <v>9214</v>
      </c>
      <c r="B9215" s="27">
        <v>0.23411207000000001</v>
      </c>
    </row>
    <row r="9216" spans="1:2" x14ac:dyDescent="0.3">
      <c r="A9216">
        <v>9215</v>
      </c>
      <c r="B9216" s="27">
        <v>0.23414541</v>
      </c>
    </row>
    <row r="9217" spans="1:2" x14ac:dyDescent="0.3">
      <c r="A9217">
        <v>9216</v>
      </c>
      <c r="B9217" s="27">
        <v>0.23417874999999999</v>
      </c>
    </row>
    <row r="9218" spans="1:2" x14ac:dyDescent="0.3">
      <c r="A9218">
        <v>9217</v>
      </c>
      <c r="B9218" s="27">
        <v>0.23421211</v>
      </c>
    </row>
    <row r="9219" spans="1:2" x14ac:dyDescent="0.3">
      <c r="A9219">
        <v>9218</v>
      </c>
      <c r="B9219" s="27">
        <v>0.23424547000000001</v>
      </c>
    </row>
    <row r="9220" spans="1:2" x14ac:dyDescent="0.3">
      <c r="A9220">
        <v>9219</v>
      </c>
      <c r="B9220" s="27">
        <v>0.23427882999999999</v>
      </c>
    </row>
    <row r="9221" spans="1:2" x14ac:dyDescent="0.3">
      <c r="A9221">
        <v>9220</v>
      </c>
      <c r="B9221" s="27">
        <v>0.2343122</v>
      </c>
    </row>
    <row r="9222" spans="1:2" x14ac:dyDescent="0.3">
      <c r="A9222">
        <v>9221</v>
      </c>
      <c r="B9222" s="27">
        <v>0.23434558</v>
      </c>
    </row>
    <row r="9223" spans="1:2" x14ac:dyDescent="0.3">
      <c r="A9223">
        <v>9222</v>
      </c>
      <c r="B9223" s="27">
        <v>0.23437896</v>
      </c>
    </row>
    <row r="9224" spans="1:2" x14ac:dyDescent="0.3">
      <c r="A9224">
        <v>9223</v>
      </c>
      <c r="B9224" s="27">
        <v>0.23441234999999999</v>
      </c>
    </row>
    <row r="9225" spans="1:2" x14ac:dyDescent="0.3">
      <c r="A9225">
        <v>9224</v>
      </c>
      <c r="B9225" s="27">
        <v>0.23444574000000001</v>
      </c>
    </row>
    <row r="9226" spans="1:2" x14ac:dyDescent="0.3">
      <c r="A9226">
        <v>9225</v>
      </c>
      <c r="B9226" s="27">
        <v>0.23447914</v>
      </c>
    </row>
    <row r="9227" spans="1:2" x14ac:dyDescent="0.3">
      <c r="A9227">
        <v>9226</v>
      </c>
      <c r="B9227" s="27">
        <v>0.23451253999999999</v>
      </c>
    </row>
    <row r="9228" spans="1:2" x14ac:dyDescent="0.3">
      <c r="A9228">
        <v>9227</v>
      </c>
      <c r="B9228" s="27">
        <v>0.23454595</v>
      </c>
    </row>
    <row r="9229" spans="1:2" x14ac:dyDescent="0.3">
      <c r="A9229">
        <v>9228</v>
      </c>
      <c r="B9229" s="27">
        <v>0.23457937000000001</v>
      </c>
    </row>
    <row r="9230" spans="1:2" x14ac:dyDescent="0.3">
      <c r="A9230">
        <v>9229</v>
      </c>
      <c r="B9230" s="27">
        <v>0.23461278999999999</v>
      </c>
    </row>
    <row r="9231" spans="1:2" x14ac:dyDescent="0.3">
      <c r="A9231">
        <v>9230</v>
      </c>
      <c r="B9231" s="27">
        <v>0.23464620999999999</v>
      </c>
    </row>
    <row r="9232" spans="1:2" x14ac:dyDescent="0.3">
      <c r="A9232">
        <v>9231</v>
      </c>
      <c r="B9232" s="27">
        <v>0.23467964999999999</v>
      </c>
    </row>
    <row r="9233" spans="1:2" x14ac:dyDescent="0.3">
      <c r="A9233">
        <v>9232</v>
      </c>
      <c r="B9233" s="27">
        <v>0.23471307999999999</v>
      </c>
    </row>
    <row r="9234" spans="1:2" x14ac:dyDescent="0.3">
      <c r="A9234">
        <v>9233</v>
      </c>
      <c r="B9234" s="27">
        <v>0.23474653000000001</v>
      </c>
    </row>
    <row r="9235" spans="1:2" x14ac:dyDescent="0.3">
      <c r="A9235">
        <v>9234</v>
      </c>
      <c r="B9235" s="27">
        <v>0.23477998</v>
      </c>
    </row>
    <row r="9236" spans="1:2" x14ac:dyDescent="0.3">
      <c r="A9236">
        <v>9235</v>
      </c>
      <c r="B9236" s="27">
        <v>0.23481342999999999</v>
      </c>
    </row>
    <row r="9237" spans="1:2" x14ac:dyDescent="0.3">
      <c r="A9237">
        <v>9236</v>
      </c>
      <c r="B9237" s="27">
        <v>0.23484689</v>
      </c>
    </row>
    <row r="9238" spans="1:2" x14ac:dyDescent="0.3">
      <c r="A9238">
        <v>9237</v>
      </c>
      <c r="B9238" s="27">
        <v>0.23488036000000001</v>
      </c>
    </row>
    <row r="9239" spans="1:2" x14ac:dyDescent="0.3">
      <c r="A9239">
        <v>9238</v>
      </c>
      <c r="B9239" s="27">
        <v>0.23491382999999999</v>
      </c>
    </row>
    <row r="9240" spans="1:2" x14ac:dyDescent="0.3">
      <c r="A9240">
        <v>9239</v>
      </c>
      <c r="B9240" s="27">
        <v>0.23494730999999999</v>
      </c>
    </row>
    <row r="9241" spans="1:2" x14ac:dyDescent="0.3">
      <c r="A9241">
        <v>9240</v>
      </c>
      <c r="B9241" s="27">
        <v>0.23498078999999999</v>
      </c>
    </row>
    <row r="9242" spans="1:2" x14ac:dyDescent="0.3">
      <c r="A9242">
        <v>9241</v>
      </c>
      <c r="B9242" s="27">
        <v>0.23501427999999999</v>
      </c>
    </row>
    <row r="9243" spans="1:2" x14ac:dyDescent="0.3">
      <c r="A9243">
        <v>9242</v>
      </c>
      <c r="B9243" s="27">
        <v>0.23504776999999999</v>
      </c>
    </row>
    <row r="9244" spans="1:2" x14ac:dyDescent="0.3">
      <c r="A9244">
        <v>9243</v>
      </c>
      <c r="B9244" s="27">
        <v>0.23508127000000001</v>
      </c>
    </row>
    <row r="9245" spans="1:2" x14ac:dyDescent="0.3">
      <c r="A9245">
        <v>9244</v>
      </c>
      <c r="B9245" s="27">
        <v>0.23511478</v>
      </c>
    </row>
    <row r="9246" spans="1:2" x14ac:dyDescent="0.3">
      <c r="A9246">
        <v>9245</v>
      </c>
      <c r="B9246" s="27">
        <v>0.23514829000000001</v>
      </c>
    </row>
    <row r="9247" spans="1:2" x14ac:dyDescent="0.3">
      <c r="A9247">
        <v>9246</v>
      </c>
      <c r="B9247" s="27">
        <v>0.23518180999999999</v>
      </c>
    </row>
    <row r="9248" spans="1:2" x14ac:dyDescent="0.3">
      <c r="A9248">
        <v>9247</v>
      </c>
      <c r="B9248" s="27">
        <v>0.23521533</v>
      </c>
    </row>
    <row r="9249" spans="1:2" x14ac:dyDescent="0.3">
      <c r="A9249">
        <v>9248</v>
      </c>
      <c r="B9249" s="27">
        <v>0.23524886</v>
      </c>
    </row>
    <row r="9250" spans="1:2" x14ac:dyDescent="0.3">
      <c r="A9250">
        <v>9249</v>
      </c>
      <c r="B9250" s="27">
        <v>0.23528239000000001</v>
      </c>
    </row>
    <row r="9251" spans="1:2" x14ac:dyDescent="0.3">
      <c r="A9251">
        <v>9250</v>
      </c>
      <c r="B9251" s="27">
        <v>0.23531593000000001</v>
      </c>
    </row>
    <row r="9252" spans="1:2" x14ac:dyDescent="0.3">
      <c r="A9252">
        <v>9251</v>
      </c>
      <c r="B9252" s="27">
        <v>0.23534948</v>
      </c>
    </row>
    <row r="9253" spans="1:2" x14ac:dyDescent="0.3">
      <c r="A9253">
        <v>9252</v>
      </c>
      <c r="B9253" s="27">
        <v>0.23538302999999999</v>
      </c>
    </row>
    <row r="9254" spans="1:2" x14ac:dyDescent="0.3">
      <c r="A9254">
        <v>9253</v>
      </c>
      <c r="B9254" s="27">
        <v>0.23541659000000001</v>
      </c>
    </row>
    <row r="9255" spans="1:2" x14ac:dyDescent="0.3">
      <c r="A9255">
        <v>9254</v>
      </c>
      <c r="B9255" s="27">
        <v>0.23545015</v>
      </c>
    </row>
    <row r="9256" spans="1:2" x14ac:dyDescent="0.3">
      <c r="A9256">
        <v>9255</v>
      </c>
      <c r="B9256" s="27">
        <v>0.23548372000000001</v>
      </c>
    </row>
    <row r="9257" spans="1:2" x14ac:dyDescent="0.3">
      <c r="A9257">
        <v>9256</v>
      </c>
      <c r="B9257" s="27">
        <v>0.23551728999999999</v>
      </c>
    </row>
    <row r="9258" spans="1:2" x14ac:dyDescent="0.3">
      <c r="A9258">
        <v>9257</v>
      </c>
      <c r="B9258" s="27">
        <v>0.23555087</v>
      </c>
    </row>
    <row r="9259" spans="1:2" x14ac:dyDescent="0.3">
      <c r="A9259">
        <v>9258</v>
      </c>
      <c r="B9259" s="27">
        <v>0.23558445</v>
      </c>
    </row>
    <row r="9260" spans="1:2" x14ac:dyDescent="0.3">
      <c r="A9260">
        <v>9259</v>
      </c>
      <c r="B9260" s="27">
        <v>0.23561805</v>
      </c>
    </row>
    <row r="9261" spans="1:2" x14ac:dyDescent="0.3">
      <c r="A9261">
        <v>9260</v>
      </c>
      <c r="B9261" s="27">
        <v>0.23565164</v>
      </c>
    </row>
    <row r="9262" spans="1:2" x14ac:dyDescent="0.3">
      <c r="A9262">
        <v>9261</v>
      </c>
      <c r="B9262" s="27">
        <v>0.23568523999999999</v>
      </c>
    </row>
    <row r="9263" spans="1:2" x14ac:dyDescent="0.3">
      <c r="A9263">
        <v>9262</v>
      </c>
      <c r="B9263" s="27">
        <v>0.23571885000000001</v>
      </c>
    </row>
    <row r="9264" spans="1:2" x14ac:dyDescent="0.3">
      <c r="A9264">
        <v>9263</v>
      </c>
      <c r="B9264" s="27">
        <v>0.23575246999999999</v>
      </c>
    </row>
    <row r="9265" spans="1:2" x14ac:dyDescent="0.3">
      <c r="A9265">
        <v>9264</v>
      </c>
      <c r="B9265" s="27">
        <v>0.23578608000000001</v>
      </c>
    </row>
    <row r="9266" spans="1:2" x14ac:dyDescent="0.3">
      <c r="A9266">
        <v>9265</v>
      </c>
      <c r="B9266" s="27">
        <v>0.23581970999999999</v>
      </c>
    </row>
    <row r="9267" spans="1:2" x14ac:dyDescent="0.3">
      <c r="A9267">
        <v>9266</v>
      </c>
      <c r="B9267" s="27">
        <v>0.23585333999999999</v>
      </c>
    </row>
    <row r="9268" spans="1:2" x14ac:dyDescent="0.3">
      <c r="A9268">
        <v>9267</v>
      </c>
      <c r="B9268" s="27">
        <v>0.23588698</v>
      </c>
    </row>
    <row r="9269" spans="1:2" x14ac:dyDescent="0.3">
      <c r="A9269">
        <v>9268</v>
      </c>
      <c r="B9269" s="27">
        <v>0.23592062</v>
      </c>
    </row>
    <row r="9270" spans="1:2" x14ac:dyDescent="0.3">
      <c r="A9270">
        <v>9269</v>
      </c>
      <c r="B9270" s="27">
        <v>0.23595426999999999</v>
      </c>
    </row>
    <row r="9271" spans="1:2" x14ac:dyDescent="0.3">
      <c r="A9271">
        <v>9270</v>
      </c>
      <c r="B9271" s="27">
        <v>0.23598791999999999</v>
      </c>
    </row>
    <row r="9272" spans="1:2" x14ac:dyDescent="0.3">
      <c r="A9272">
        <v>9271</v>
      </c>
      <c r="B9272" s="27">
        <v>0.23602158000000001</v>
      </c>
    </row>
    <row r="9273" spans="1:2" x14ac:dyDescent="0.3">
      <c r="A9273">
        <v>9272</v>
      </c>
      <c r="B9273" s="27">
        <v>0.23605524</v>
      </c>
    </row>
    <row r="9274" spans="1:2" x14ac:dyDescent="0.3">
      <c r="A9274">
        <v>9273</v>
      </c>
      <c r="B9274" s="27">
        <v>0.23608891000000001</v>
      </c>
    </row>
    <row r="9275" spans="1:2" x14ac:dyDescent="0.3">
      <c r="A9275">
        <v>9274</v>
      </c>
      <c r="B9275" s="27">
        <v>0.23612258999999999</v>
      </c>
    </row>
    <row r="9276" spans="1:2" x14ac:dyDescent="0.3">
      <c r="A9276">
        <v>9275</v>
      </c>
      <c r="B9276" s="27">
        <v>0.23615627</v>
      </c>
    </row>
    <row r="9277" spans="1:2" x14ac:dyDescent="0.3">
      <c r="A9277">
        <v>9276</v>
      </c>
      <c r="B9277" s="27">
        <v>0.23618996</v>
      </c>
    </row>
    <row r="9278" spans="1:2" x14ac:dyDescent="0.3">
      <c r="A9278">
        <v>9277</v>
      </c>
      <c r="B9278" s="27">
        <v>0.23622365000000001</v>
      </c>
    </row>
    <row r="9279" spans="1:2" x14ac:dyDescent="0.3">
      <c r="A9279">
        <v>9278</v>
      </c>
      <c r="B9279" s="27">
        <v>0.23625735</v>
      </c>
    </row>
    <row r="9280" spans="1:2" x14ac:dyDescent="0.3">
      <c r="A9280">
        <v>9279</v>
      </c>
      <c r="B9280" s="27">
        <v>0.23629106</v>
      </c>
    </row>
    <row r="9281" spans="1:2" x14ac:dyDescent="0.3">
      <c r="A9281">
        <v>9280</v>
      </c>
      <c r="B9281" s="27">
        <v>0.23632476999999999</v>
      </c>
    </row>
    <row r="9282" spans="1:2" x14ac:dyDescent="0.3">
      <c r="A9282">
        <v>9281</v>
      </c>
      <c r="B9282" s="27">
        <v>0.23635848000000001</v>
      </c>
    </row>
    <row r="9283" spans="1:2" x14ac:dyDescent="0.3">
      <c r="A9283">
        <v>9282</v>
      </c>
      <c r="B9283" s="27">
        <v>0.2363922</v>
      </c>
    </row>
    <row r="9284" spans="1:2" x14ac:dyDescent="0.3">
      <c r="A9284">
        <v>9283</v>
      </c>
      <c r="B9284" s="27">
        <v>0.23642593000000001</v>
      </c>
    </row>
    <row r="9285" spans="1:2" x14ac:dyDescent="0.3">
      <c r="A9285">
        <v>9284</v>
      </c>
      <c r="B9285" s="27">
        <v>0.23645965999999999</v>
      </c>
    </row>
    <row r="9286" spans="1:2" x14ac:dyDescent="0.3">
      <c r="A9286">
        <v>9285</v>
      </c>
      <c r="B9286" s="27">
        <v>0.23649339999999999</v>
      </c>
    </row>
    <row r="9287" spans="1:2" x14ac:dyDescent="0.3">
      <c r="A9287">
        <v>9286</v>
      </c>
      <c r="B9287" s="27">
        <v>0.23652714999999999</v>
      </c>
    </row>
    <row r="9288" spans="1:2" x14ac:dyDescent="0.3">
      <c r="A9288">
        <v>9287</v>
      </c>
      <c r="B9288" s="27">
        <v>0.23656089999999999</v>
      </c>
    </row>
    <row r="9289" spans="1:2" x14ac:dyDescent="0.3">
      <c r="A9289">
        <v>9288</v>
      </c>
      <c r="B9289" s="27">
        <v>0.23659464999999999</v>
      </c>
    </row>
    <row r="9290" spans="1:2" x14ac:dyDescent="0.3">
      <c r="A9290">
        <v>9289</v>
      </c>
      <c r="B9290" s="27">
        <v>0.23662842000000001</v>
      </c>
    </row>
    <row r="9291" spans="1:2" x14ac:dyDescent="0.3">
      <c r="A9291">
        <v>9290</v>
      </c>
      <c r="B9291" s="27">
        <v>0.23666218</v>
      </c>
    </row>
    <row r="9292" spans="1:2" x14ac:dyDescent="0.3">
      <c r="A9292">
        <v>9291</v>
      </c>
      <c r="B9292" s="27">
        <v>0.23669596000000001</v>
      </c>
    </row>
    <row r="9293" spans="1:2" x14ac:dyDescent="0.3">
      <c r="A9293">
        <v>9292</v>
      </c>
      <c r="B9293" s="27">
        <v>0.23672973999999999</v>
      </c>
    </row>
    <row r="9294" spans="1:2" x14ac:dyDescent="0.3">
      <c r="A9294">
        <v>9293</v>
      </c>
      <c r="B9294" s="27">
        <v>0.23676352000000001</v>
      </c>
    </row>
    <row r="9295" spans="1:2" x14ac:dyDescent="0.3">
      <c r="A9295">
        <v>9294</v>
      </c>
      <c r="B9295" s="27">
        <v>0.23679731000000001</v>
      </c>
    </row>
    <row r="9296" spans="1:2" x14ac:dyDescent="0.3">
      <c r="A9296">
        <v>9295</v>
      </c>
      <c r="B9296" s="27">
        <v>0.23683111000000001</v>
      </c>
    </row>
    <row r="9297" spans="1:2" x14ac:dyDescent="0.3">
      <c r="A9297">
        <v>9296</v>
      </c>
      <c r="B9297" s="27">
        <v>0.23686491000000001</v>
      </c>
    </row>
    <row r="9298" spans="1:2" x14ac:dyDescent="0.3">
      <c r="A9298">
        <v>9297</v>
      </c>
      <c r="B9298" s="27">
        <v>0.23689872000000001</v>
      </c>
    </row>
    <row r="9299" spans="1:2" x14ac:dyDescent="0.3">
      <c r="A9299">
        <v>9298</v>
      </c>
      <c r="B9299" s="27">
        <v>0.23693253</v>
      </c>
    </row>
    <row r="9300" spans="1:2" x14ac:dyDescent="0.3">
      <c r="A9300">
        <v>9299</v>
      </c>
      <c r="B9300" s="27">
        <v>0.23696634999999999</v>
      </c>
    </row>
    <row r="9301" spans="1:2" x14ac:dyDescent="0.3">
      <c r="A9301">
        <v>9300</v>
      </c>
      <c r="B9301" s="27">
        <v>0.23700017000000001</v>
      </c>
    </row>
    <row r="9302" spans="1:2" x14ac:dyDescent="0.3">
      <c r="A9302">
        <v>9301</v>
      </c>
      <c r="B9302" s="27">
        <v>0.23703399999999999</v>
      </c>
    </row>
    <row r="9303" spans="1:2" x14ac:dyDescent="0.3">
      <c r="A9303">
        <v>9302</v>
      </c>
      <c r="B9303" s="27">
        <v>0.23706784</v>
      </c>
    </row>
    <row r="9304" spans="1:2" x14ac:dyDescent="0.3">
      <c r="A9304">
        <v>9303</v>
      </c>
      <c r="B9304" s="27">
        <v>0.23710168000000001</v>
      </c>
    </row>
    <row r="9305" spans="1:2" x14ac:dyDescent="0.3">
      <c r="A9305">
        <v>9304</v>
      </c>
      <c r="B9305" s="27">
        <v>0.23713553000000001</v>
      </c>
    </row>
    <row r="9306" spans="1:2" x14ac:dyDescent="0.3">
      <c r="A9306">
        <v>9305</v>
      </c>
      <c r="B9306" s="27">
        <v>0.23716938000000001</v>
      </c>
    </row>
    <row r="9307" spans="1:2" x14ac:dyDescent="0.3">
      <c r="A9307">
        <v>9306</v>
      </c>
      <c r="B9307" s="27">
        <v>0.23720324000000001</v>
      </c>
    </row>
    <row r="9308" spans="1:2" x14ac:dyDescent="0.3">
      <c r="A9308">
        <v>9307</v>
      </c>
      <c r="B9308" s="27">
        <v>0.23723710000000001</v>
      </c>
    </row>
    <row r="9309" spans="1:2" x14ac:dyDescent="0.3">
      <c r="A9309">
        <v>9308</v>
      </c>
      <c r="B9309" s="27">
        <v>0.23727097</v>
      </c>
    </row>
    <row r="9310" spans="1:2" x14ac:dyDescent="0.3">
      <c r="A9310">
        <v>9309</v>
      </c>
      <c r="B9310" s="27">
        <v>0.23730485000000001</v>
      </c>
    </row>
    <row r="9311" spans="1:2" x14ac:dyDescent="0.3">
      <c r="A9311">
        <v>9310</v>
      </c>
      <c r="B9311" s="27">
        <v>0.23733873</v>
      </c>
    </row>
    <row r="9312" spans="1:2" x14ac:dyDescent="0.3">
      <c r="A9312">
        <v>9311</v>
      </c>
      <c r="B9312" s="27">
        <v>0.23737262000000001</v>
      </c>
    </row>
    <row r="9313" spans="1:2" x14ac:dyDescent="0.3">
      <c r="A9313">
        <v>9312</v>
      </c>
      <c r="B9313" s="27">
        <v>0.23740650999999999</v>
      </c>
    </row>
    <row r="9314" spans="1:2" x14ac:dyDescent="0.3">
      <c r="A9314">
        <v>9313</v>
      </c>
      <c r="B9314" s="27">
        <v>0.23744040999999999</v>
      </c>
    </row>
    <row r="9315" spans="1:2" x14ac:dyDescent="0.3">
      <c r="A9315">
        <v>9314</v>
      </c>
      <c r="B9315" s="27">
        <v>0.23747431999999999</v>
      </c>
    </row>
    <row r="9316" spans="1:2" x14ac:dyDescent="0.3">
      <c r="A9316">
        <v>9315</v>
      </c>
      <c r="B9316" s="27">
        <v>0.23750822999999999</v>
      </c>
    </row>
    <row r="9317" spans="1:2" x14ac:dyDescent="0.3">
      <c r="A9317">
        <v>9316</v>
      </c>
      <c r="B9317" s="27">
        <v>0.23754214000000001</v>
      </c>
    </row>
    <row r="9318" spans="1:2" x14ac:dyDescent="0.3">
      <c r="A9318">
        <v>9317</v>
      </c>
      <c r="B9318" s="27">
        <v>0.23757607</v>
      </c>
    </row>
    <row r="9319" spans="1:2" x14ac:dyDescent="0.3">
      <c r="A9319">
        <v>9318</v>
      </c>
      <c r="B9319" s="27">
        <v>0.23760998999999999</v>
      </c>
    </row>
    <row r="9320" spans="1:2" x14ac:dyDescent="0.3">
      <c r="A9320">
        <v>9319</v>
      </c>
      <c r="B9320" s="27">
        <v>0.23764393</v>
      </c>
    </row>
    <row r="9321" spans="1:2" x14ac:dyDescent="0.3">
      <c r="A9321">
        <v>9320</v>
      </c>
      <c r="B9321" s="27">
        <v>0.23767787000000001</v>
      </c>
    </row>
    <row r="9322" spans="1:2" x14ac:dyDescent="0.3">
      <c r="A9322">
        <v>9321</v>
      </c>
      <c r="B9322" s="27">
        <v>0.23771181</v>
      </c>
    </row>
    <row r="9323" spans="1:2" x14ac:dyDescent="0.3">
      <c r="A9323">
        <v>9322</v>
      </c>
      <c r="B9323" s="27">
        <v>0.23774576</v>
      </c>
    </row>
    <row r="9324" spans="1:2" x14ac:dyDescent="0.3">
      <c r="A9324">
        <v>9323</v>
      </c>
      <c r="B9324" s="27">
        <v>0.23777972</v>
      </c>
    </row>
    <row r="9325" spans="1:2" x14ac:dyDescent="0.3">
      <c r="A9325">
        <v>9324</v>
      </c>
      <c r="B9325" s="27">
        <v>0.23781368</v>
      </c>
    </row>
    <row r="9326" spans="1:2" x14ac:dyDescent="0.3">
      <c r="A9326">
        <v>9325</v>
      </c>
      <c r="B9326" s="27">
        <v>0.23784764999999999</v>
      </c>
    </row>
    <row r="9327" spans="1:2" x14ac:dyDescent="0.3">
      <c r="A9327">
        <v>9326</v>
      </c>
      <c r="B9327" s="27">
        <v>0.23788161999999999</v>
      </c>
    </row>
    <row r="9328" spans="1:2" x14ac:dyDescent="0.3">
      <c r="A9328">
        <v>9327</v>
      </c>
      <c r="B9328" s="27">
        <v>0.2379156</v>
      </c>
    </row>
    <row r="9329" spans="1:2" x14ac:dyDescent="0.3">
      <c r="A9329">
        <v>9328</v>
      </c>
      <c r="B9329" s="27">
        <v>0.23794958999999999</v>
      </c>
    </row>
    <row r="9330" spans="1:2" x14ac:dyDescent="0.3">
      <c r="A9330">
        <v>9329</v>
      </c>
      <c r="B9330" s="27">
        <v>0.23798358</v>
      </c>
    </row>
    <row r="9331" spans="1:2" x14ac:dyDescent="0.3">
      <c r="A9331">
        <v>9330</v>
      </c>
      <c r="B9331" s="27">
        <v>0.23801757000000001</v>
      </c>
    </row>
    <row r="9332" spans="1:2" x14ac:dyDescent="0.3">
      <c r="A9332">
        <v>9331</v>
      </c>
      <c r="B9332" s="27">
        <v>0.23805158000000001</v>
      </c>
    </row>
    <row r="9333" spans="1:2" x14ac:dyDescent="0.3">
      <c r="A9333">
        <v>9332</v>
      </c>
      <c r="B9333" s="27">
        <v>0.23808557999999999</v>
      </c>
    </row>
    <row r="9334" spans="1:2" x14ac:dyDescent="0.3">
      <c r="A9334">
        <v>9333</v>
      </c>
      <c r="B9334" s="27">
        <v>0.23811959999999999</v>
      </c>
    </row>
    <row r="9335" spans="1:2" x14ac:dyDescent="0.3">
      <c r="A9335">
        <v>9334</v>
      </c>
      <c r="B9335" s="27">
        <v>0.23815362000000001</v>
      </c>
    </row>
    <row r="9336" spans="1:2" x14ac:dyDescent="0.3">
      <c r="A9336">
        <v>9335</v>
      </c>
      <c r="B9336" s="27">
        <v>0.23818764000000001</v>
      </c>
    </row>
    <row r="9337" spans="1:2" x14ac:dyDescent="0.3">
      <c r="A9337">
        <v>9336</v>
      </c>
      <c r="B9337" s="27">
        <v>0.23822167</v>
      </c>
    </row>
    <row r="9338" spans="1:2" x14ac:dyDescent="0.3">
      <c r="A9338">
        <v>9337</v>
      </c>
      <c r="B9338" s="27">
        <v>0.23825571000000001</v>
      </c>
    </row>
    <row r="9339" spans="1:2" x14ac:dyDescent="0.3">
      <c r="A9339">
        <v>9338</v>
      </c>
      <c r="B9339" s="27">
        <v>0.23828974999999999</v>
      </c>
    </row>
    <row r="9340" spans="1:2" x14ac:dyDescent="0.3">
      <c r="A9340">
        <v>9339</v>
      </c>
      <c r="B9340" s="27">
        <v>0.2383238</v>
      </c>
    </row>
    <row r="9341" spans="1:2" x14ac:dyDescent="0.3">
      <c r="A9341">
        <v>9340</v>
      </c>
      <c r="B9341" s="27">
        <v>0.23835786</v>
      </c>
    </row>
    <row r="9342" spans="1:2" x14ac:dyDescent="0.3">
      <c r="A9342">
        <v>9341</v>
      </c>
      <c r="B9342" s="27">
        <v>0.23839192000000001</v>
      </c>
    </row>
    <row r="9343" spans="1:2" x14ac:dyDescent="0.3">
      <c r="A9343">
        <v>9342</v>
      </c>
      <c r="B9343" s="27">
        <v>0.23842598000000001</v>
      </c>
    </row>
    <row r="9344" spans="1:2" x14ac:dyDescent="0.3">
      <c r="A9344">
        <v>9343</v>
      </c>
      <c r="B9344" s="27">
        <v>0.23846005000000001</v>
      </c>
    </row>
    <row r="9345" spans="1:2" x14ac:dyDescent="0.3">
      <c r="A9345">
        <v>9344</v>
      </c>
      <c r="B9345" s="27">
        <v>0.23849413</v>
      </c>
    </row>
    <row r="9346" spans="1:2" x14ac:dyDescent="0.3">
      <c r="A9346">
        <v>9345</v>
      </c>
      <c r="B9346" s="27">
        <v>0.23852822000000001</v>
      </c>
    </row>
    <row r="9347" spans="1:2" x14ac:dyDescent="0.3">
      <c r="A9347">
        <v>9346</v>
      </c>
      <c r="B9347" s="27">
        <v>0.2385623</v>
      </c>
    </row>
    <row r="9348" spans="1:2" x14ac:dyDescent="0.3">
      <c r="A9348">
        <v>9347</v>
      </c>
      <c r="B9348" s="27">
        <v>0.23859639999999999</v>
      </c>
    </row>
    <row r="9349" spans="1:2" x14ac:dyDescent="0.3">
      <c r="A9349">
        <v>9348</v>
      </c>
      <c r="B9349" s="27">
        <v>0.2386305</v>
      </c>
    </row>
    <row r="9350" spans="1:2" x14ac:dyDescent="0.3">
      <c r="A9350">
        <v>9349</v>
      </c>
      <c r="B9350" s="27">
        <v>0.23866461</v>
      </c>
    </row>
    <row r="9351" spans="1:2" x14ac:dyDescent="0.3">
      <c r="A9351">
        <v>9350</v>
      </c>
      <c r="B9351" s="27">
        <v>0.23869872</v>
      </c>
    </row>
    <row r="9352" spans="1:2" x14ac:dyDescent="0.3">
      <c r="A9352">
        <v>9351</v>
      </c>
      <c r="B9352" s="27">
        <v>0.23873283000000001</v>
      </c>
    </row>
    <row r="9353" spans="1:2" x14ac:dyDescent="0.3">
      <c r="A9353">
        <v>9352</v>
      </c>
      <c r="B9353" s="27">
        <v>0.23876696</v>
      </c>
    </row>
    <row r="9354" spans="1:2" x14ac:dyDescent="0.3">
      <c r="A9354">
        <v>9353</v>
      </c>
      <c r="B9354" s="27">
        <v>0.23880108999999999</v>
      </c>
    </row>
    <row r="9355" spans="1:2" x14ac:dyDescent="0.3">
      <c r="A9355">
        <v>9354</v>
      </c>
      <c r="B9355" s="27">
        <v>0.23883521999999999</v>
      </c>
    </row>
    <row r="9356" spans="1:2" x14ac:dyDescent="0.3">
      <c r="A9356">
        <v>9355</v>
      </c>
      <c r="B9356" s="27">
        <v>0.23886936</v>
      </c>
    </row>
    <row r="9357" spans="1:2" x14ac:dyDescent="0.3">
      <c r="A9357">
        <v>9356</v>
      </c>
      <c r="B9357" s="27">
        <v>0.23890351000000001</v>
      </c>
    </row>
    <row r="9358" spans="1:2" x14ac:dyDescent="0.3">
      <c r="A9358">
        <v>9357</v>
      </c>
      <c r="B9358" s="27">
        <v>0.23893766</v>
      </c>
    </row>
    <row r="9359" spans="1:2" x14ac:dyDescent="0.3">
      <c r="A9359">
        <v>9358</v>
      </c>
      <c r="B9359" s="27">
        <v>0.23897182</v>
      </c>
    </row>
    <row r="9360" spans="1:2" x14ac:dyDescent="0.3">
      <c r="A9360">
        <v>9359</v>
      </c>
      <c r="B9360" s="27">
        <v>0.23900598000000001</v>
      </c>
    </row>
    <row r="9361" spans="1:2" x14ac:dyDescent="0.3">
      <c r="A9361">
        <v>9360</v>
      </c>
      <c r="B9361" s="27">
        <v>0.23904015000000001</v>
      </c>
    </row>
    <row r="9362" spans="1:2" x14ac:dyDescent="0.3">
      <c r="A9362">
        <v>9361</v>
      </c>
      <c r="B9362" s="27">
        <v>0.23907433</v>
      </c>
    </row>
    <row r="9363" spans="1:2" x14ac:dyDescent="0.3">
      <c r="A9363">
        <v>9362</v>
      </c>
      <c r="B9363" s="27">
        <v>0.23910851</v>
      </c>
    </row>
    <row r="9364" spans="1:2" x14ac:dyDescent="0.3">
      <c r="A9364">
        <v>9363</v>
      </c>
      <c r="B9364" s="27">
        <v>0.23914270000000001</v>
      </c>
    </row>
    <row r="9365" spans="1:2" x14ac:dyDescent="0.3">
      <c r="A9365">
        <v>9364</v>
      </c>
      <c r="B9365" s="27">
        <v>0.23917689</v>
      </c>
    </row>
    <row r="9366" spans="1:2" x14ac:dyDescent="0.3">
      <c r="A9366">
        <v>9365</v>
      </c>
      <c r="B9366" s="27">
        <v>0.23921108999999999</v>
      </c>
    </row>
    <row r="9367" spans="1:2" x14ac:dyDescent="0.3">
      <c r="A9367">
        <v>9366</v>
      </c>
      <c r="B9367" s="27">
        <v>0.23924529</v>
      </c>
    </row>
    <row r="9368" spans="1:2" x14ac:dyDescent="0.3">
      <c r="A9368">
        <v>9367</v>
      </c>
      <c r="B9368" s="27">
        <v>0.23927951</v>
      </c>
    </row>
    <row r="9369" spans="1:2" x14ac:dyDescent="0.3">
      <c r="A9369">
        <v>9368</v>
      </c>
      <c r="B9369" s="27">
        <v>0.23931372000000001</v>
      </c>
    </row>
    <row r="9370" spans="1:2" x14ac:dyDescent="0.3">
      <c r="A9370">
        <v>9369</v>
      </c>
      <c r="B9370" s="27">
        <v>0.23934794000000001</v>
      </c>
    </row>
    <row r="9371" spans="1:2" x14ac:dyDescent="0.3">
      <c r="A9371">
        <v>9370</v>
      </c>
      <c r="B9371" s="27">
        <v>0.23938217000000001</v>
      </c>
    </row>
    <row r="9372" spans="1:2" x14ac:dyDescent="0.3">
      <c r="A9372">
        <v>9371</v>
      </c>
      <c r="B9372" s="27">
        <v>0.2394164</v>
      </c>
    </row>
    <row r="9373" spans="1:2" x14ac:dyDescent="0.3">
      <c r="A9373">
        <v>9372</v>
      </c>
      <c r="B9373" s="27">
        <v>0.23945063999999999</v>
      </c>
    </row>
    <row r="9374" spans="1:2" x14ac:dyDescent="0.3">
      <c r="A9374">
        <v>9373</v>
      </c>
      <c r="B9374" s="27">
        <v>0.23948489000000001</v>
      </c>
    </row>
    <row r="9375" spans="1:2" x14ac:dyDescent="0.3">
      <c r="A9375">
        <v>9374</v>
      </c>
      <c r="B9375" s="27">
        <v>0.23951913999999999</v>
      </c>
    </row>
    <row r="9376" spans="1:2" x14ac:dyDescent="0.3">
      <c r="A9376">
        <v>9375</v>
      </c>
      <c r="B9376" s="27">
        <v>0.2395534</v>
      </c>
    </row>
    <row r="9377" spans="1:2" x14ac:dyDescent="0.3">
      <c r="A9377">
        <v>9376</v>
      </c>
      <c r="B9377" s="27">
        <v>0.23958766000000001</v>
      </c>
    </row>
    <row r="9378" spans="1:2" x14ac:dyDescent="0.3">
      <c r="A9378">
        <v>9377</v>
      </c>
      <c r="B9378" s="27">
        <v>0.23962193000000001</v>
      </c>
    </row>
    <row r="9379" spans="1:2" x14ac:dyDescent="0.3">
      <c r="A9379">
        <v>9378</v>
      </c>
      <c r="B9379" s="27">
        <v>0.23965620000000001</v>
      </c>
    </row>
    <row r="9380" spans="1:2" x14ac:dyDescent="0.3">
      <c r="A9380">
        <v>9379</v>
      </c>
      <c r="B9380" s="27">
        <v>0.23969048000000001</v>
      </c>
    </row>
    <row r="9381" spans="1:2" x14ac:dyDescent="0.3">
      <c r="A9381">
        <v>9380</v>
      </c>
      <c r="B9381" s="27">
        <v>0.23972477</v>
      </c>
    </row>
    <row r="9382" spans="1:2" x14ac:dyDescent="0.3">
      <c r="A9382">
        <v>9381</v>
      </c>
      <c r="B9382" s="27">
        <v>0.23975906</v>
      </c>
    </row>
    <row r="9383" spans="1:2" x14ac:dyDescent="0.3">
      <c r="A9383">
        <v>9382</v>
      </c>
      <c r="B9383" s="27">
        <v>0.23979336000000001</v>
      </c>
    </row>
    <row r="9384" spans="1:2" x14ac:dyDescent="0.3">
      <c r="A9384">
        <v>9383</v>
      </c>
      <c r="B9384" s="27">
        <v>0.23982766</v>
      </c>
    </row>
    <row r="9385" spans="1:2" x14ac:dyDescent="0.3">
      <c r="A9385">
        <v>9384</v>
      </c>
      <c r="B9385" s="27">
        <v>0.23986197000000001</v>
      </c>
    </row>
    <row r="9386" spans="1:2" x14ac:dyDescent="0.3">
      <c r="A9386">
        <v>9385</v>
      </c>
      <c r="B9386" s="27">
        <v>0.23989627999999999</v>
      </c>
    </row>
    <row r="9387" spans="1:2" x14ac:dyDescent="0.3">
      <c r="A9387">
        <v>9386</v>
      </c>
      <c r="B9387" s="27">
        <v>0.23993059999999999</v>
      </c>
    </row>
    <row r="9388" spans="1:2" x14ac:dyDescent="0.3">
      <c r="A9388">
        <v>9387</v>
      </c>
      <c r="B9388" s="27">
        <v>0.23996492999999999</v>
      </c>
    </row>
    <row r="9389" spans="1:2" x14ac:dyDescent="0.3">
      <c r="A9389">
        <v>9388</v>
      </c>
      <c r="B9389" s="27">
        <v>0.23999925999999999</v>
      </c>
    </row>
    <row r="9390" spans="1:2" x14ac:dyDescent="0.3">
      <c r="A9390">
        <v>9389</v>
      </c>
      <c r="B9390" s="27">
        <v>0.24003360000000001</v>
      </c>
    </row>
    <row r="9391" spans="1:2" x14ac:dyDescent="0.3">
      <c r="A9391">
        <v>9390</v>
      </c>
      <c r="B9391" s="27">
        <v>0.24006794000000001</v>
      </c>
    </row>
    <row r="9392" spans="1:2" x14ac:dyDescent="0.3">
      <c r="A9392">
        <v>9391</v>
      </c>
      <c r="B9392" s="27">
        <v>0.24010229</v>
      </c>
    </row>
    <row r="9393" spans="1:2" x14ac:dyDescent="0.3">
      <c r="A9393">
        <v>9392</v>
      </c>
      <c r="B9393" s="27">
        <v>0.24013665000000001</v>
      </c>
    </row>
    <row r="9394" spans="1:2" x14ac:dyDescent="0.3">
      <c r="A9394">
        <v>9393</v>
      </c>
      <c r="B9394" s="27">
        <v>0.24017100999999999</v>
      </c>
    </row>
    <row r="9395" spans="1:2" x14ac:dyDescent="0.3">
      <c r="A9395">
        <v>9394</v>
      </c>
      <c r="B9395" s="27">
        <v>0.24020538</v>
      </c>
    </row>
    <row r="9396" spans="1:2" x14ac:dyDescent="0.3">
      <c r="A9396">
        <v>9395</v>
      </c>
      <c r="B9396" s="27">
        <v>0.24023975</v>
      </c>
    </row>
    <row r="9397" spans="1:2" x14ac:dyDescent="0.3">
      <c r="A9397">
        <v>9396</v>
      </c>
      <c r="B9397" s="27">
        <v>0.24027413</v>
      </c>
    </row>
    <row r="9398" spans="1:2" x14ac:dyDescent="0.3">
      <c r="A9398">
        <v>9397</v>
      </c>
      <c r="B9398" s="27">
        <v>0.24030851</v>
      </c>
    </row>
    <row r="9399" spans="1:2" x14ac:dyDescent="0.3">
      <c r="A9399">
        <v>9398</v>
      </c>
      <c r="B9399" s="27">
        <v>0.2403429</v>
      </c>
    </row>
    <row r="9400" spans="1:2" x14ac:dyDescent="0.3">
      <c r="A9400">
        <v>9399</v>
      </c>
      <c r="B9400" s="27">
        <v>0.24037729999999999</v>
      </c>
    </row>
    <row r="9401" spans="1:2" x14ac:dyDescent="0.3">
      <c r="A9401">
        <v>9400</v>
      </c>
      <c r="B9401" s="27">
        <v>0.24041170000000001</v>
      </c>
    </row>
    <row r="9402" spans="1:2" x14ac:dyDescent="0.3">
      <c r="A9402">
        <v>9401</v>
      </c>
      <c r="B9402" s="27">
        <v>0.24044610999999999</v>
      </c>
    </row>
    <row r="9403" spans="1:2" x14ac:dyDescent="0.3">
      <c r="A9403">
        <v>9402</v>
      </c>
      <c r="B9403" s="27">
        <v>0.24048052</v>
      </c>
    </row>
    <row r="9404" spans="1:2" x14ac:dyDescent="0.3">
      <c r="A9404">
        <v>9403</v>
      </c>
      <c r="B9404" s="27">
        <v>0.24051494000000001</v>
      </c>
    </row>
    <row r="9405" spans="1:2" x14ac:dyDescent="0.3">
      <c r="A9405">
        <v>9404</v>
      </c>
      <c r="B9405" s="27">
        <v>0.24054937000000001</v>
      </c>
    </row>
    <row r="9406" spans="1:2" x14ac:dyDescent="0.3">
      <c r="A9406">
        <v>9405</v>
      </c>
      <c r="B9406" s="27">
        <v>0.24058379999999999</v>
      </c>
    </row>
    <row r="9407" spans="1:2" x14ac:dyDescent="0.3">
      <c r="A9407">
        <v>9406</v>
      </c>
      <c r="B9407" s="27">
        <v>0.24061824000000001</v>
      </c>
    </row>
    <row r="9408" spans="1:2" x14ac:dyDescent="0.3">
      <c r="A9408">
        <v>9407</v>
      </c>
      <c r="B9408" s="27">
        <v>0.24065268000000001</v>
      </c>
    </row>
    <row r="9409" spans="1:2" x14ac:dyDescent="0.3">
      <c r="A9409">
        <v>9408</v>
      </c>
      <c r="B9409" s="27">
        <v>0.24068713</v>
      </c>
    </row>
    <row r="9410" spans="1:2" x14ac:dyDescent="0.3">
      <c r="A9410">
        <v>9409</v>
      </c>
      <c r="B9410" s="27">
        <v>0.24072157999999999</v>
      </c>
    </row>
    <row r="9411" spans="1:2" x14ac:dyDescent="0.3">
      <c r="A9411">
        <v>9410</v>
      </c>
      <c r="B9411" s="27">
        <v>0.24075604</v>
      </c>
    </row>
    <row r="9412" spans="1:2" x14ac:dyDescent="0.3">
      <c r="A9412">
        <v>9411</v>
      </c>
      <c r="B9412" s="27">
        <v>0.24079051000000001</v>
      </c>
    </row>
    <row r="9413" spans="1:2" x14ac:dyDescent="0.3">
      <c r="A9413">
        <v>9412</v>
      </c>
      <c r="B9413" s="27">
        <v>0.24082497999999999</v>
      </c>
    </row>
    <row r="9414" spans="1:2" x14ac:dyDescent="0.3">
      <c r="A9414">
        <v>9413</v>
      </c>
      <c r="B9414" s="27">
        <v>0.24085946</v>
      </c>
    </row>
    <row r="9415" spans="1:2" x14ac:dyDescent="0.3">
      <c r="A9415">
        <v>9414</v>
      </c>
      <c r="B9415" s="27">
        <v>0.24089394</v>
      </c>
    </row>
    <row r="9416" spans="1:2" x14ac:dyDescent="0.3">
      <c r="A9416">
        <v>9415</v>
      </c>
      <c r="B9416" s="27">
        <v>0.24092843</v>
      </c>
    </row>
    <row r="9417" spans="1:2" x14ac:dyDescent="0.3">
      <c r="A9417">
        <v>9416</v>
      </c>
      <c r="B9417" s="27">
        <v>0.24096292999999999</v>
      </c>
    </row>
    <row r="9418" spans="1:2" x14ac:dyDescent="0.3">
      <c r="A9418">
        <v>9417</v>
      </c>
      <c r="B9418" s="27">
        <v>0.24099743000000001</v>
      </c>
    </row>
    <row r="9419" spans="1:2" x14ac:dyDescent="0.3">
      <c r="A9419">
        <v>9418</v>
      </c>
      <c r="B9419" s="27">
        <v>0.24103194</v>
      </c>
    </row>
    <row r="9420" spans="1:2" x14ac:dyDescent="0.3">
      <c r="A9420">
        <v>9419</v>
      </c>
      <c r="B9420" s="27">
        <v>0.24106644999999999</v>
      </c>
    </row>
    <row r="9421" spans="1:2" x14ac:dyDescent="0.3">
      <c r="A9421">
        <v>9420</v>
      </c>
      <c r="B9421" s="27">
        <v>0.24110097</v>
      </c>
    </row>
    <row r="9422" spans="1:2" x14ac:dyDescent="0.3">
      <c r="A9422">
        <v>9421</v>
      </c>
      <c r="B9422" s="27">
        <v>0.24113549000000001</v>
      </c>
    </row>
    <row r="9423" spans="1:2" x14ac:dyDescent="0.3">
      <c r="A9423">
        <v>9422</v>
      </c>
      <c r="B9423" s="27">
        <v>0.24117002000000001</v>
      </c>
    </row>
    <row r="9424" spans="1:2" x14ac:dyDescent="0.3">
      <c r="A9424">
        <v>9423</v>
      </c>
      <c r="B9424" s="27">
        <v>0.24120456000000001</v>
      </c>
    </row>
    <row r="9425" spans="1:2" x14ac:dyDescent="0.3">
      <c r="A9425">
        <v>9424</v>
      </c>
      <c r="B9425" s="27">
        <v>0.24123910000000001</v>
      </c>
    </row>
    <row r="9426" spans="1:2" x14ac:dyDescent="0.3">
      <c r="A9426">
        <v>9425</v>
      </c>
      <c r="B9426" s="27">
        <v>0.24127365000000001</v>
      </c>
    </row>
    <row r="9427" spans="1:2" x14ac:dyDescent="0.3">
      <c r="A9427">
        <v>9426</v>
      </c>
      <c r="B9427" s="27">
        <v>0.2413082</v>
      </c>
    </row>
    <row r="9428" spans="1:2" x14ac:dyDescent="0.3">
      <c r="A9428">
        <v>9427</v>
      </c>
      <c r="B9428" s="27">
        <v>0.24134275999999999</v>
      </c>
    </row>
    <row r="9429" spans="1:2" x14ac:dyDescent="0.3">
      <c r="A9429">
        <v>9428</v>
      </c>
      <c r="B9429" s="27">
        <v>0.24137733</v>
      </c>
    </row>
    <row r="9430" spans="1:2" x14ac:dyDescent="0.3">
      <c r="A9430">
        <v>9429</v>
      </c>
      <c r="B9430" s="27">
        <v>0.24141190000000001</v>
      </c>
    </row>
    <row r="9431" spans="1:2" x14ac:dyDescent="0.3">
      <c r="A9431">
        <v>9430</v>
      </c>
      <c r="B9431" s="27">
        <v>0.24144647999999999</v>
      </c>
    </row>
    <row r="9432" spans="1:2" x14ac:dyDescent="0.3">
      <c r="A9432">
        <v>9431</v>
      </c>
      <c r="B9432" s="27">
        <v>0.24148106</v>
      </c>
    </row>
    <row r="9433" spans="1:2" x14ac:dyDescent="0.3">
      <c r="A9433">
        <v>9432</v>
      </c>
      <c r="B9433" s="27">
        <v>0.24151565</v>
      </c>
    </row>
    <row r="9434" spans="1:2" x14ac:dyDescent="0.3">
      <c r="A9434">
        <v>9433</v>
      </c>
      <c r="B9434" s="27">
        <v>0.24155024999999999</v>
      </c>
    </row>
    <row r="9435" spans="1:2" x14ac:dyDescent="0.3">
      <c r="A9435">
        <v>9434</v>
      </c>
      <c r="B9435" s="27">
        <v>0.24158484999999999</v>
      </c>
    </row>
    <row r="9436" spans="1:2" x14ac:dyDescent="0.3">
      <c r="A9436">
        <v>9435</v>
      </c>
      <c r="B9436" s="27">
        <v>0.24161945000000001</v>
      </c>
    </row>
    <row r="9437" spans="1:2" x14ac:dyDescent="0.3">
      <c r="A9437">
        <v>9436</v>
      </c>
      <c r="B9437" s="27">
        <v>0.24165407</v>
      </c>
    </row>
    <row r="9438" spans="1:2" x14ac:dyDescent="0.3">
      <c r="A9438">
        <v>9437</v>
      </c>
      <c r="B9438" s="27">
        <v>0.24168867999999999</v>
      </c>
    </row>
    <row r="9439" spans="1:2" x14ac:dyDescent="0.3">
      <c r="A9439">
        <v>9438</v>
      </c>
      <c r="B9439" s="27">
        <v>0.24172331</v>
      </c>
    </row>
    <row r="9440" spans="1:2" x14ac:dyDescent="0.3">
      <c r="A9440">
        <v>9439</v>
      </c>
      <c r="B9440" s="27">
        <v>0.24175794</v>
      </c>
    </row>
    <row r="9441" spans="1:2" x14ac:dyDescent="0.3">
      <c r="A9441">
        <v>9440</v>
      </c>
      <c r="B9441" s="27">
        <v>0.24179257000000001</v>
      </c>
    </row>
    <row r="9442" spans="1:2" x14ac:dyDescent="0.3">
      <c r="A9442">
        <v>9441</v>
      </c>
      <c r="B9442" s="27">
        <v>0.24182722000000001</v>
      </c>
    </row>
    <row r="9443" spans="1:2" x14ac:dyDescent="0.3">
      <c r="A9443">
        <v>9442</v>
      </c>
      <c r="B9443" s="27">
        <v>0.24186186000000001</v>
      </c>
    </row>
    <row r="9444" spans="1:2" x14ac:dyDescent="0.3">
      <c r="A9444">
        <v>9443</v>
      </c>
      <c r="B9444" s="27">
        <v>0.24189652</v>
      </c>
    </row>
    <row r="9445" spans="1:2" x14ac:dyDescent="0.3">
      <c r="A9445">
        <v>9444</v>
      </c>
      <c r="B9445" s="27">
        <v>0.24193118</v>
      </c>
    </row>
    <row r="9446" spans="1:2" x14ac:dyDescent="0.3">
      <c r="A9446">
        <v>9445</v>
      </c>
      <c r="B9446" s="27">
        <v>0.24196583999999999</v>
      </c>
    </row>
    <row r="9447" spans="1:2" x14ac:dyDescent="0.3">
      <c r="A9447">
        <v>9446</v>
      </c>
      <c r="B9447" s="27">
        <v>0.24200051</v>
      </c>
    </row>
    <row r="9448" spans="1:2" x14ac:dyDescent="0.3">
      <c r="A9448">
        <v>9447</v>
      </c>
      <c r="B9448" s="27">
        <v>0.24203519000000001</v>
      </c>
    </row>
    <row r="9449" spans="1:2" x14ac:dyDescent="0.3">
      <c r="A9449">
        <v>9448</v>
      </c>
      <c r="B9449" s="27">
        <v>0.24206986999999999</v>
      </c>
    </row>
    <row r="9450" spans="1:2" x14ac:dyDescent="0.3">
      <c r="A9450">
        <v>9449</v>
      </c>
      <c r="B9450" s="27">
        <v>0.24210456</v>
      </c>
    </row>
    <row r="9451" spans="1:2" x14ac:dyDescent="0.3">
      <c r="A9451">
        <v>9450</v>
      </c>
      <c r="B9451" s="27">
        <v>0.24213926</v>
      </c>
    </row>
    <row r="9452" spans="1:2" x14ac:dyDescent="0.3">
      <c r="A9452">
        <v>9451</v>
      </c>
      <c r="B9452" s="27">
        <v>0.24217395999999999</v>
      </c>
    </row>
    <row r="9453" spans="1:2" x14ac:dyDescent="0.3">
      <c r="A9453">
        <v>9452</v>
      </c>
      <c r="B9453" s="27">
        <v>0.24220866999999999</v>
      </c>
    </row>
    <row r="9454" spans="1:2" x14ac:dyDescent="0.3">
      <c r="A9454">
        <v>9453</v>
      </c>
      <c r="B9454" s="27">
        <v>0.24224338000000001</v>
      </c>
    </row>
    <row r="9455" spans="1:2" x14ac:dyDescent="0.3">
      <c r="A9455">
        <v>9454</v>
      </c>
      <c r="B9455" s="27">
        <v>0.2422781</v>
      </c>
    </row>
    <row r="9456" spans="1:2" x14ac:dyDescent="0.3">
      <c r="A9456">
        <v>9455</v>
      </c>
      <c r="B9456" s="27">
        <v>0.24231282000000001</v>
      </c>
    </row>
    <row r="9457" spans="1:2" x14ac:dyDescent="0.3">
      <c r="A9457">
        <v>9456</v>
      </c>
      <c r="B9457" s="27">
        <v>0.24234754999999999</v>
      </c>
    </row>
    <row r="9458" spans="1:2" x14ac:dyDescent="0.3">
      <c r="A9458">
        <v>9457</v>
      </c>
      <c r="B9458" s="27">
        <v>0.24238229</v>
      </c>
    </row>
    <row r="9459" spans="1:2" x14ac:dyDescent="0.3">
      <c r="A9459">
        <v>9458</v>
      </c>
      <c r="B9459" s="27">
        <v>0.24241703000000001</v>
      </c>
    </row>
    <row r="9460" spans="1:2" x14ac:dyDescent="0.3">
      <c r="A9460">
        <v>9459</v>
      </c>
      <c r="B9460" s="27">
        <v>0.24245178000000001</v>
      </c>
    </row>
    <row r="9461" spans="1:2" x14ac:dyDescent="0.3">
      <c r="A9461">
        <v>9460</v>
      </c>
      <c r="B9461" s="27">
        <v>0.24248653000000001</v>
      </c>
    </row>
    <row r="9462" spans="1:2" x14ac:dyDescent="0.3">
      <c r="A9462">
        <v>9461</v>
      </c>
      <c r="B9462" s="27">
        <v>0.24252129</v>
      </c>
    </row>
    <row r="9463" spans="1:2" x14ac:dyDescent="0.3">
      <c r="A9463">
        <v>9462</v>
      </c>
      <c r="B9463" s="27">
        <v>0.24255605999999999</v>
      </c>
    </row>
    <row r="9464" spans="1:2" x14ac:dyDescent="0.3">
      <c r="A9464">
        <v>9463</v>
      </c>
      <c r="B9464" s="27">
        <v>0.24259083000000001</v>
      </c>
    </row>
    <row r="9465" spans="1:2" x14ac:dyDescent="0.3">
      <c r="A9465">
        <v>9464</v>
      </c>
      <c r="B9465" s="27">
        <v>0.2426256</v>
      </c>
    </row>
    <row r="9466" spans="1:2" x14ac:dyDescent="0.3">
      <c r="A9466">
        <v>9465</v>
      </c>
      <c r="B9466" s="27">
        <v>0.24266039</v>
      </c>
    </row>
    <row r="9467" spans="1:2" x14ac:dyDescent="0.3">
      <c r="A9467">
        <v>9466</v>
      </c>
      <c r="B9467" s="27">
        <v>0.24269518000000001</v>
      </c>
    </row>
    <row r="9468" spans="1:2" x14ac:dyDescent="0.3">
      <c r="A9468">
        <v>9467</v>
      </c>
      <c r="B9468" s="27">
        <v>0.24272996999999999</v>
      </c>
    </row>
    <row r="9469" spans="1:2" x14ac:dyDescent="0.3">
      <c r="A9469">
        <v>9468</v>
      </c>
      <c r="B9469" s="27">
        <v>0.24276476999999999</v>
      </c>
    </row>
    <row r="9470" spans="1:2" x14ac:dyDescent="0.3">
      <c r="A9470">
        <v>9469</v>
      </c>
      <c r="B9470" s="27">
        <v>0.24279957999999999</v>
      </c>
    </row>
    <row r="9471" spans="1:2" x14ac:dyDescent="0.3">
      <c r="A9471">
        <v>9470</v>
      </c>
      <c r="B9471" s="27">
        <v>0.24283439000000001</v>
      </c>
    </row>
    <row r="9472" spans="1:2" x14ac:dyDescent="0.3">
      <c r="A9472">
        <v>9471</v>
      </c>
      <c r="B9472" s="27">
        <v>0.24286921</v>
      </c>
    </row>
    <row r="9473" spans="1:2" x14ac:dyDescent="0.3">
      <c r="A9473">
        <v>9472</v>
      </c>
      <c r="B9473" s="27">
        <v>0.24290402999999999</v>
      </c>
    </row>
    <row r="9474" spans="1:2" x14ac:dyDescent="0.3">
      <c r="A9474">
        <v>9473</v>
      </c>
      <c r="B9474" s="27">
        <v>0.24293886000000001</v>
      </c>
    </row>
    <row r="9475" spans="1:2" x14ac:dyDescent="0.3">
      <c r="A9475">
        <v>9474</v>
      </c>
      <c r="B9475" s="27">
        <v>0.24297369999999999</v>
      </c>
    </row>
    <row r="9476" spans="1:2" x14ac:dyDescent="0.3">
      <c r="A9476">
        <v>9475</v>
      </c>
      <c r="B9476" s="27">
        <v>0.24300854</v>
      </c>
    </row>
    <row r="9477" spans="1:2" x14ac:dyDescent="0.3">
      <c r="A9477">
        <v>9476</v>
      </c>
      <c r="B9477" s="27">
        <v>0.24304339</v>
      </c>
    </row>
    <row r="9478" spans="1:2" x14ac:dyDescent="0.3">
      <c r="A9478">
        <v>9477</v>
      </c>
      <c r="B9478" s="27">
        <v>0.24307825</v>
      </c>
    </row>
    <row r="9479" spans="1:2" x14ac:dyDescent="0.3">
      <c r="A9479">
        <v>9478</v>
      </c>
      <c r="B9479" s="27">
        <v>0.24311310999999999</v>
      </c>
    </row>
    <row r="9480" spans="1:2" x14ac:dyDescent="0.3">
      <c r="A9480">
        <v>9479</v>
      </c>
      <c r="B9480" s="27">
        <v>0.24314796999999999</v>
      </c>
    </row>
    <row r="9481" spans="1:2" x14ac:dyDescent="0.3">
      <c r="A9481">
        <v>9480</v>
      </c>
      <c r="B9481" s="27">
        <v>0.24318284000000001</v>
      </c>
    </row>
    <row r="9482" spans="1:2" x14ac:dyDescent="0.3">
      <c r="A9482">
        <v>9481</v>
      </c>
      <c r="B9482" s="27">
        <v>0.24321772</v>
      </c>
    </row>
    <row r="9483" spans="1:2" x14ac:dyDescent="0.3">
      <c r="A9483">
        <v>9482</v>
      </c>
      <c r="B9483" s="27">
        <v>0.24325260000000001</v>
      </c>
    </row>
    <row r="9484" spans="1:2" x14ac:dyDescent="0.3">
      <c r="A9484">
        <v>9483</v>
      </c>
      <c r="B9484" s="27">
        <v>0.24328749</v>
      </c>
    </row>
    <row r="9485" spans="1:2" x14ac:dyDescent="0.3">
      <c r="A9485">
        <v>9484</v>
      </c>
      <c r="B9485" s="27">
        <v>0.24332239</v>
      </c>
    </row>
    <row r="9486" spans="1:2" x14ac:dyDescent="0.3">
      <c r="A9486">
        <v>9485</v>
      </c>
      <c r="B9486" s="27">
        <v>0.24335729</v>
      </c>
    </row>
    <row r="9487" spans="1:2" x14ac:dyDescent="0.3">
      <c r="A9487">
        <v>9486</v>
      </c>
      <c r="B9487" s="27">
        <v>0.2433922</v>
      </c>
    </row>
    <row r="9488" spans="1:2" x14ac:dyDescent="0.3">
      <c r="A9488">
        <v>9487</v>
      </c>
      <c r="B9488" s="27">
        <v>0.24342711</v>
      </c>
    </row>
    <row r="9489" spans="1:2" x14ac:dyDescent="0.3">
      <c r="A9489">
        <v>9488</v>
      </c>
      <c r="B9489" s="27">
        <v>0.24346203</v>
      </c>
    </row>
    <row r="9490" spans="1:2" x14ac:dyDescent="0.3">
      <c r="A9490">
        <v>9489</v>
      </c>
      <c r="B9490" s="27">
        <v>0.24349696000000001</v>
      </c>
    </row>
    <row r="9491" spans="1:2" x14ac:dyDescent="0.3">
      <c r="A9491">
        <v>9490</v>
      </c>
      <c r="B9491" s="27">
        <v>0.24353189</v>
      </c>
    </row>
    <row r="9492" spans="1:2" x14ac:dyDescent="0.3">
      <c r="A9492">
        <v>9491</v>
      </c>
      <c r="B9492" s="27">
        <v>0.24356681999999999</v>
      </c>
    </row>
    <row r="9493" spans="1:2" x14ac:dyDescent="0.3">
      <c r="A9493">
        <v>9492</v>
      </c>
      <c r="B9493" s="27">
        <v>0.24360177</v>
      </c>
    </row>
    <row r="9494" spans="1:2" x14ac:dyDescent="0.3">
      <c r="A9494">
        <v>9493</v>
      </c>
      <c r="B9494" s="27">
        <v>0.24363671000000001</v>
      </c>
    </row>
    <row r="9495" spans="1:2" x14ac:dyDescent="0.3">
      <c r="A9495">
        <v>9494</v>
      </c>
      <c r="B9495" s="27">
        <v>0.24367167000000001</v>
      </c>
    </row>
    <row r="9496" spans="1:2" x14ac:dyDescent="0.3">
      <c r="A9496">
        <v>9495</v>
      </c>
      <c r="B9496" s="27">
        <v>0.24370663000000001</v>
      </c>
    </row>
    <row r="9497" spans="1:2" x14ac:dyDescent="0.3">
      <c r="A9497">
        <v>9496</v>
      </c>
      <c r="B9497" s="27">
        <v>0.2437416</v>
      </c>
    </row>
    <row r="9498" spans="1:2" x14ac:dyDescent="0.3">
      <c r="A9498">
        <v>9497</v>
      </c>
      <c r="B9498" s="27">
        <v>0.24377657</v>
      </c>
    </row>
    <row r="9499" spans="1:2" x14ac:dyDescent="0.3">
      <c r="A9499">
        <v>9498</v>
      </c>
      <c r="B9499" s="27">
        <v>0.24381154999999999</v>
      </c>
    </row>
    <row r="9500" spans="1:2" x14ac:dyDescent="0.3">
      <c r="A9500">
        <v>9499</v>
      </c>
      <c r="B9500" s="27">
        <v>0.24384653000000001</v>
      </c>
    </row>
    <row r="9501" spans="1:2" x14ac:dyDescent="0.3">
      <c r="A9501">
        <v>9500</v>
      </c>
      <c r="B9501" s="27">
        <v>0.24388151999999999</v>
      </c>
    </row>
    <row r="9502" spans="1:2" x14ac:dyDescent="0.3">
      <c r="A9502">
        <v>9501</v>
      </c>
      <c r="B9502" s="27">
        <v>0.24391652</v>
      </c>
    </row>
    <row r="9503" spans="1:2" x14ac:dyDescent="0.3">
      <c r="A9503">
        <v>9502</v>
      </c>
      <c r="B9503" s="27">
        <v>0.24395152000000001</v>
      </c>
    </row>
    <row r="9504" spans="1:2" x14ac:dyDescent="0.3">
      <c r="A9504">
        <v>9503</v>
      </c>
      <c r="B9504" s="27">
        <v>0.24398653000000001</v>
      </c>
    </row>
    <row r="9505" spans="1:2" x14ac:dyDescent="0.3">
      <c r="A9505">
        <v>9504</v>
      </c>
      <c r="B9505" s="27">
        <v>0.24402154000000001</v>
      </c>
    </row>
    <row r="9506" spans="1:2" x14ac:dyDescent="0.3">
      <c r="A9506">
        <v>9505</v>
      </c>
      <c r="B9506" s="27">
        <v>0.24405656000000001</v>
      </c>
    </row>
    <row r="9507" spans="1:2" x14ac:dyDescent="0.3">
      <c r="A9507">
        <v>9506</v>
      </c>
      <c r="B9507" s="27">
        <v>0.24409159</v>
      </c>
    </row>
    <row r="9508" spans="1:2" x14ac:dyDescent="0.3">
      <c r="A9508">
        <v>9507</v>
      </c>
      <c r="B9508" s="27">
        <v>0.24412661999999999</v>
      </c>
    </row>
    <row r="9509" spans="1:2" x14ac:dyDescent="0.3">
      <c r="A9509">
        <v>9508</v>
      </c>
      <c r="B9509" s="27">
        <v>0.24416166</v>
      </c>
    </row>
    <row r="9510" spans="1:2" x14ac:dyDescent="0.3">
      <c r="A9510">
        <v>9509</v>
      </c>
      <c r="B9510" s="27">
        <v>0.24419669999999999</v>
      </c>
    </row>
    <row r="9511" spans="1:2" x14ac:dyDescent="0.3">
      <c r="A9511">
        <v>9510</v>
      </c>
      <c r="B9511" s="27">
        <v>0.24423175</v>
      </c>
    </row>
    <row r="9512" spans="1:2" x14ac:dyDescent="0.3">
      <c r="A9512">
        <v>9511</v>
      </c>
      <c r="B9512" s="27">
        <v>0.24426681</v>
      </c>
    </row>
    <row r="9513" spans="1:2" x14ac:dyDescent="0.3">
      <c r="A9513">
        <v>9512</v>
      </c>
      <c r="B9513" s="27">
        <v>0.24430187</v>
      </c>
    </row>
    <row r="9514" spans="1:2" x14ac:dyDescent="0.3">
      <c r="A9514">
        <v>9513</v>
      </c>
      <c r="B9514" s="27">
        <v>0.24433694</v>
      </c>
    </row>
    <row r="9515" spans="1:2" x14ac:dyDescent="0.3">
      <c r="A9515">
        <v>9514</v>
      </c>
      <c r="B9515" s="27">
        <v>0.24437201</v>
      </c>
    </row>
    <row r="9516" spans="1:2" x14ac:dyDescent="0.3">
      <c r="A9516">
        <v>9515</v>
      </c>
      <c r="B9516" s="27">
        <v>0.24440708999999999</v>
      </c>
    </row>
    <row r="9517" spans="1:2" x14ac:dyDescent="0.3">
      <c r="A9517">
        <v>9516</v>
      </c>
      <c r="B9517" s="27">
        <v>0.24444216999999999</v>
      </c>
    </row>
    <row r="9518" spans="1:2" x14ac:dyDescent="0.3">
      <c r="A9518">
        <v>9517</v>
      </c>
      <c r="B9518" s="27">
        <v>0.24447727</v>
      </c>
    </row>
    <row r="9519" spans="1:2" x14ac:dyDescent="0.3">
      <c r="A9519">
        <v>9518</v>
      </c>
      <c r="B9519" s="27">
        <v>0.24451236000000001</v>
      </c>
    </row>
    <row r="9520" spans="1:2" x14ac:dyDescent="0.3">
      <c r="A9520">
        <v>9519</v>
      </c>
      <c r="B9520" s="27">
        <v>0.24454746999999999</v>
      </c>
    </row>
    <row r="9521" spans="1:2" x14ac:dyDescent="0.3">
      <c r="A9521">
        <v>9520</v>
      </c>
      <c r="B9521" s="27">
        <v>0.24458257999999999</v>
      </c>
    </row>
    <row r="9522" spans="1:2" x14ac:dyDescent="0.3">
      <c r="A9522">
        <v>9521</v>
      </c>
      <c r="B9522" s="27">
        <v>0.24461769</v>
      </c>
    </row>
    <row r="9523" spans="1:2" x14ac:dyDescent="0.3">
      <c r="A9523">
        <v>9522</v>
      </c>
      <c r="B9523" s="27">
        <v>0.24465281</v>
      </c>
    </row>
    <row r="9524" spans="1:2" x14ac:dyDescent="0.3">
      <c r="A9524">
        <v>9523</v>
      </c>
      <c r="B9524" s="27">
        <v>0.24468793999999999</v>
      </c>
    </row>
    <row r="9525" spans="1:2" x14ac:dyDescent="0.3">
      <c r="A9525">
        <v>9524</v>
      </c>
      <c r="B9525" s="27">
        <v>0.24472306999999999</v>
      </c>
    </row>
    <row r="9526" spans="1:2" x14ac:dyDescent="0.3">
      <c r="A9526">
        <v>9525</v>
      </c>
      <c r="B9526" s="27">
        <v>0.24475821</v>
      </c>
    </row>
    <row r="9527" spans="1:2" x14ac:dyDescent="0.3">
      <c r="A9527">
        <v>9526</v>
      </c>
      <c r="B9527" s="27">
        <v>0.24479335999999999</v>
      </c>
    </row>
    <row r="9528" spans="1:2" x14ac:dyDescent="0.3">
      <c r="A9528">
        <v>9527</v>
      </c>
      <c r="B9528" s="27">
        <v>0.24482851</v>
      </c>
    </row>
    <row r="9529" spans="1:2" x14ac:dyDescent="0.3">
      <c r="A9529">
        <v>9528</v>
      </c>
      <c r="B9529" s="27">
        <v>0.24486366000000001</v>
      </c>
    </row>
    <row r="9530" spans="1:2" x14ac:dyDescent="0.3">
      <c r="A9530">
        <v>9529</v>
      </c>
      <c r="B9530" s="27">
        <v>0.24489883000000001</v>
      </c>
    </row>
    <row r="9531" spans="1:2" x14ac:dyDescent="0.3">
      <c r="A9531">
        <v>9530</v>
      </c>
      <c r="B9531" s="27">
        <v>0.24493400000000001</v>
      </c>
    </row>
    <row r="9532" spans="1:2" x14ac:dyDescent="0.3">
      <c r="A9532">
        <v>9531</v>
      </c>
      <c r="B9532" s="27">
        <v>0.24496917000000001</v>
      </c>
    </row>
    <row r="9533" spans="1:2" x14ac:dyDescent="0.3">
      <c r="A9533">
        <v>9532</v>
      </c>
      <c r="B9533" s="27">
        <v>0.24500435000000001</v>
      </c>
    </row>
    <row r="9534" spans="1:2" x14ac:dyDescent="0.3">
      <c r="A9534">
        <v>9533</v>
      </c>
      <c r="B9534" s="27">
        <v>0.24503954</v>
      </c>
    </row>
    <row r="9535" spans="1:2" x14ac:dyDescent="0.3">
      <c r="A9535">
        <v>9534</v>
      </c>
      <c r="B9535" s="27">
        <v>0.24507472999999999</v>
      </c>
    </row>
    <row r="9536" spans="1:2" x14ac:dyDescent="0.3">
      <c r="A9536">
        <v>9535</v>
      </c>
      <c r="B9536" s="27">
        <v>0.24510993</v>
      </c>
    </row>
    <row r="9537" spans="1:2" x14ac:dyDescent="0.3">
      <c r="A9537">
        <v>9536</v>
      </c>
      <c r="B9537" s="27">
        <v>0.24514512999999999</v>
      </c>
    </row>
    <row r="9538" spans="1:2" x14ac:dyDescent="0.3">
      <c r="A9538">
        <v>9537</v>
      </c>
      <c r="B9538" s="27">
        <v>0.24518034999999999</v>
      </c>
    </row>
    <row r="9539" spans="1:2" x14ac:dyDescent="0.3">
      <c r="A9539">
        <v>9538</v>
      </c>
      <c r="B9539" s="27">
        <v>0.24521556</v>
      </c>
    </row>
    <row r="9540" spans="1:2" x14ac:dyDescent="0.3">
      <c r="A9540">
        <v>9539</v>
      </c>
      <c r="B9540" s="27">
        <v>0.24525078</v>
      </c>
    </row>
    <row r="9541" spans="1:2" x14ac:dyDescent="0.3">
      <c r="A9541">
        <v>9540</v>
      </c>
      <c r="B9541" s="27">
        <v>0.24528601</v>
      </c>
    </row>
    <row r="9542" spans="1:2" x14ac:dyDescent="0.3">
      <c r="A9542">
        <v>9541</v>
      </c>
      <c r="B9542" s="27">
        <v>0.24532124999999999</v>
      </c>
    </row>
    <row r="9543" spans="1:2" x14ac:dyDescent="0.3">
      <c r="A9543">
        <v>9542</v>
      </c>
      <c r="B9543" s="27">
        <v>0.24535649000000001</v>
      </c>
    </row>
    <row r="9544" spans="1:2" x14ac:dyDescent="0.3">
      <c r="A9544">
        <v>9543</v>
      </c>
      <c r="B9544" s="27">
        <v>0.24539174</v>
      </c>
    </row>
    <row r="9545" spans="1:2" x14ac:dyDescent="0.3">
      <c r="A9545">
        <v>9544</v>
      </c>
      <c r="B9545" s="27">
        <v>0.24542699000000001</v>
      </c>
    </row>
    <row r="9546" spans="1:2" x14ac:dyDescent="0.3">
      <c r="A9546">
        <v>9545</v>
      </c>
      <c r="B9546" s="27">
        <v>0.24546224999999999</v>
      </c>
    </row>
    <row r="9547" spans="1:2" x14ac:dyDescent="0.3">
      <c r="A9547">
        <v>9546</v>
      </c>
      <c r="B9547" s="27">
        <v>0.24549751</v>
      </c>
    </row>
    <row r="9548" spans="1:2" x14ac:dyDescent="0.3">
      <c r="A9548">
        <v>9547</v>
      </c>
      <c r="B9548" s="27">
        <v>0.24553278000000001</v>
      </c>
    </row>
    <row r="9549" spans="1:2" x14ac:dyDescent="0.3">
      <c r="A9549">
        <v>9548</v>
      </c>
      <c r="B9549" s="27">
        <v>0.24556806</v>
      </c>
    </row>
    <row r="9550" spans="1:2" x14ac:dyDescent="0.3">
      <c r="A9550">
        <v>9549</v>
      </c>
      <c r="B9550" s="27">
        <v>0.24560334</v>
      </c>
    </row>
    <row r="9551" spans="1:2" x14ac:dyDescent="0.3">
      <c r="A9551">
        <v>9550</v>
      </c>
      <c r="B9551" s="27">
        <v>0.24563863</v>
      </c>
    </row>
    <row r="9552" spans="1:2" x14ac:dyDescent="0.3">
      <c r="A9552">
        <v>9551</v>
      </c>
      <c r="B9552" s="27">
        <v>0.24567391999999999</v>
      </c>
    </row>
    <row r="9553" spans="1:2" x14ac:dyDescent="0.3">
      <c r="A9553">
        <v>9552</v>
      </c>
      <c r="B9553" s="27">
        <v>0.24570922000000001</v>
      </c>
    </row>
    <row r="9554" spans="1:2" x14ac:dyDescent="0.3">
      <c r="A9554">
        <v>9553</v>
      </c>
      <c r="B9554" s="27">
        <v>0.24574452999999999</v>
      </c>
    </row>
    <row r="9555" spans="1:2" x14ac:dyDescent="0.3">
      <c r="A9555">
        <v>9554</v>
      </c>
      <c r="B9555" s="27">
        <v>0.24577984</v>
      </c>
    </row>
    <row r="9556" spans="1:2" x14ac:dyDescent="0.3">
      <c r="A9556">
        <v>9555</v>
      </c>
      <c r="B9556" s="27">
        <v>0.24581516</v>
      </c>
    </row>
    <row r="9557" spans="1:2" x14ac:dyDescent="0.3">
      <c r="A9557">
        <v>9556</v>
      </c>
      <c r="B9557" s="27">
        <v>0.24585049</v>
      </c>
    </row>
    <row r="9558" spans="1:2" x14ac:dyDescent="0.3">
      <c r="A9558">
        <v>9557</v>
      </c>
      <c r="B9558" s="27">
        <v>0.24588582</v>
      </c>
    </row>
    <row r="9559" spans="1:2" x14ac:dyDescent="0.3">
      <c r="A9559">
        <v>9558</v>
      </c>
      <c r="B9559" s="27">
        <v>0.24592115000000001</v>
      </c>
    </row>
    <row r="9560" spans="1:2" x14ac:dyDescent="0.3">
      <c r="A9560">
        <v>9559</v>
      </c>
      <c r="B9560" s="27">
        <v>0.24595649</v>
      </c>
    </row>
    <row r="9561" spans="1:2" x14ac:dyDescent="0.3">
      <c r="A9561">
        <v>9560</v>
      </c>
      <c r="B9561" s="27">
        <v>0.24599183999999999</v>
      </c>
    </row>
    <row r="9562" spans="1:2" x14ac:dyDescent="0.3">
      <c r="A9562">
        <v>9561</v>
      </c>
      <c r="B9562" s="27">
        <v>0.2460272</v>
      </c>
    </row>
    <row r="9563" spans="1:2" x14ac:dyDescent="0.3">
      <c r="A9563">
        <v>9562</v>
      </c>
      <c r="B9563" s="27">
        <v>0.24606256000000001</v>
      </c>
    </row>
    <row r="9564" spans="1:2" x14ac:dyDescent="0.3">
      <c r="A9564">
        <v>9563</v>
      </c>
      <c r="B9564" s="27">
        <v>0.24609792</v>
      </c>
    </row>
    <row r="9565" spans="1:2" x14ac:dyDescent="0.3">
      <c r="A9565">
        <v>9564</v>
      </c>
      <c r="B9565" s="27">
        <v>0.2461333</v>
      </c>
    </row>
    <row r="9566" spans="1:2" x14ac:dyDescent="0.3">
      <c r="A9566">
        <v>9565</v>
      </c>
      <c r="B9566" s="27">
        <v>0.24616868</v>
      </c>
    </row>
    <row r="9567" spans="1:2" x14ac:dyDescent="0.3">
      <c r="A9567">
        <v>9566</v>
      </c>
      <c r="B9567" s="27">
        <v>0.24620406</v>
      </c>
    </row>
    <row r="9568" spans="1:2" x14ac:dyDescent="0.3">
      <c r="A9568">
        <v>9567</v>
      </c>
      <c r="B9568" s="27">
        <v>0.24623945</v>
      </c>
    </row>
    <row r="9569" spans="1:2" x14ac:dyDescent="0.3">
      <c r="A9569">
        <v>9568</v>
      </c>
      <c r="B9569" s="27">
        <v>0.24627484999999999</v>
      </c>
    </row>
    <row r="9570" spans="1:2" x14ac:dyDescent="0.3">
      <c r="A9570">
        <v>9569</v>
      </c>
      <c r="B9570" s="27">
        <v>0.24631025000000001</v>
      </c>
    </row>
    <row r="9571" spans="1:2" x14ac:dyDescent="0.3">
      <c r="A9571">
        <v>9570</v>
      </c>
      <c r="B9571" s="27">
        <v>0.24634565999999999</v>
      </c>
    </row>
    <row r="9572" spans="1:2" x14ac:dyDescent="0.3">
      <c r="A9572">
        <v>9571</v>
      </c>
      <c r="B9572" s="27">
        <v>0.24638107000000001</v>
      </c>
    </row>
    <row r="9573" spans="1:2" x14ac:dyDescent="0.3">
      <c r="A9573">
        <v>9572</v>
      </c>
      <c r="B9573" s="27">
        <v>0.24641648999999999</v>
      </c>
    </row>
    <row r="9574" spans="1:2" x14ac:dyDescent="0.3">
      <c r="A9574">
        <v>9573</v>
      </c>
      <c r="B9574" s="27">
        <v>0.24645191999999999</v>
      </c>
    </row>
    <row r="9575" spans="1:2" x14ac:dyDescent="0.3">
      <c r="A9575">
        <v>9574</v>
      </c>
      <c r="B9575" s="27">
        <v>0.24648734999999999</v>
      </c>
    </row>
    <row r="9576" spans="1:2" x14ac:dyDescent="0.3">
      <c r="A9576">
        <v>9575</v>
      </c>
      <c r="B9576" s="27">
        <v>0.24652278999999999</v>
      </c>
    </row>
    <row r="9577" spans="1:2" x14ac:dyDescent="0.3">
      <c r="A9577">
        <v>9576</v>
      </c>
      <c r="B9577" s="27">
        <v>0.24655824000000001</v>
      </c>
    </row>
    <row r="9578" spans="1:2" x14ac:dyDescent="0.3">
      <c r="A9578">
        <v>9577</v>
      </c>
      <c r="B9578" s="27">
        <v>0.24659369</v>
      </c>
    </row>
    <row r="9579" spans="1:2" x14ac:dyDescent="0.3">
      <c r="A9579">
        <v>9578</v>
      </c>
      <c r="B9579" s="27">
        <v>0.24662914</v>
      </c>
    </row>
    <row r="9580" spans="1:2" x14ac:dyDescent="0.3">
      <c r="A9580">
        <v>9579</v>
      </c>
      <c r="B9580" s="27">
        <v>0.24666461000000001</v>
      </c>
    </row>
    <row r="9581" spans="1:2" x14ac:dyDescent="0.3">
      <c r="A9581">
        <v>9580</v>
      </c>
      <c r="B9581" s="27">
        <v>0.24670006999999999</v>
      </c>
    </row>
    <row r="9582" spans="1:2" x14ac:dyDescent="0.3">
      <c r="A9582">
        <v>9581</v>
      </c>
      <c r="B9582" s="27">
        <v>0.24673555</v>
      </c>
    </row>
    <row r="9583" spans="1:2" x14ac:dyDescent="0.3">
      <c r="A9583">
        <v>9582</v>
      </c>
      <c r="B9583" s="27">
        <v>0.24677103</v>
      </c>
    </row>
    <row r="9584" spans="1:2" x14ac:dyDescent="0.3">
      <c r="A9584">
        <v>9583</v>
      </c>
      <c r="B9584" s="27">
        <v>0.24680652</v>
      </c>
    </row>
    <row r="9585" spans="1:2" x14ac:dyDescent="0.3">
      <c r="A9585">
        <v>9584</v>
      </c>
      <c r="B9585" s="27">
        <v>0.24684201</v>
      </c>
    </row>
    <row r="9586" spans="1:2" x14ac:dyDescent="0.3">
      <c r="A9586">
        <v>9585</v>
      </c>
      <c r="B9586" s="27">
        <v>0.24687750999999999</v>
      </c>
    </row>
    <row r="9587" spans="1:2" x14ac:dyDescent="0.3">
      <c r="A9587">
        <v>9586</v>
      </c>
      <c r="B9587" s="27">
        <v>0.24691300999999999</v>
      </c>
    </row>
    <row r="9588" spans="1:2" x14ac:dyDescent="0.3">
      <c r="A9588">
        <v>9587</v>
      </c>
      <c r="B9588" s="27">
        <v>0.24694852</v>
      </c>
    </row>
    <row r="9589" spans="1:2" x14ac:dyDescent="0.3">
      <c r="A9589">
        <v>9588</v>
      </c>
      <c r="B9589" s="27">
        <v>0.24698403999999999</v>
      </c>
    </row>
    <row r="9590" spans="1:2" x14ac:dyDescent="0.3">
      <c r="A9590">
        <v>9589</v>
      </c>
      <c r="B9590" s="27">
        <v>0.24701956</v>
      </c>
    </row>
    <row r="9591" spans="1:2" x14ac:dyDescent="0.3">
      <c r="A9591">
        <v>9590</v>
      </c>
      <c r="B9591" s="27">
        <v>0.24705509</v>
      </c>
    </row>
    <row r="9592" spans="1:2" x14ac:dyDescent="0.3">
      <c r="A9592">
        <v>9591</v>
      </c>
      <c r="B9592" s="27">
        <v>0.24709063000000001</v>
      </c>
    </row>
    <row r="9593" spans="1:2" x14ac:dyDescent="0.3">
      <c r="A9593">
        <v>9592</v>
      </c>
      <c r="B9593" s="27">
        <v>0.24712617000000001</v>
      </c>
    </row>
    <row r="9594" spans="1:2" x14ac:dyDescent="0.3">
      <c r="A9594">
        <v>9593</v>
      </c>
      <c r="B9594" s="27">
        <v>0.24716172</v>
      </c>
    </row>
    <row r="9595" spans="1:2" x14ac:dyDescent="0.3">
      <c r="A9595">
        <v>9594</v>
      </c>
      <c r="B9595" s="27">
        <v>0.24719727</v>
      </c>
    </row>
    <row r="9596" spans="1:2" x14ac:dyDescent="0.3">
      <c r="A9596">
        <v>9595</v>
      </c>
      <c r="B9596" s="27">
        <v>0.24723282999999999</v>
      </c>
    </row>
    <row r="9597" spans="1:2" x14ac:dyDescent="0.3">
      <c r="A9597">
        <v>9596</v>
      </c>
      <c r="B9597" s="27">
        <v>0.24726839</v>
      </c>
    </row>
    <row r="9598" spans="1:2" x14ac:dyDescent="0.3">
      <c r="A9598">
        <v>9597</v>
      </c>
      <c r="B9598" s="27">
        <v>0.24730397000000001</v>
      </c>
    </row>
    <row r="9599" spans="1:2" x14ac:dyDescent="0.3">
      <c r="A9599">
        <v>9598</v>
      </c>
      <c r="B9599" s="27">
        <v>0.24733954</v>
      </c>
    </row>
    <row r="9600" spans="1:2" x14ac:dyDescent="0.3">
      <c r="A9600">
        <v>9599</v>
      </c>
      <c r="B9600" s="27">
        <v>0.24737513</v>
      </c>
    </row>
    <row r="9601" spans="1:2" x14ac:dyDescent="0.3">
      <c r="A9601">
        <v>9600</v>
      </c>
      <c r="B9601" s="27">
        <v>0.24741072</v>
      </c>
    </row>
    <row r="9602" spans="1:2" x14ac:dyDescent="0.3">
      <c r="A9602">
        <v>9601</v>
      </c>
      <c r="B9602" s="27">
        <v>0.24744631</v>
      </c>
    </row>
    <row r="9603" spans="1:2" x14ac:dyDescent="0.3">
      <c r="A9603">
        <v>9602</v>
      </c>
      <c r="B9603" s="27">
        <v>0.24748191</v>
      </c>
    </row>
    <row r="9604" spans="1:2" x14ac:dyDescent="0.3">
      <c r="A9604">
        <v>9603</v>
      </c>
      <c r="B9604" s="27">
        <v>0.24751751999999999</v>
      </c>
    </row>
    <row r="9605" spans="1:2" x14ac:dyDescent="0.3">
      <c r="A9605">
        <v>9604</v>
      </c>
      <c r="B9605" s="27">
        <v>0.24755313000000001</v>
      </c>
    </row>
    <row r="9606" spans="1:2" x14ac:dyDescent="0.3">
      <c r="A9606">
        <v>9605</v>
      </c>
      <c r="B9606" s="27">
        <v>0.24758875</v>
      </c>
    </row>
    <row r="9607" spans="1:2" x14ac:dyDescent="0.3">
      <c r="A9607">
        <v>9606</v>
      </c>
      <c r="B9607" s="27">
        <v>0.24762438000000001</v>
      </c>
    </row>
    <row r="9608" spans="1:2" x14ac:dyDescent="0.3">
      <c r="A9608">
        <v>9607</v>
      </c>
      <c r="B9608" s="27">
        <v>0.24766001000000001</v>
      </c>
    </row>
    <row r="9609" spans="1:2" x14ac:dyDescent="0.3">
      <c r="A9609">
        <v>9608</v>
      </c>
      <c r="B9609" s="27">
        <v>0.24769564999999999</v>
      </c>
    </row>
    <row r="9610" spans="1:2" x14ac:dyDescent="0.3">
      <c r="A9610">
        <v>9609</v>
      </c>
      <c r="B9610" s="27">
        <v>0.24773128999999999</v>
      </c>
    </row>
    <row r="9611" spans="1:2" x14ac:dyDescent="0.3">
      <c r="A9611">
        <v>9610</v>
      </c>
      <c r="B9611" s="27">
        <v>0.24776693999999999</v>
      </c>
    </row>
    <row r="9612" spans="1:2" x14ac:dyDescent="0.3">
      <c r="A9612">
        <v>9611</v>
      </c>
      <c r="B9612" s="27">
        <v>0.24780260000000001</v>
      </c>
    </row>
    <row r="9613" spans="1:2" x14ac:dyDescent="0.3">
      <c r="A9613">
        <v>9612</v>
      </c>
      <c r="B9613" s="27">
        <v>0.24783826</v>
      </c>
    </row>
    <row r="9614" spans="1:2" x14ac:dyDescent="0.3">
      <c r="A9614">
        <v>9613</v>
      </c>
      <c r="B9614" s="27">
        <v>0.24787392999999999</v>
      </c>
    </row>
    <row r="9615" spans="1:2" x14ac:dyDescent="0.3">
      <c r="A9615">
        <v>9614</v>
      </c>
      <c r="B9615" s="27">
        <v>0.24790960000000001</v>
      </c>
    </row>
    <row r="9616" spans="1:2" x14ac:dyDescent="0.3">
      <c r="A9616">
        <v>9615</v>
      </c>
      <c r="B9616" s="27">
        <v>0.24794527999999999</v>
      </c>
    </row>
    <row r="9617" spans="1:2" x14ac:dyDescent="0.3">
      <c r="A9617">
        <v>9616</v>
      </c>
      <c r="B9617" s="27">
        <v>0.24798097</v>
      </c>
    </row>
    <row r="9618" spans="1:2" x14ac:dyDescent="0.3">
      <c r="A9618">
        <v>9617</v>
      </c>
      <c r="B9618" s="27">
        <v>0.24801666</v>
      </c>
    </row>
    <row r="9619" spans="1:2" x14ac:dyDescent="0.3">
      <c r="A9619">
        <v>9618</v>
      </c>
      <c r="B9619" s="27">
        <v>0.24805236</v>
      </c>
    </row>
    <row r="9620" spans="1:2" x14ac:dyDescent="0.3">
      <c r="A9620">
        <v>9619</v>
      </c>
      <c r="B9620" s="27">
        <v>0.24808806999999999</v>
      </c>
    </row>
    <row r="9621" spans="1:2" x14ac:dyDescent="0.3">
      <c r="A9621">
        <v>9620</v>
      </c>
      <c r="B9621" s="27">
        <v>0.24812377999999999</v>
      </c>
    </row>
    <row r="9622" spans="1:2" x14ac:dyDescent="0.3">
      <c r="A9622">
        <v>9621</v>
      </c>
      <c r="B9622" s="27">
        <v>0.24815949000000001</v>
      </c>
    </row>
    <row r="9623" spans="1:2" x14ac:dyDescent="0.3">
      <c r="A9623">
        <v>9622</v>
      </c>
      <c r="B9623" s="27">
        <v>0.24819521999999999</v>
      </c>
    </row>
    <row r="9624" spans="1:2" x14ac:dyDescent="0.3">
      <c r="A9624">
        <v>9623</v>
      </c>
      <c r="B9624" s="27">
        <v>0.24823095000000001</v>
      </c>
    </row>
    <row r="9625" spans="1:2" x14ac:dyDescent="0.3">
      <c r="A9625">
        <v>9624</v>
      </c>
      <c r="B9625" s="27">
        <v>0.24826667999999999</v>
      </c>
    </row>
    <row r="9626" spans="1:2" x14ac:dyDescent="0.3">
      <c r="A9626">
        <v>9625</v>
      </c>
      <c r="B9626" s="27">
        <v>0.24830242</v>
      </c>
    </row>
    <row r="9627" spans="1:2" x14ac:dyDescent="0.3">
      <c r="A9627">
        <v>9626</v>
      </c>
      <c r="B9627" s="27">
        <v>0.24833817</v>
      </c>
    </row>
    <row r="9628" spans="1:2" x14ac:dyDescent="0.3">
      <c r="A9628">
        <v>9627</v>
      </c>
      <c r="B9628" s="27">
        <v>0.24837392</v>
      </c>
    </row>
    <row r="9629" spans="1:2" x14ac:dyDescent="0.3">
      <c r="A9629">
        <v>9628</v>
      </c>
      <c r="B9629" s="27">
        <v>0.24840967999999999</v>
      </c>
    </row>
    <row r="9630" spans="1:2" x14ac:dyDescent="0.3">
      <c r="A9630">
        <v>9629</v>
      </c>
      <c r="B9630" s="27">
        <v>0.24844545000000001</v>
      </c>
    </row>
    <row r="9631" spans="1:2" x14ac:dyDescent="0.3">
      <c r="A9631">
        <v>9630</v>
      </c>
      <c r="B9631" s="27">
        <v>0.24848122</v>
      </c>
    </row>
    <row r="9632" spans="1:2" x14ac:dyDescent="0.3">
      <c r="A9632">
        <v>9631</v>
      </c>
      <c r="B9632" s="27">
        <v>0.24851698999999999</v>
      </c>
    </row>
    <row r="9633" spans="1:2" x14ac:dyDescent="0.3">
      <c r="A9633">
        <v>9632</v>
      </c>
      <c r="B9633" s="27">
        <v>0.24855278</v>
      </c>
    </row>
    <row r="9634" spans="1:2" x14ac:dyDescent="0.3">
      <c r="A9634">
        <v>9633</v>
      </c>
      <c r="B9634" s="27">
        <v>0.24858857000000001</v>
      </c>
    </row>
    <row r="9635" spans="1:2" x14ac:dyDescent="0.3">
      <c r="A9635">
        <v>9634</v>
      </c>
      <c r="B9635" s="27">
        <v>0.24862435999999999</v>
      </c>
    </row>
    <row r="9636" spans="1:2" x14ac:dyDescent="0.3">
      <c r="A9636">
        <v>9635</v>
      </c>
      <c r="B9636" s="27">
        <v>0.24866017000000001</v>
      </c>
    </row>
    <row r="9637" spans="1:2" x14ac:dyDescent="0.3">
      <c r="A9637">
        <v>9636</v>
      </c>
      <c r="B9637" s="27">
        <v>0.24869596999999999</v>
      </c>
    </row>
    <row r="9638" spans="1:2" x14ac:dyDescent="0.3">
      <c r="A9638">
        <v>9637</v>
      </c>
      <c r="B9638" s="27">
        <v>0.24873179000000001</v>
      </c>
    </row>
    <row r="9639" spans="1:2" x14ac:dyDescent="0.3">
      <c r="A9639">
        <v>9638</v>
      </c>
      <c r="B9639" s="27">
        <v>0.24876761</v>
      </c>
    </row>
    <row r="9640" spans="1:2" x14ac:dyDescent="0.3">
      <c r="A9640">
        <v>9639</v>
      </c>
      <c r="B9640" s="27">
        <v>0.24880342999999999</v>
      </c>
    </row>
    <row r="9641" spans="1:2" x14ac:dyDescent="0.3">
      <c r="A9641">
        <v>9640</v>
      </c>
      <c r="B9641" s="27">
        <v>0.24883927</v>
      </c>
    </row>
    <row r="9642" spans="1:2" x14ac:dyDescent="0.3">
      <c r="A9642">
        <v>9641</v>
      </c>
      <c r="B9642" s="27">
        <v>0.24887509999999999</v>
      </c>
    </row>
    <row r="9643" spans="1:2" x14ac:dyDescent="0.3">
      <c r="A9643">
        <v>9642</v>
      </c>
      <c r="B9643" s="27">
        <v>0.24891094999999999</v>
      </c>
    </row>
    <row r="9644" spans="1:2" x14ac:dyDescent="0.3">
      <c r="A9644">
        <v>9643</v>
      </c>
      <c r="B9644" s="27">
        <v>0.2489468</v>
      </c>
    </row>
    <row r="9645" spans="1:2" x14ac:dyDescent="0.3">
      <c r="A9645">
        <v>9644</v>
      </c>
      <c r="B9645" s="27">
        <v>0.24898265999999999</v>
      </c>
    </row>
    <row r="9646" spans="1:2" x14ac:dyDescent="0.3">
      <c r="A9646">
        <v>9645</v>
      </c>
      <c r="B9646" s="27">
        <v>0.24901851999999999</v>
      </c>
    </row>
    <row r="9647" spans="1:2" x14ac:dyDescent="0.3">
      <c r="A9647">
        <v>9646</v>
      </c>
      <c r="B9647" s="27">
        <v>0.24905438999999999</v>
      </c>
    </row>
    <row r="9648" spans="1:2" x14ac:dyDescent="0.3">
      <c r="A9648">
        <v>9647</v>
      </c>
      <c r="B9648" s="27">
        <v>0.24909026000000001</v>
      </c>
    </row>
    <row r="9649" spans="1:2" x14ac:dyDescent="0.3">
      <c r="A9649">
        <v>9648</v>
      </c>
      <c r="B9649" s="27">
        <v>0.24912614</v>
      </c>
    </row>
    <row r="9650" spans="1:2" x14ac:dyDescent="0.3">
      <c r="A9650">
        <v>9649</v>
      </c>
      <c r="B9650" s="27">
        <v>0.24916203000000001</v>
      </c>
    </row>
    <row r="9651" spans="1:2" x14ac:dyDescent="0.3">
      <c r="A9651">
        <v>9650</v>
      </c>
      <c r="B9651" s="27">
        <v>0.24919791999999999</v>
      </c>
    </row>
    <row r="9652" spans="1:2" x14ac:dyDescent="0.3">
      <c r="A9652">
        <v>9651</v>
      </c>
      <c r="B9652" s="27">
        <v>0.24923381999999999</v>
      </c>
    </row>
    <row r="9653" spans="1:2" x14ac:dyDescent="0.3">
      <c r="A9653">
        <v>9652</v>
      </c>
      <c r="B9653" s="27">
        <v>0.24926972999999999</v>
      </c>
    </row>
    <row r="9654" spans="1:2" x14ac:dyDescent="0.3">
      <c r="A9654">
        <v>9653</v>
      </c>
      <c r="B9654" s="27">
        <v>0.24930564</v>
      </c>
    </row>
    <row r="9655" spans="1:2" x14ac:dyDescent="0.3">
      <c r="A9655">
        <v>9654</v>
      </c>
      <c r="B9655" s="27">
        <v>0.24934155999999999</v>
      </c>
    </row>
    <row r="9656" spans="1:2" x14ac:dyDescent="0.3">
      <c r="A9656">
        <v>9655</v>
      </c>
      <c r="B9656" s="27">
        <v>0.24937748000000001</v>
      </c>
    </row>
    <row r="9657" spans="1:2" x14ac:dyDescent="0.3">
      <c r="A9657">
        <v>9656</v>
      </c>
      <c r="B9657" s="27">
        <v>0.24941341</v>
      </c>
    </row>
    <row r="9658" spans="1:2" x14ac:dyDescent="0.3">
      <c r="A9658">
        <v>9657</v>
      </c>
      <c r="B9658" s="27">
        <v>0.24944934999999999</v>
      </c>
    </row>
    <row r="9659" spans="1:2" x14ac:dyDescent="0.3">
      <c r="A9659">
        <v>9658</v>
      </c>
      <c r="B9659" s="27">
        <v>0.24948529</v>
      </c>
    </row>
    <row r="9660" spans="1:2" x14ac:dyDescent="0.3">
      <c r="A9660">
        <v>9659</v>
      </c>
      <c r="B9660" s="27">
        <v>0.24952124000000001</v>
      </c>
    </row>
    <row r="9661" spans="1:2" x14ac:dyDescent="0.3">
      <c r="A9661">
        <v>9660</v>
      </c>
      <c r="B9661" s="27">
        <v>0.24955719000000001</v>
      </c>
    </row>
    <row r="9662" spans="1:2" x14ac:dyDescent="0.3">
      <c r="A9662">
        <v>9661</v>
      </c>
      <c r="B9662" s="27">
        <v>0.24959315000000001</v>
      </c>
    </row>
    <row r="9663" spans="1:2" x14ac:dyDescent="0.3">
      <c r="A9663">
        <v>9662</v>
      </c>
      <c r="B9663" s="27">
        <v>0.24962912000000001</v>
      </c>
    </row>
    <row r="9664" spans="1:2" x14ac:dyDescent="0.3">
      <c r="A9664">
        <v>9663</v>
      </c>
      <c r="B9664" s="27">
        <v>0.24966509000000001</v>
      </c>
    </row>
    <row r="9665" spans="1:2" x14ac:dyDescent="0.3">
      <c r="A9665">
        <v>9664</v>
      </c>
      <c r="B9665" s="27">
        <v>0.24970107</v>
      </c>
    </row>
    <row r="9666" spans="1:2" x14ac:dyDescent="0.3">
      <c r="A9666">
        <v>9665</v>
      </c>
      <c r="B9666" s="27">
        <v>0.24973704999999999</v>
      </c>
    </row>
    <row r="9667" spans="1:2" x14ac:dyDescent="0.3">
      <c r="A9667">
        <v>9666</v>
      </c>
      <c r="B9667" s="27">
        <v>0.24977305</v>
      </c>
    </row>
    <row r="9668" spans="1:2" x14ac:dyDescent="0.3">
      <c r="A9668">
        <v>9667</v>
      </c>
      <c r="B9668" s="27">
        <v>0.24980904000000001</v>
      </c>
    </row>
    <row r="9669" spans="1:2" x14ac:dyDescent="0.3">
      <c r="A9669">
        <v>9668</v>
      </c>
      <c r="B9669" s="27">
        <v>0.24984505000000001</v>
      </c>
    </row>
    <row r="9670" spans="1:2" x14ac:dyDescent="0.3">
      <c r="A9670">
        <v>9669</v>
      </c>
      <c r="B9670" s="27">
        <v>0.24988104999999999</v>
      </c>
    </row>
    <row r="9671" spans="1:2" x14ac:dyDescent="0.3">
      <c r="A9671">
        <v>9670</v>
      </c>
      <c r="B9671" s="27">
        <v>0.24991706999999999</v>
      </c>
    </row>
    <row r="9672" spans="1:2" x14ac:dyDescent="0.3">
      <c r="A9672">
        <v>9671</v>
      </c>
      <c r="B9672" s="27">
        <v>0.24995308999999999</v>
      </c>
    </row>
    <row r="9673" spans="1:2" x14ac:dyDescent="0.3">
      <c r="A9673">
        <v>9672</v>
      </c>
      <c r="B9673" s="27">
        <v>0.24998912000000001</v>
      </c>
    </row>
    <row r="9674" spans="1:2" x14ac:dyDescent="0.3">
      <c r="A9674">
        <v>9673</v>
      </c>
      <c r="B9674" s="27">
        <v>0.25002514999999997</v>
      </c>
    </row>
    <row r="9675" spans="1:2" x14ac:dyDescent="0.3">
      <c r="A9675">
        <v>9674</v>
      </c>
      <c r="B9675" s="27">
        <v>0.25006118999999999</v>
      </c>
    </row>
    <row r="9676" spans="1:2" x14ac:dyDescent="0.3">
      <c r="A9676">
        <v>9675</v>
      </c>
      <c r="B9676" s="27">
        <v>0.25009724</v>
      </c>
    </row>
    <row r="9677" spans="1:2" x14ac:dyDescent="0.3">
      <c r="A9677">
        <v>9676</v>
      </c>
      <c r="B9677" s="27">
        <v>0.25013329000000001</v>
      </c>
    </row>
    <row r="9678" spans="1:2" x14ac:dyDescent="0.3">
      <c r="A9678">
        <v>9677</v>
      </c>
      <c r="B9678" s="27">
        <v>0.25016935000000001</v>
      </c>
    </row>
    <row r="9679" spans="1:2" x14ac:dyDescent="0.3">
      <c r="A9679">
        <v>9678</v>
      </c>
      <c r="B9679" s="27">
        <v>0.25020542000000001</v>
      </c>
    </row>
    <row r="9680" spans="1:2" x14ac:dyDescent="0.3">
      <c r="A9680">
        <v>9679</v>
      </c>
      <c r="B9680" s="27">
        <v>0.25024149000000001</v>
      </c>
    </row>
    <row r="9681" spans="1:2" x14ac:dyDescent="0.3">
      <c r="A9681">
        <v>9680</v>
      </c>
      <c r="B9681" s="27">
        <v>0.25027756000000001</v>
      </c>
    </row>
    <row r="9682" spans="1:2" x14ac:dyDescent="0.3">
      <c r="A9682">
        <v>9681</v>
      </c>
      <c r="B9682" s="27">
        <v>0.25031365</v>
      </c>
    </row>
    <row r="9683" spans="1:2" x14ac:dyDescent="0.3">
      <c r="A9683">
        <v>9682</v>
      </c>
      <c r="B9683" s="27">
        <v>0.25034972999999999</v>
      </c>
    </row>
    <row r="9684" spans="1:2" x14ac:dyDescent="0.3">
      <c r="A9684">
        <v>9683</v>
      </c>
      <c r="B9684" s="27">
        <v>0.25038582999999998</v>
      </c>
    </row>
    <row r="9685" spans="1:2" x14ac:dyDescent="0.3">
      <c r="A9685">
        <v>9684</v>
      </c>
      <c r="B9685" s="27">
        <v>0.25042193000000001</v>
      </c>
    </row>
    <row r="9686" spans="1:2" x14ac:dyDescent="0.3">
      <c r="A9686">
        <v>9685</v>
      </c>
      <c r="B9686" s="27">
        <v>0.25045803999999999</v>
      </c>
    </row>
    <row r="9687" spans="1:2" x14ac:dyDescent="0.3">
      <c r="A9687">
        <v>9686</v>
      </c>
      <c r="B9687" s="27">
        <v>0.25049415000000003</v>
      </c>
    </row>
    <row r="9688" spans="1:2" x14ac:dyDescent="0.3">
      <c r="A9688">
        <v>9687</v>
      </c>
      <c r="B9688" s="27">
        <v>0.25053027</v>
      </c>
    </row>
    <row r="9689" spans="1:2" x14ac:dyDescent="0.3">
      <c r="A9689">
        <v>9688</v>
      </c>
      <c r="B9689" s="27">
        <v>0.25056640000000002</v>
      </c>
    </row>
    <row r="9690" spans="1:2" x14ac:dyDescent="0.3">
      <c r="A9690">
        <v>9689</v>
      </c>
      <c r="B9690" s="27">
        <v>0.25060252999999999</v>
      </c>
    </row>
    <row r="9691" spans="1:2" x14ac:dyDescent="0.3">
      <c r="A9691">
        <v>9690</v>
      </c>
      <c r="B9691" s="27">
        <v>0.25063867000000001</v>
      </c>
    </row>
    <row r="9692" spans="1:2" x14ac:dyDescent="0.3">
      <c r="A9692">
        <v>9691</v>
      </c>
      <c r="B9692" s="27">
        <v>0.25067481000000003</v>
      </c>
    </row>
    <row r="9693" spans="1:2" x14ac:dyDescent="0.3">
      <c r="A9693">
        <v>9692</v>
      </c>
      <c r="B9693" s="27">
        <v>0.25071095999999998</v>
      </c>
    </row>
    <row r="9694" spans="1:2" x14ac:dyDescent="0.3">
      <c r="A9694">
        <v>9693</v>
      </c>
      <c r="B9694" s="27">
        <v>0.25074711999999999</v>
      </c>
    </row>
    <row r="9695" spans="1:2" x14ac:dyDescent="0.3">
      <c r="A9695">
        <v>9694</v>
      </c>
      <c r="B9695" s="27">
        <v>0.25078328</v>
      </c>
    </row>
    <row r="9696" spans="1:2" x14ac:dyDescent="0.3">
      <c r="A9696">
        <v>9695</v>
      </c>
      <c r="B9696" s="27">
        <v>0.25081945</v>
      </c>
    </row>
    <row r="9697" spans="1:2" x14ac:dyDescent="0.3">
      <c r="A9697">
        <v>9696</v>
      </c>
      <c r="B9697" s="27">
        <v>0.25085563</v>
      </c>
    </row>
    <row r="9698" spans="1:2" x14ac:dyDescent="0.3">
      <c r="A9698">
        <v>9697</v>
      </c>
      <c r="B9698" s="27">
        <v>0.25089180999999999</v>
      </c>
    </row>
    <row r="9699" spans="1:2" x14ac:dyDescent="0.3">
      <c r="A9699">
        <v>9698</v>
      </c>
      <c r="B9699" s="27">
        <v>0.25092799999999998</v>
      </c>
    </row>
    <row r="9700" spans="1:2" x14ac:dyDescent="0.3">
      <c r="A9700">
        <v>9699</v>
      </c>
      <c r="B9700" s="27">
        <v>0.25096418999999998</v>
      </c>
    </row>
    <row r="9701" spans="1:2" x14ac:dyDescent="0.3">
      <c r="A9701">
        <v>9700</v>
      </c>
      <c r="B9701" s="27">
        <v>0.25100039000000002</v>
      </c>
    </row>
    <row r="9702" spans="1:2" x14ac:dyDescent="0.3">
      <c r="A9702">
        <v>9701</v>
      </c>
      <c r="B9702" s="27">
        <v>0.2510366</v>
      </c>
    </row>
    <row r="9703" spans="1:2" x14ac:dyDescent="0.3">
      <c r="A9703">
        <v>9702</v>
      </c>
      <c r="B9703" s="27">
        <v>0.25107280999999998</v>
      </c>
    </row>
    <row r="9704" spans="1:2" x14ac:dyDescent="0.3">
      <c r="A9704">
        <v>9703</v>
      </c>
      <c r="B9704" s="27">
        <v>0.25110903000000001</v>
      </c>
    </row>
    <row r="9705" spans="1:2" x14ac:dyDescent="0.3">
      <c r="A9705">
        <v>9704</v>
      </c>
      <c r="B9705" s="27">
        <v>0.25114524999999999</v>
      </c>
    </row>
    <row r="9706" spans="1:2" x14ac:dyDescent="0.3">
      <c r="A9706">
        <v>9705</v>
      </c>
      <c r="B9706" s="27">
        <v>0.25118148000000001</v>
      </c>
    </row>
    <row r="9707" spans="1:2" x14ac:dyDescent="0.3">
      <c r="A9707">
        <v>9706</v>
      </c>
      <c r="B9707" s="27">
        <v>0.25121771999999998</v>
      </c>
    </row>
    <row r="9708" spans="1:2" x14ac:dyDescent="0.3">
      <c r="A9708">
        <v>9707</v>
      </c>
      <c r="B9708" s="27">
        <v>0.25125396</v>
      </c>
    </row>
    <row r="9709" spans="1:2" x14ac:dyDescent="0.3">
      <c r="A9709">
        <v>9708</v>
      </c>
      <c r="B9709" s="27">
        <v>0.25129021000000001</v>
      </c>
    </row>
    <row r="9710" spans="1:2" x14ac:dyDescent="0.3">
      <c r="A9710">
        <v>9709</v>
      </c>
      <c r="B9710" s="27">
        <v>0.25132645999999997</v>
      </c>
    </row>
    <row r="9711" spans="1:2" x14ac:dyDescent="0.3">
      <c r="A9711">
        <v>9710</v>
      </c>
      <c r="B9711" s="27">
        <v>0.25136272999999998</v>
      </c>
    </row>
    <row r="9712" spans="1:2" x14ac:dyDescent="0.3">
      <c r="A9712">
        <v>9711</v>
      </c>
      <c r="B9712" s="27">
        <v>0.25139898999999999</v>
      </c>
    </row>
    <row r="9713" spans="1:2" x14ac:dyDescent="0.3">
      <c r="A9713">
        <v>9712</v>
      </c>
      <c r="B9713" s="27">
        <v>0.25143526999999999</v>
      </c>
    </row>
    <row r="9714" spans="1:2" x14ac:dyDescent="0.3">
      <c r="A9714">
        <v>9713</v>
      </c>
      <c r="B9714" s="27">
        <v>0.25147154999999999</v>
      </c>
    </row>
    <row r="9715" spans="1:2" x14ac:dyDescent="0.3">
      <c r="A9715">
        <v>9714</v>
      </c>
      <c r="B9715" s="27">
        <v>0.25150782999999999</v>
      </c>
    </row>
    <row r="9716" spans="1:2" x14ac:dyDescent="0.3">
      <c r="A9716">
        <v>9715</v>
      </c>
      <c r="B9716" s="27">
        <v>0.25154412999999998</v>
      </c>
    </row>
    <row r="9717" spans="1:2" x14ac:dyDescent="0.3">
      <c r="A9717">
        <v>9716</v>
      </c>
      <c r="B9717" s="27">
        <v>0.25158042000000003</v>
      </c>
    </row>
    <row r="9718" spans="1:2" x14ac:dyDescent="0.3">
      <c r="A9718">
        <v>9717</v>
      </c>
      <c r="B9718" s="27">
        <v>0.25161673000000001</v>
      </c>
    </row>
    <row r="9719" spans="1:2" x14ac:dyDescent="0.3">
      <c r="A9719">
        <v>9718</v>
      </c>
      <c r="B9719" s="27">
        <v>0.25165303999999999</v>
      </c>
    </row>
    <row r="9720" spans="1:2" x14ac:dyDescent="0.3">
      <c r="A9720">
        <v>9719</v>
      </c>
      <c r="B9720" s="27">
        <v>0.25168935999999997</v>
      </c>
    </row>
    <row r="9721" spans="1:2" x14ac:dyDescent="0.3">
      <c r="A9721">
        <v>9720</v>
      </c>
      <c r="B9721" s="27">
        <v>0.25172568000000001</v>
      </c>
    </row>
    <row r="9722" spans="1:2" x14ac:dyDescent="0.3">
      <c r="A9722">
        <v>9721</v>
      </c>
      <c r="B9722" s="27">
        <v>0.25176200999999998</v>
      </c>
    </row>
    <row r="9723" spans="1:2" x14ac:dyDescent="0.3">
      <c r="A9723">
        <v>9722</v>
      </c>
      <c r="B9723" s="27">
        <v>0.25179835</v>
      </c>
    </row>
    <row r="9724" spans="1:2" x14ac:dyDescent="0.3">
      <c r="A9724">
        <v>9723</v>
      </c>
      <c r="B9724" s="27">
        <v>0.25183469000000003</v>
      </c>
    </row>
    <row r="9725" spans="1:2" x14ac:dyDescent="0.3">
      <c r="A9725">
        <v>9724</v>
      </c>
      <c r="B9725" s="27">
        <v>0.25187103</v>
      </c>
    </row>
    <row r="9726" spans="1:2" x14ac:dyDescent="0.3">
      <c r="A9726">
        <v>9725</v>
      </c>
      <c r="B9726" s="27">
        <v>0.25190739000000001</v>
      </c>
    </row>
    <row r="9727" spans="1:2" x14ac:dyDescent="0.3">
      <c r="A9727">
        <v>9726</v>
      </c>
      <c r="B9727" s="27">
        <v>0.25194375000000002</v>
      </c>
    </row>
    <row r="9728" spans="1:2" x14ac:dyDescent="0.3">
      <c r="A9728">
        <v>9727</v>
      </c>
      <c r="B9728" s="27">
        <v>0.25198011999999997</v>
      </c>
    </row>
    <row r="9729" spans="1:2" x14ac:dyDescent="0.3">
      <c r="A9729">
        <v>9728</v>
      </c>
      <c r="B9729" s="27">
        <v>0.25201648999999998</v>
      </c>
    </row>
    <row r="9730" spans="1:2" x14ac:dyDescent="0.3">
      <c r="A9730">
        <v>9729</v>
      </c>
      <c r="B9730" s="27">
        <v>0.25205286999999998</v>
      </c>
    </row>
    <row r="9731" spans="1:2" x14ac:dyDescent="0.3">
      <c r="A9731">
        <v>9730</v>
      </c>
      <c r="B9731" s="27">
        <v>0.25208924999999999</v>
      </c>
    </row>
    <row r="9732" spans="1:2" x14ac:dyDescent="0.3">
      <c r="A9732">
        <v>9731</v>
      </c>
      <c r="B9732" s="27">
        <v>0.25212563999999998</v>
      </c>
    </row>
    <row r="9733" spans="1:2" x14ac:dyDescent="0.3">
      <c r="A9733">
        <v>9732</v>
      </c>
      <c r="B9733" s="27">
        <v>0.25216203999999998</v>
      </c>
    </row>
    <row r="9734" spans="1:2" x14ac:dyDescent="0.3">
      <c r="A9734">
        <v>9733</v>
      </c>
      <c r="B9734" s="27">
        <v>0.25219844000000002</v>
      </c>
    </row>
    <row r="9735" spans="1:2" x14ac:dyDescent="0.3">
      <c r="A9735">
        <v>9734</v>
      </c>
      <c r="B9735" s="27">
        <v>0.25223485000000001</v>
      </c>
    </row>
    <row r="9736" spans="1:2" x14ac:dyDescent="0.3">
      <c r="A9736">
        <v>9735</v>
      </c>
      <c r="B9736" s="27">
        <v>0.25227126999999999</v>
      </c>
    </row>
    <row r="9737" spans="1:2" x14ac:dyDescent="0.3">
      <c r="A9737">
        <v>9736</v>
      </c>
      <c r="B9737" s="27">
        <v>0.25230768999999997</v>
      </c>
    </row>
    <row r="9738" spans="1:2" x14ac:dyDescent="0.3">
      <c r="A9738">
        <v>9737</v>
      </c>
      <c r="B9738" s="27">
        <v>0.25234412000000001</v>
      </c>
    </row>
    <row r="9739" spans="1:2" x14ac:dyDescent="0.3">
      <c r="A9739">
        <v>9738</v>
      </c>
      <c r="B9739" s="27">
        <v>0.25238055999999998</v>
      </c>
    </row>
    <row r="9740" spans="1:2" x14ac:dyDescent="0.3">
      <c r="A9740">
        <v>9739</v>
      </c>
      <c r="B9740" s="27">
        <v>0.252417</v>
      </c>
    </row>
    <row r="9741" spans="1:2" x14ac:dyDescent="0.3">
      <c r="A9741">
        <v>9740</v>
      </c>
      <c r="B9741" s="27">
        <v>0.25245343999999997</v>
      </c>
    </row>
    <row r="9742" spans="1:2" x14ac:dyDescent="0.3">
      <c r="A9742">
        <v>9741</v>
      </c>
      <c r="B9742" s="27">
        <v>0.25248989999999999</v>
      </c>
    </row>
    <row r="9743" spans="1:2" x14ac:dyDescent="0.3">
      <c r="A9743">
        <v>9742</v>
      </c>
      <c r="B9743" s="27">
        <v>0.25252636000000001</v>
      </c>
    </row>
    <row r="9744" spans="1:2" x14ac:dyDescent="0.3">
      <c r="A9744">
        <v>9743</v>
      </c>
      <c r="B9744" s="27">
        <v>0.25256282000000002</v>
      </c>
    </row>
    <row r="9745" spans="1:2" x14ac:dyDescent="0.3">
      <c r="A9745">
        <v>9744</v>
      </c>
      <c r="B9745" s="27">
        <v>0.25259928999999998</v>
      </c>
    </row>
    <row r="9746" spans="1:2" x14ac:dyDescent="0.3">
      <c r="A9746">
        <v>9745</v>
      </c>
      <c r="B9746" s="27">
        <v>0.25263576999999998</v>
      </c>
    </row>
    <row r="9747" spans="1:2" x14ac:dyDescent="0.3">
      <c r="A9747">
        <v>9746</v>
      </c>
      <c r="B9747" s="27">
        <v>0.25267225999999998</v>
      </c>
    </row>
    <row r="9748" spans="1:2" x14ac:dyDescent="0.3">
      <c r="A9748">
        <v>9747</v>
      </c>
      <c r="B9748" s="27">
        <v>0.25270874999999998</v>
      </c>
    </row>
    <row r="9749" spans="1:2" x14ac:dyDescent="0.3">
      <c r="A9749">
        <v>9748</v>
      </c>
      <c r="B9749" s="27">
        <v>0.25274523999999998</v>
      </c>
    </row>
    <row r="9750" spans="1:2" x14ac:dyDescent="0.3">
      <c r="A9750">
        <v>9749</v>
      </c>
      <c r="B9750" s="27">
        <v>0.25278175000000003</v>
      </c>
    </row>
    <row r="9751" spans="1:2" x14ac:dyDescent="0.3">
      <c r="A9751">
        <v>9750</v>
      </c>
      <c r="B9751" s="27">
        <v>0.25281826000000002</v>
      </c>
    </row>
    <row r="9752" spans="1:2" x14ac:dyDescent="0.3">
      <c r="A9752">
        <v>9751</v>
      </c>
      <c r="B9752" s="27">
        <v>0.25285477000000001</v>
      </c>
    </row>
    <row r="9753" spans="1:2" x14ac:dyDescent="0.3">
      <c r="A9753">
        <v>9752</v>
      </c>
      <c r="B9753" s="27">
        <v>0.25289128999999999</v>
      </c>
    </row>
    <row r="9754" spans="1:2" x14ac:dyDescent="0.3">
      <c r="A9754">
        <v>9753</v>
      </c>
      <c r="B9754" s="27">
        <v>0.25292782000000003</v>
      </c>
    </row>
    <row r="9755" spans="1:2" x14ac:dyDescent="0.3">
      <c r="A9755">
        <v>9754</v>
      </c>
      <c r="B9755" s="27">
        <v>0.25296436</v>
      </c>
    </row>
    <row r="9756" spans="1:2" x14ac:dyDescent="0.3">
      <c r="A9756">
        <v>9755</v>
      </c>
      <c r="B9756" s="27">
        <v>0.25300089999999997</v>
      </c>
    </row>
    <row r="9757" spans="1:2" x14ac:dyDescent="0.3">
      <c r="A9757">
        <v>9756</v>
      </c>
      <c r="B9757" s="27">
        <v>0.25303744</v>
      </c>
    </row>
    <row r="9758" spans="1:2" x14ac:dyDescent="0.3">
      <c r="A9758">
        <v>9757</v>
      </c>
      <c r="B9758" s="27">
        <v>0.25307400000000002</v>
      </c>
    </row>
    <row r="9759" spans="1:2" x14ac:dyDescent="0.3">
      <c r="A9759">
        <v>9758</v>
      </c>
      <c r="B9759" s="27">
        <v>0.25311054999999999</v>
      </c>
    </row>
    <row r="9760" spans="1:2" x14ac:dyDescent="0.3">
      <c r="A9760">
        <v>9759</v>
      </c>
      <c r="B9760" s="27">
        <v>0.25314712</v>
      </c>
    </row>
    <row r="9761" spans="1:2" x14ac:dyDescent="0.3">
      <c r="A9761">
        <v>9760</v>
      </c>
      <c r="B9761" s="27">
        <v>0.25318369000000002</v>
      </c>
    </row>
    <row r="9762" spans="1:2" x14ac:dyDescent="0.3">
      <c r="A9762">
        <v>9761</v>
      </c>
      <c r="B9762" s="27">
        <v>0.25322027000000003</v>
      </c>
    </row>
    <row r="9763" spans="1:2" x14ac:dyDescent="0.3">
      <c r="A9763">
        <v>9762</v>
      </c>
      <c r="B9763" s="27">
        <v>0.25325684999999998</v>
      </c>
    </row>
    <row r="9764" spans="1:2" x14ac:dyDescent="0.3">
      <c r="A9764">
        <v>9763</v>
      </c>
      <c r="B9764" s="27">
        <v>0.25329343999999998</v>
      </c>
    </row>
    <row r="9765" spans="1:2" x14ac:dyDescent="0.3">
      <c r="A9765">
        <v>9764</v>
      </c>
      <c r="B9765" s="27">
        <v>0.25333003999999998</v>
      </c>
    </row>
    <row r="9766" spans="1:2" x14ac:dyDescent="0.3">
      <c r="A9766">
        <v>9765</v>
      </c>
      <c r="B9766" s="27">
        <v>0.25336663999999998</v>
      </c>
    </row>
    <row r="9767" spans="1:2" x14ac:dyDescent="0.3">
      <c r="A9767">
        <v>9766</v>
      </c>
      <c r="B9767" s="27">
        <v>0.25340325000000002</v>
      </c>
    </row>
    <row r="9768" spans="1:2" x14ac:dyDescent="0.3">
      <c r="A9768">
        <v>9767</v>
      </c>
      <c r="B9768" s="27">
        <v>0.25343987000000001</v>
      </c>
    </row>
    <row r="9769" spans="1:2" x14ac:dyDescent="0.3">
      <c r="A9769">
        <v>9768</v>
      </c>
      <c r="B9769" s="27">
        <v>0.25347649</v>
      </c>
    </row>
    <row r="9770" spans="1:2" x14ac:dyDescent="0.3">
      <c r="A9770">
        <v>9769</v>
      </c>
      <c r="B9770" s="27">
        <v>0.25351310999999999</v>
      </c>
    </row>
    <row r="9771" spans="1:2" x14ac:dyDescent="0.3">
      <c r="A9771">
        <v>9770</v>
      </c>
      <c r="B9771" s="27">
        <v>0.25354975000000002</v>
      </c>
    </row>
    <row r="9772" spans="1:2" x14ac:dyDescent="0.3">
      <c r="A9772">
        <v>9771</v>
      </c>
      <c r="B9772" s="27">
        <v>0.25358638999999999</v>
      </c>
    </row>
    <row r="9773" spans="1:2" x14ac:dyDescent="0.3">
      <c r="A9773">
        <v>9772</v>
      </c>
      <c r="B9773" s="27">
        <v>0.25362303000000003</v>
      </c>
    </row>
    <row r="9774" spans="1:2" x14ac:dyDescent="0.3">
      <c r="A9774">
        <v>9773</v>
      </c>
      <c r="B9774" s="27">
        <v>0.25365968999999999</v>
      </c>
    </row>
    <row r="9775" spans="1:2" x14ac:dyDescent="0.3">
      <c r="A9775">
        <v>9774</v>
      </c>
      <c r="B9775" s="27">
        <v>0.25369635000000001</v>
      </c>
    </row>
    <row r="9776" spans="1:2" x14ac:dyDescent="0.3">
      <c r="A9776">
        <v>9775</v>
      </c>
      <c r="B9776" s="27">
        <v>0.25373300999999998</v>
      </c>
    </row>
    <row r="9777" spans="1:2" x14ac:dyDescent="0.3">
      <c r="A9777">
        <v>9776</v>
      </c>
      <c r="B9777" s="27">
        <v>0.25376968</v>
      </c>
    </row>
    <row r="9778" spans="1:2" x14ac:dyDescent="0.3">
      <c r="A9778">
        <v>9777</v>
      </c>
      <c r="B9778" s="27">
        <v>0.25380636000000001</v>
      </c>
    </row>
    <row r="9779" spans="1:2" x14ac:dyDescent="0.3">
      <c r="A9779">
        <v>9778</v>
      </c>
      <c r="B9779" s="27">
        <v>0.25384304000000002</v>
      </c>
    </row>
    <row r="9780" spans="1:2" x14ac:dyDescent="0.3">
      <c r="A9780">
        <v>9779</v>
      </c>
      <c r="B9780" s="27">
        <v>0.25387973000000003</v>
      </c>
    </row>
    <row r="9781" spans="1:2" x14ac:dyDescent="0.3">
      <c r="A9781">
        <v>9780</v>
      </c>
      <c r="B9781" s="27">
        <v>0.25391643000000003</v>
      </c>
    </row>
    <row r="9782" spans="1:2" x14ac:dyDescent="0.3">
      <c r="A9782">
        <v>9781</v>
      </c>
      <c r="B9782" s="27">
        <v>0.25395313000000003</v>
      </c>
    </row>
    <row r="9783" spans="1:2" x14ac:dyDescent="0.3">
      <c r="A9783">
        <v>9782</v>
      </c>
      <c r="B9783" s="27">
        <v>0.25398984000000002</v>
      </c>
    </row>
    <row r="9784" spans="1:2" x14ac:dyDescent="0.3">
      <c r="A9784">
        <v>9783</v>
      </c>
      <c r="B9784" s="27">
        <v>0.25402656000000001</v>
      </c>
    </row>
    <row r="9785" spans="1:2" x14ac:dyDescent="0.3">
      <c r="A9785">
        <v>9784</v>
      </c>
      <c r="B9785" s="27">
        <v>0.25406328</v>
      </c>
    </row>
    <row r="9786" spans="1:2" x14ac:dyDescent="0.3">
      <c r="A9786">
        <v>9785</v>
      </c>
      <c r="B9786" s="27">
        <v>0.25409999999999999</v>
      </c>
    </row>
    <row r="9787" spans="1:2" x14ac:dyDescent="0.3">
      <c r="A9787">
        <v>9786</v>
      </c>
      <c r="B9787" s="27">
        <v>0.25413674000000003</v>
      </c>
    </row>
    <row r="9788" spans="1:2" x14ac:dyDescent="0.3">
      <c r="A9788">
        <v>9787</v>
      </c>
      <c r="B9788" s="27">
        <v>0.25417348000000001</v>
      </c>
    </row>
    <row r="9789" spans="1:2" x14ac:dyDescent="0.3">
      <c r="A9789">
        <v>9788</v>
      </c>
      <c r="B9789" s="27">
        <v>0.25421021999999999</v>
      </c>
    </row>
    <row r="9790" spans="1:2" x14ac:dyDescent="0.3">
      <c r="A9790">
        <v>9789</v>
      </c>
      <c r="B9790" s="27">
        <v>0.25424698000000001</v>
      </c>
    </row>
    <row r="9791" spans="1:2" x14ac:dyDescent="0.3">
      <c r="A9791">
        <v>9790</v>
      </c>
      <c r="B9791" s="27">
        <v>0.25428373999999998</v>
      </c>
    </row>
    <row r="9792" spans="1:2" x14ac:dyDescent="0.3">
      <c r="A9792">
        <v>9791</v>
      </c>
      <c r="B9792" s="27">
        <v>0.2543205</v>
      </c>
    </row>
    <row r="9793" spans="1:2" x14ac:dyDescent="0.3">
      <c r="A9793">
        <v>9792</v>
      </c>
      <c r="B9793" s="27">
        <v>0.25435727000000002</v>
      </c>
    </row>
    <row r="9794" spans="1:2" x14ac:dyDescent="0.3">
      <c r="A9794">
        <v>9793</v>
      </c>
      <c r="B9794" s="27">
        <v>0.25439404999999998</v>
      </c>
    </row>
    <row r="9795" spans="1:2" x14ac:dyDescent="0.3">
      <c r="A9795">
        <v>9794</v>
      </c>
      <c r="B9795" s="27">
        <v>0.25443083</v>
      </c>
    </row>
    <row r="9796" spans="1:2" x14ac:dyDescent="0.3">
      <c r="A9796">
        <v>9795</v>
      </c>
      <c r="B9796" s="27">
        <v>0.25446762000000001</v>
      </c>
    </row>
    <row r="9797" spans="1:2" x14ac:dyDescent="0.3">
      <c r="A9797">
        <v>9796</v>
      </c>
      <c r="B9797" s="27">
        <v>0.25450442000000001</v>
      </c>
    </row>
    <row r="9798" spans="1:2" x14ac:dyDescent="0.3">
      <c r="A9798">
        <v>9797</v>
      </c>
      <c r="B9798" s="27">
        <v>0.25454122000000001</v>
      </c>
    </row>
    <row r="9799" spans="1:2" x14ac:dyDescent="0.3">
      <c r="A9799">
        <v>9798</v>
      </c>
      <c r="B9799" s="27">
        <v>0.25457803000000001</v>
      </c>
    </row>
    <row r="9800" spans="1:2" x14ac:dyDescent="0.3">
      <c r="A9800">
        <v>9799</v>
      </c>
      <c r="B9800" s="27">
        <v>0.25461485</v>
      </c>
    </row>
    <row r="9801" spans="1:2" x14ac:dyDescent="0.3">
      <c r="A9801">
        <v>9800</v>
      </c>
      <c r="B9801" s="27">
        <v>0.25465167</v>
      </c>
    </row>
    <row r="9802" spans="1:2" x14ac:dyDescent="0.3">
      <c r="A9802">
        <v>9801</v>
      </c>
      <c r="B9802" s="27">
        <v>0.25468849999999998</v>
      </c>
    </row>
    <row r="9803" spans="1:2" x14ac:dyDescent="0.3">
      <c r="A9803">
        <v>9802</v>
      </c>
      <c r="B9803" s="27">
        <v>0.25472533000000003</v>
      </c>
    </row>
    <row r="9804" spans="1:2" x14ac:dyDescent="0.3">
      <c r="A9804">
        <v>9803</v>
      </c>
      <c r="B9804" s="27">
        <v>0.25476217000000001</v>
      </c>
    </row>
    <row r="9805" spans="1:2" x14ac:dyDescent="0.3">
      <c r="A9805">
        <v>9804</v>
      </c>
      <c r="B9805" s="27">
        <v>0.25479901999999999</v>
      </c>
    </row>
    <row r="9806" spans="1:2" x14ac:dyDescent="0.3">
      <c r="A9806">
        <v>9805</v>
      </c>
      <c r="B9806" s="27">
        <v>0.25483587000000002</v>
      </c>
    </row>
    <row r="9807" spans="1:2" x14ac:dyDescent="0.3">
      <c r="A9807">
        <v>9806</v>
      </c>
      <c r="B9807" s="27">
        <v>0.25487272999999999</v>
      </c>
    </row>
    <row r="9808" spans="1:2" x14ac:dyDescent="0.3">
      <c r="A9808">
        <v>9807</v>
      </c>
      <c r="B9808" s="27">
        <v>0.25490959000000002</v>
      </c>
    </row>
    <row r="9809" spans="1:2" x14ac:dyDescent="0.3">
      <c r="A9809">
        <v>9808</v>
      </c>
      <c r="B9809" s="27">
        <v>0.25494646999999998</v>
      </c>
    </row>
    <row r="9810" spans="1:2" x14ac:dyDescent="0.3">
      <c r="A9810">
        <v>9809</v>
      </c>
      <c r="B9810" s="27">
        <v>0.25498334</v>
      </c>
    </row>
    <row r="9811" spans="1:2" x14ac:dyDescent="0.3">
      <c r="A9811">
        <v>9810</v>
      </c>
      <c r="B9811" s="27">
        <v>0.25502023000000001</v>
      </c>
    </row>
    <row r="9812" spans="1:2" x14ac:dyDescent="0.3">
      <c r="A9812">
        <v>9811</v>
      </c>
      <c r="B9812" s="27">
        <v>0.25505712000000003</v>
      </c>
    </row>
    <row r="9813" spans="1:2" x14ac:dyDescent="0.3">
      <c r="A9813">
        <v>9812</v>
      </c>
      <c r="B9813" s="27">
        <v>0.25509401999999998</v>
      </c>
    </row>
    <row r="9814" spans="1:2" x14ac:dyDescent="0.3">
      <c r="A9814">
        <v>9813</v>
      </c>
      <c r="B9814" s="27">
        <v>0.25513091999999998</v>
      </c>
    </row>
    <row r="9815" spans="1:2" x14ac:dyDescent="0.3">
      <c r="A9815">
        <v>9814</v>
      </c>
      <c r="B9815" s="27">
        <v>0.25516782999999998</v>
      </c>
    </row>
    <row r="9816" spans="1:2" x14ac:dyDescent="0.3">
      <c r="A9816">
        <v>9815</v>
      </c>
      <c r="B9816" s="27">
        <v>0.25520473999999999</v>
      </c>
    </row>
    <row r="9817" spans="1:2" x14ac:dyDescent="0.3">
      <c r="A9817">
        <v>9816</v>
      </c>
      <c r="B9817" s="27">
        <v>0.25524166999999998</v>
      </c>
    </row>
    <row r="9818" spans="1:2" x14ac:dyDescent="0.3">
      <c r="A9818">
        <v>9817</v>
      </c>
      <c r="B9818" s="27">
        <v>0.25527859000000003</v>
      </c>
    </row>
    <row r="9819" spans="1:2" x14ac:dyDescent="0.3">
      <c r="A9819">
        <v>9818</v>
      </c>
      <c r="B9819" s="27">
        <v>0.25531553000000001</v>
      </c>
    </row>
    <row r="9820" spans="1:2" x14ac:dyDescent="0.3">
      <c r="A9820">
        <v>9819</v>
      </c>
      <c r="B9820" s="27">
        <v>0.25535247</v>
      </c>
    </row>
    <row r="9821" spans="1:2" x14ac:dyDescent="0.3">
      <c r="A9821">
        <v>9820</v>
      </c>
      <c r="B9821" s="27">
        <v>0.25538941999999998</v>
      </c>
    </row>
    <row r="9822" spans="1:2" x14ac:dyDescent="0.3">
      <c r="A9822">
        <v>9821</v>
      </c>
      <c r="B9822" s="27">
        <v>0.25542637000000001</v>
      </c>
    </row>
    <row r="9823" spans="1:2" x14ac:dyDescent="0.3">
      <c r="A9823">
        <v>9822</v>
      </c>
      <c r="B9823" s="27">
        <v>0.25546332999999999</v>
      </c>
    </row>
    <row r="9824" spans="1:2" x14ac:dyDescent="0.3">
      <c r="A9824">
        <v>9823</v>
      </c>
      <c r="B9824" s="27">
        <v>0.25550030000000001</v>
      </c>
    </row>
    <row r="9825" spans="1:2" x14ac:dyDescent="0.3">
      <c r="A9825">
        <v>9824</v>
      </c>
      <c r="B9825" s="27">
        <v>0.25553726999999998</v>
      </c>
    </row>
    <row r="9826" spans="1:2" x14ac:dyDescent="0.3">
      <c r="A9826">
        <v>9825</v>
      </c>
      <c r="B9826" s="27">
        <v>0.25557425</v>
      </c>
    </row>
    <row r="9827" spans="1:2" x14ac:dyDescent="0.3">
      <c r="A9827">
        <v>9826</v>
      </c>
      <c r="B9827" s="27">
        <v>0.25561123000000002</v>
      </c>
    </row>
    <row r="9828" spans="1:2" x14ac:dyDescent="0.3">
      <c r="A9828">
        <v>9827</v>
      </c>
      <c r="B9828" s="27">
        <v>0.25564821999999998</v>
      </c>
    </row>
    <row r="9829" spans="1:2" x14ac:dyDescent="0.3">
      <c r="A9829">
        <v>9828</v>
      </c>
      <c r="B9829" s="27">
        <v>0.25568521999999999</v>
      </c>
    </row>
    <row r="9830" spans="1:2" x14ac:dyDescent="0.3">
      <c r="A9830">
        <v>9829</v>
      </c>
      <c r="B9830" s="27">
        <v>0.25572222999999999</v>
      </c>
    </row>
    <row r="9831" spans="1:2" x14ac:dyDescent="0.3">
      <c r="A9831">
        <v>9830</v>
      </c>
      <c r="B9831" s="27">
        <v>0.25575924</v>
      </c>
    </row>
    <row r="9832" spans="1:2" x14ac:dyDescent="0.3">
      <c r="A9832">
        <v>9831</v>
      </c>
      <c r="B9832" s="27">
        <v>0.25579625</v>
      </c>
    </row>
    <row r="9833" spans="1:2" x14ac:dyDescent="0.3">
      <c r="A9833">
        <v>9832</v>
      </c>
      <c r="B9833" s="27">
        <v>0.25583328</v>
      </c>
    </row>
    <row r="9834" spans="1:2" x14ac:dyDescent="0.3">
      <c r="A9834">
        <v>9833</v>
      </c>
      <c r="B9834" s="27">
        <v>0.25587029999999999</v>
      </c>
    </row>
    <row r="9835" spans="1:2" x14ac:dyDescent="0.3">
      <c r="A9835">
        <v>9834</v>
      </c>
      <c r="B9835" s="27">
        <v>0.25590733999999998</v>
      </c>
    </row>
    <row r="9836" spans="1:2" x14ac:dyDescent="0.3">
      <c r="A9836">
        <v>9835</v>
      </c>
      <c r="B9836" s="27">
        <v>0.25594438000000003</v>
      </c>
    </row>
    <row r="9837" spans="1:2" x14ac:dyDescent="0.3">
      <c r="A9837">
        <v>9836</v>
      </c>
      <c r="B9837" s="27">
        <v>0.25598143000000001</v>
      </c>
    </row>
    <row r="9838" spans="1:2" x14ac:dyDescent="0.3">
      <c r="A9838">
        <v>9837</v>
      </c>
      <c r="B9838" s="27">
        <v>0.25601847999999999</v>
      </c>
    </row>
    <row r="9839" spans="1:2" x14ac:dyDescent="0.3">
      <c r="A9839">
        <v>9838</v>
      </c>
      <c r="B9839" s="27">
        <v>0.25605554000000003</v>
      </c>
    </row>
    <row r="9840" spans="1:2" x14ac:dyDescent="0.3">
      <c r="A9840">
        <v>9839</v>
      </c>
      <c r="B9840" s="27">
        <v>0.25609261</v>
      </c>
    </row>
    <row r="9841" spans="1:2" x14ac:dyDescent="0.3">
      <c r="A9841">
        <v>9840</v>
      </c>
      <c r="B9841" s="27">
        <v>0.25612969000000002</v>
      </c>
    </row>
    <row r="9842" spans="1:2" x14ac:dyDescent="0.3">
      <c r="A9842">
        <v>9841</v>
      </c>
      <c r="B9842" s="27">
        <v>0.25616676999999999</v>
      </c>
    </row>
    <row r="9843" spans="1:2" x14ac:dyDescent="0.3">
      <c r="A9843">
        <v>9842</v>
      </c>
      <c r="B9843" s="27">
        <v>0.25620385000000001</v>
      </c>
    </row>
    <row r="9844" spans="1:2" x14ac:dyDescent="0.3">
      <c r="A9844">
        <v>9843</v>
      </c>
      <c r="B9844" s="27">
        <v>0.25624093999999997</v>
      </c>
    </row>
    <row r="9845" spans="1:2" x14ac:dyDescent="0.3">
      <c r="A9845">
        <v>9844</v>
      </c>
      <c r="B9845" s="27">
        <v>0.25627803999999998</v>
      </c>
    </row>
    <row r="9846" spans="1:2" x14ac:dyDescent="0.3">
      <c r="A9846">
        <v>9845</v>
      </c>
      <c r="B9846" s="27">
        <v>0.25631514999999999</v>
      </c>
    </row>
    <row r="9847" spans="1:2" x14ac:dyDescent="0.3">
      <c r="A9847">
        <v>9846</v>
      </c>
      <c r="B9847" s="27">
        <v>0.25635226</v>
      </c>
    </row>
    <row r="9848" spans="1:2" x14ac:dyDescent="0.3">
      <c r="A9848">
        <v>9847</v>
      </c>
      <c r="B9848" s="27">
        <v>0.25638938</v>
      </c>
    </row>
    <row r="9849" spans="1:2" x14ac:dyDescent="0.3">
      <c r="A9849">
        <v>9848</v>
      </c>
      <c r="B9849" s="27">
        <v>0.2564265</v>
      </c>
    </row>
    <row r="9850" spans="1:2" x14ac:dyDescent="0.3">
      <c r="A9850">
        <v>9849</v>
      </c>
      <c r="B9850" s="27">
        <v>0.25646363</v>
      </c>
    </row>
    <row r="9851" spans="1:2" x14ac:dyDescent="0.3">
      <c r="A9851">
        <v>9850</v>
      </c>
      <c r="B9851" s="27">
        <v>0.25650076999999999</v>
      </c>
    </row>
    <row r="9852" spans="1:2" x14ac:dyDescent="0.3">
      <c r="A9852">
        <v>9851</v>
      </c>
      <c r="B9852" s="27">
        <v>0.25653790999999998</v>
      </c>
    </row>
    <row r="9853" spans="1:2" x14ac:dyDescent="0.3">
      <c r="A9853">
        <v>9852</v>
      </c>
      <c r="B9853" s="27">
        <v>0.25657506000000002</v>
      </c>
    </row>
    <row r="9854" spans="1:2" x14ac:dyDescent="0.3">
      <c r="A9854">
        <v>9853</v>
      </c>
      <c r="B9854" s="27">
        <v>0.25661222</v>
      </c>
    </row>
    <row r="9855" spans="1:2" x14ac:dyDescent="0.3">
      <c r="A9855">
        <v>9854</v>
      </c>
      <c r="B9855" s="27">
        <v>0.25664937999999998</v>
      </c>
    </row>
    <row r="9856" spans="1:2" x14ac:dyDescent="0.3">
      <c r="A9856">
        <v>9855</v>
      </c>
      <c r="B9856" s="27">
        <v>0.25668655000000001</v>
      </c>
    </row>
    <row r="9857" spans="1:2" x14ac:dyDescent="0.3">
      <c r="A9857">
        <v>9856</v>
      </c>
      <c r="B9857" s="27">
        <v>0.25672371999999999</v>
      </c>
    </row>
    <row r="9858" spans="1:2" x14ac:dyDescent="0.3">
      <c r="A9858">
        <v>9857</v>
      </c>
      <c r="B9858" s="27">
        <v>0.25676090000000001</v>
      </c>
    </row>
    <row r="9859" spans="1:2" x14ac:dyDescent="0.3">
      <c r="A9859">
        <v>9858</v>
      </c>
      <c r="B9859" s="27">
        <v>0.25679808999999998</v>
      </c>
    </row>
    <row r="9860" spans="1:2" x14ac:dyDescent="0.3">
      <c r="A9860">
        <v>9859</v>
      </c>
      <c r="B9860" s="27">
        <v>0.25683528</v>
      </c>
    </row>
    <row r="9861" spans="1:2" x14ac:dyDescent="0.3">
      <c r="A9861">
        <v>9860</v>
      </c>
      <c r="B9861" s="27">
        <v>0.25687248000000001</v>
      </c>
    </row>
    <row r="9862" spans="1:2" x14ac:dyDescent="0.3">
      <c r="A9862">
        <v>9861</v>
      </c>
      <c r="B9862" s="27">
        <v>0.25690969000000002</v>
      </c>
    </row>
    <row r="9863" spans="1:2" x14ac:dyDescent="0.3">
      <c r="A9863">
        <v>9862</v>
      </c>
      <c r="B9863" s="27">
        <v>0.25694689999999998</v>
      </c>
    </row>
    <row r="9864" spans="1:2" x14ac:dyDescent="0.3">
      <c r="A9864">
        <v>9863</v>
      </c>
      <c r="B9864" s="27">
        <v>0.25698411999999998</v>
      </c>
    </row>
    <row r="9865" spans="1:2" x14ac:dyDescent="0.3">
      <c r="A9865">
        <v>9864</v>
      </c>
      <c r="B9865" s="27">
        <v>0.25702134999999998</v>
      </c>
    </row>
    <row r="9866" spans="1:2" x14ac:dyDescent="0.3">
      <c r="A9866">
        <v>9865</v>
      </c>
      <c r="B9866" s="27">
        <v>0.25705857999999998</v>
      </c>
    </row>
    <row r="9867" spans="1:2" x14ac:dyDescent="0.3">
      <c r="A9867">
        <v>9866</v>
      </c>
      <c r="B9867" s="27">
        <v>0.25709581999999997</v>
      </c>
    </row>
    <row r="9868" spans="1:2" x14ac:dyDescent="0.3">
      <c r="A9868">
        <v>9867</v>
      </c>
      <c r="B9868" s="27">
        <v>0.25713306000000002</v>
      </c>
    </row>
    <row r="9869" spans="1:2" x14ac:dyDescent="0.3">
      <c r="A9869">
        <v>9868</v>
      </c>
      <c r="B9869" s="27">
        <v>0.25717031000000001</v>
      </c>
    </row>
    <row r="9870" spans="1:2" x14ac:dyDescent="0.3">
      <c r="A9870">
        <v>9869</v>
      </c>
      <c r="B9870" s="27">
        <v>0.25720757</v>
      </c>
    </row>
    <row r="9871" spans="1:2" x14ac:dyDescent="0.3">
      <c r="A9871">
        <v>9870</v>
      </c>
      <c r="B9871" s="27">
        <v>0.25724482999999998</v>
      </c>
    </row>
    <row r="9872" spans="1:2" x14ac:dyDescent="0.3">
      <c r="A9872">
        <v>9871</v>
      </c>
      <c r="B9872" s="27">
        <v>0.25728210000000001</v>
      </c>
    </row>
    <row r="9873" spans="1:2" x14ac:dyDescent="0.3">
      <c r="A9873">
        <v>9872</v>
      </c>
      <c r="B9873" s="27">
        <v>0.25731937999999999</v>
      </c>
    </row>
    <row r="9874" spans="1:2" x14ac:dyDescent="0.3">
      <c r="A9874">
        <v>9873</v>
      </c>
      <c r="B9874" s="27">
        <v>0.25735666000000001</v>
      </c>
    </row>
    <row r="9875" spans="1:2" x14ac:dyDescent="0.3">
      <c r="A9875">
        <v>9874</v>
      </c>
      <c r="B9875" s="27">
        <v>0.25739394999999998</v>
      </c>
    </row>
    <row r="9876" spans="1:2" x14ac:dyDescent="0.3">
      <c r="A9876">
        <v>9875</v>
      </c>
      <c r="B9876" s="27">
        <v>0.25743125</v>
      </c>
    </row>
    <row r="9877" spans="1:2" x14ac:dyDescent="0.3">
      <c r="A9877">
        <v>9876</v>
      </c>
      <c r="B9877" s="27">
        <v>0.25746855000000002</v>
      </c>
    </row>
    <row r="9878" spans="1:2" x14ac:dyDescent="0.3">
      <c r="A9878">
        <v>9877</v>
      </c>
      <c r="B9878" s="27">
        <v>0.25750585999999998</v>
      </c>
    </row>
    <row r="9879" spans="1:2" x14ac:dyDescent="0.3">
      <c r="A9879">
        <v>9878</v>
      </c>
      <c r="B9879" s="27">
        <v>0.25754316999999999</v>
      </c>
    </row>
    <row r="9880" spans="1:2" x14ac:dyDescent="0.3">
      <c r="A9880">
        <v>9879</v>
      </c>
      <c r="B9880" s="27">
        <v>0.25758049</v>
      </c>
    </row>
    <row r="9881" spans="1:2" x14ac:dyDescent="0.3">
      <c r="A9881">
        <v>9880</v>
      </c>
      <c r="B9881" s="27">
        <v>0.25761782</v>
      </c>
    </row>
    <row r="9882" spans="1:2" x14ac:dyDescent="0.3">
      <c r="A9882">
        <v>9881</v>
      </c>
      <c r="B9882" s="27">
        <v>0.25765515</v>
      </c>
    </row>
    <row r="9883" spans="1:2" x14ac:dyDescent="0.3">
      <c r="A9883">
        <v>9882</v>
      </c>
      <c r="B9883" s="27">
        <v>0.25769249</v>
      </c>
    </row>
    <row r="9884" spans="1:2" x14ac:dyDescent="0.3">
      <c r="A9884">
        <v>9883</v>
      </c>
      <c r="B9884" s="27">
        <v>0.25772983999999999</v>
      </c>
    </row>
    <row r="9885" spans="1:2" x14ac:dyDescent="0.3">
      <c r="A9885">
        <v>9884</v>
      </c>
      <c r="B9885" s="27">
        <v>0.25776718999999998</v>
      </c>
    </row>
    <row r="9886" spans="1:2" x14ac:dyDescent="0.3">
      <c r="A9886">
        <v>9885</v>
      </c>
      <c r="B9886" s="27">
        <v>0.25780455000000002</v>
      </c>
    </row>
    <row r="9887" spans="1:2" x14ac:dyDescent="0.3">
      <c r="A9887">
        <v>9886</v>
      </c>
      <c r="B9887" s="27">
        <v>0.25784191000000001</v>
      </c>
    </row>
    <row r="9888" spans="1:2" x14ac:dyDescent="0.3">
      <c r="A9888">
        <v>9887</v>
      </c>
      <c r="B9888" s="27">
        <v>0.25787928999999998</v>
      </c>
    </row>
    <row r="9889" spans="1:2" x14ac:dyDescent="0.3">
      <c r="A9889">
        <v>9888</v>
      </c>
      <c r="B9889" s="27">
        <v>0.25791666000000002</v>
      </c>
    </row>
    <row r="9890" spans="1:2" x14ac:dyDescent="0.3">
      <c r="A9890">
        <v>9889</v>
      </c>
      <c r="B9890" s="27">
        <v>0.25795404999999999</v>
      </c>
    </row>
    <row r="9891" spans="1:2" x14ac:dyDescent="0.3">
      <c r="A9891">
        <v>9890</v>
      </c>
      <c r="B9891" s="27">
        <v>0.25799144000000002</v>
      </c>
    </row>
    <row r="9892" spans="1:2" x14ac:dyDescent="0.3">
      <c r="A9892">
        <v>9891</v>
      </c>
      <c r="B9892" s="27">
        <v>0.25802883999999998</v>
      </c>
    </row>
    <row r="9893" spans="1:2" x14ac:dyDescent="0.3">
      <c r="A9893">
        <v>9892</v>
      </c>
      <c r="B9893" s="27">
        <v>0.25806624</v>
      </c>
    </row>
    <row r="9894" spans="1:2" x14ac:dyDescent="0.3">
      <c r="A9894">
        <v>9893</v>
      </c>
      <c r="B9894" s="27">
        <v>0.25810365000000002</v>
      </c>
    </row>
    <row r="9895" spans="1:2" x14ac:dyDescent="0.3">
      <c r="A9895">
        <v>9894</v>
      </c>
      <c r="B9895" s="27">
        <v>0.25814106999999997</v>
      </c>
    </row>
    <row r="9896" spans="1:2" x14ac:dyDescent="0.3">
      <c r="A9896">
        <v>9895</v>
      </c>
      <c r="B9896" s="27">
        <v>0.25817848999999998</v>
      </c>
    </row>
    <row r="9897" spans="1:2" x14ac:dyDescent="0.3">
      <c r="A9897">
        <v>9896</v>
      </c>
      <c r="B9897" s="27">
        <v>0.25821591999999999</v>
      </c>
    </row>
    <row r="9898" spans="1:2" x14ac:dyDescent="0.3">
      <c r="A9898">
        <v>9897</v>
      </c>
      <c r="B9898" s="27">
        <v>0.25825335999999999</v>
      </c>
    </row>
    <row r="9899" spans="1:2" x14ac:dyDescent="0.3">
      <c r="A9899">
        <v>9898</v>
      </c>
      <c r="B9899" s="27">
        <v>0.25829079999999999</v>
      </c>
    </row>
    <row r="9900" spans="1:2" x14ac:dyDescent="0.3">
      <c r="A9900">
        <v>9899</v>
      </c>
      <c r="B9900" s="27">
        <v>0.25832824999999998</v>
      </c>
    </row>
    <row r="9901" spans="1:2" x14ac:dyDescent="0.3">
      <c r="A9901">
        <v>9900</v>
      </c>
      <c r="B9901" s="27">
        <v>0.25836569999999998</v>
      </c>
    </row>
    <row r="9902" spans="1:2" x14ac:dyDescent="0.3">
      <c r="A9902">
        <v>9901</v>
      </c>
      <c r="B9902" s="27">
        <v>0.25840316000000002</v>
      </c>
    </row>
    <row r="9903" spans="1:2" x14ac:dyDescent="0.3">
      <c r="A9903">
        <v>9902</v>
      </c>
      <c r="B9903" s="27">
        <v>0.25844063</v>
      </c>
    </row>
    <row r="9904" spans="1:2" x14ac:dyDescent="0.3">
      <c r="A9904">
        <v>9903</v>
      </c>
      <c r="B9904" s="27">
        <v>0.25847809999999999</v>
      </c>
    </row>
    <row r="9905" spans="1:2" x14ac:dyDescent="0.3">
      <c r="A9905">
        <v>9904</v>
      </c>
      <c r="B9905" s="27">
        <v>0.25851558000000002</v>
      </c>
    </row>
    <row r="9906" spans="1:2" x14ac:dyDescent="0.3">
      <c r="A9906">
        <v>9905</v>
      </c>
      <c r="B9906" s="27">
        <v>0.25855307</v>
      </c>
    </row>
    <row r="9907" spans="1:2" x14ac:dyDescent="0.3">
      <c r="A9907">
        <v>9906</v>
      </c>
      <c r="B9907" s="27">
        <v>0.25859056000000002</v>
      </c>
    </row>
    <row r="9908" spans="1:2" x14ac:dyDescent="0.3">
      <c r="A9908">
        <v>9907</v>
      </c>
      <c r="B9908" s="27">
        <v>0.25862805999999999</v>
      </c>
    </row>
    <row r="9909" spans="1:2" x14ac:dyDescent="0.3">
      <c r="A9909">
        <v>9908</v>
      </c>
      <c r="B9909" s="27">
        <v>0.25866557000000001</v>
      </c>
    </row>
    <row r="9910" spans="1:2" x14ac:dyDescent="0.3">
      <c r="A9910">
        <v>9909</v>
      </c>
      <c r="B9910" s="27">
        <v>0.25870307999999997</v>
      </c>
    </row>
    <row r="9911" spans="1:2" x14ac:dyDescent="0.3">
      <c r="A9911">
        <v>9910</v>
      </c>
      <c r="B9911" s="27">
        <v>0.25874059999999999</v>
      </c>
    </row>
    <row r="9912" spans="1:2" x14ac:dyDescent="0.3">
      <c r="A9912">
        <v>9911</v>
      </c>
      <c r="B9912" s="27">
        <v>0.25877813</v>
      </c>
    </row>
    <row r="9913" spans="1:2" x14ac:dyDescent="0.3">
      <c r="A9913">
        <v>9912</v>
      </c>
      <c r="B9913" s="27">
        <v>0.25881566</v>
      </c>
    </row>
    <row r="9914" spans="1:2" x14ac:dyDescent="0.3">
      <c r="A9914">
        <v>9913</v>
      </c>
      <c r="B9914" s="27">
        <v>0.25885320000000001</v>
      </c>
    </row>
    <row r="9915" spans="1:2" x14ac:dyDescent="0.3">
      <c r="A9915">
        <v>9914</v>
      </c>
      <c r="B9915" s="27">
        <v>0.25889074000000001</v>
      </c>
    </row>
    <row r="9916" spans="1:2" x14ac:dyDescent="0.3">
      <c r="A9916">
        <v>9915</v>
      </c>
      <c r="B9916" s="27">
        <v>0.25892829000000001</v>
      </c>
    </row>
    <row r="9917" spans="1:2" x14ac:dyDescent="0.3">
      <c r="A9917">
        <v>9916</v>
      </c>
      <c r="B9917" s="27">
        <v>0.25896585</v>
      </c>
    </row>
    <row r="9918" spans="1:2" x14ac:dyDescent="0.3">
      <c r="A9918">
        <v>9917</v>
      </c>
      <c r="B9918" s="27">
        <v>0.25900340999999999</v>
      </c>
    </row>
    <row r="9919" spans="1:2" x14ac:dyDescent="0.3">
      <c r="A9919">
        <v>9918</v>
      </c>
      <c r="B9919" s="27">
        <v>0.25904097999999998</v>
      </c>
    </row>
    <row r="9920" spans="1:2" x14ac:dyDescent="0.3">
      <c r="A9920">
        <v>9919</v>
      </c>
      <c r="B9920" s="27">
        <v>0.25907856000000001</v>
      </c>
    </row>
    <row r="9921" spans="1:2" x14ac:dyDescent="0.3">
      <c r="A9921">
        <v>9920</v>
      </c>
      <c r="B9921" s="27">
        <v>0.25911613999999999</v>
      </c>
    </row>
    <row r="9922" spans="1:2" x14ac:dyDescent="0.3">
      <c r="A9922">
        <v>9921</v>
      </c>
      <c r="B9922" s="27">
        <v>0.25915373000000003</v>
      </c>
    </row>
    <row r="9923" spans="1:2" x14ac:dyDescent="0.3">
      <c r="A9923">
        <v>9922</v>
      </c>
      <c r="B9923" s="27">
        <v>0.25919133</v>
      </c>
    </row>
    <row r="9924" spans="1:2" x14ac:dyDescent="0.3">
      <c r="A9924">
        <v>9923</v>
      </c>
      <c r="B9924" s="27">
        <v>0.25922893000000002</v>
      </c>
    </row>
    <row r="9925" spans="1:2" x14ac:dyDescent="0.3">
      <c r="A9925">
        <v>9924</v>
      </c>
      <c r="B9925" s="27">
        <v>0.25926653999999999</v>
      </c>
    </row>
    <row r="9926" spans="1:2" x14ac:dyDescent="0.3">
      <c r="A9926">
        <v>9925</v>
      </c>
      <c r="B9926" s="27">
        <v>0.25930415000000001</v>
      </c>
    </row>
    <row r="9927" spans="1:2" x14ac:dyDescent="0.3">
      <c r="A9927">
        <v>9926</v>
      </c>
      <c r="B9927" s="27">
        <v>0.25934177000000003</v>
      </c>
    </row>
    <row r="9928" spans="1:2" x14ac:dyDescent="0.3">
      <c r="A9928">
        <v>9927</v>
      </c>
      <c r="B9928" s="27">
        <v>0.25937939999999998</v>
      </c>
    </row>
    <row r="9929" spans="1:2" x14ac:dyDescent="0.3">
      <c r="A9929">
        <v>9928</v>
      </c>
      <c r="B9929" s="27">
        <v>0.25941702999999999</v>
      </c>
    </row>
    <row r="9930" spans="1:2" x14ac:dyDescent="0.3">
      <c r="A9930">
        <v>9929</v>
      </c>
      <c r="B9930" s="27">
        <v>0.25945467</v>
      </c>
    </row>
    <row r="9931" spans="1:2" x14ac:dyDescent="0.3">
      <c r="A9931">
        <v>9930</v>
      </c>
      <c r="B9931" s="27">
        <v>0.25949232</v>
      </c>
    </row>
    <row r="9932" spans="1:2" x14ac:dyDescent="0.3">
      <c r="A9932">
        <v>9931</v>
      </c>
      <c r="B9932" s="27">
        <v>0.25952997999999999</v>
      </c>
    </row>
    <row r="9933" spans="1:2" x14ac:dyDescent="0.3">
      <c r="A9933">
        <v>9932</v>
      </c>
      <c r="B9933" s="27">
        <v>0.25956763999999999</v>
      </c>
    </row>
    <row r="9934" spans="1:2" x14ac:dyDescent="0.3">
      <c r="A9934">
        <v>9933</v>
      </c>
      <c r="B9934" s="27">
        <v>0.25960529999999998</v>
      </c>
    </row>
    <row r="9935" spans="1:2" x14ac:dyDescent="0.3">
      <c r="A9935">
        <v>9934</v>
      </c>
      <c r="B9935" s="27">
        <v>0.25964296999999997</v>
      </c>
    </row>
    <row r="9936" spans="1:2" x14ac:dyDescent="0.3">
      <c r="A9936">
        <v>9935</v>
      </c>
      <c r="B9936" s="27">
        <v>0.25968065000000001</v>
      </c>
    </row>
    <row r="9937" spans="1:2" x14ac:dyDescent="0.3">
      <c r="A9937">
        <v>9936</v>
      </c>
      <c r="B9937" s="27">
        <v>0.25971833999999999</v>
      </c>
    </row>
    <row r="9938" spans="1:2" x14ac:dyDescent="0.3">
      <c r="A9938">
        <v>9937</v>
      </c>
      <c r="B9938" s="27">
        <v>0.25975603000000003</v>
      </c>
    </row>
    <row r="9939" spans="1:2" x14ac:dyDescent="0.3">
      <c r="A9939">
        <v>9938</v>
      </c>
      <c r="B9939" s="27">
        <v>0.25979373</v>
      </c>
    </row>
    <row r="9940" spans="1:2" x14ac:dyDescent="0.3">
      <c r="A9940">
        <v>9939</v>
      </c>
      <c r="B9940" s="27">
        <v>0.25983144000000002</v>
      </c>
    </row>
    <row r="9941" spans="1:2" x14ac:dyDescent="0.3">
      <c r="A9941">
        <v>9940</v>
      </c>
      <c r="B9941" s="27">
        <v>0.25986914999999999</v>
      </c>
    </row>
    <row r="9942" spans="1:2" x14ac:dyDescent="0.3">
      <c r="A9942">
        <v>9941</v>
      </c>
      <c r="B9942" s="27">
        <v>0.25990686000000002</v>
      </c>
    </row>
    <row r="9943" spans="1:2" x14ac:dyDescent="0.3">
      <c r="A9943">
        <v>9942</v>
      </c>
      <c r="B9943" s="27">
        <v>0.25994458999999998</v>
      </c>
    </row>
    <row r="9944" spans="1:2" x14ac:dyDescent="0.3">
      <c r="A9944">
        <v>9943</v>
      </c>
      <c r="B9944" s="27">
        <v>0.25998231999999999</v>
      </c>
    </row>
    <row r="9945" spans="1:2" x14ac:dyDescent="0.3">
      <c r="A9945">
        <v>9944</v>
      </c>
      <c r="B9945" s="27">
        <v>0.26002006</v>
      </c>
    </row>
    <row r="9946" spans="1:2" x14ac:dyDescent="0.3">
      <c r="A9946">
        <v>9945</v>
      </c>
      <c r="B9946" s="27">
        <v>0.26005780000000001</v>
      </c>
    </row>
    <row r="9947" spans="1:2" x14ac:dyDescent="0.3">
      <c r="A9947">
        <v>9946</v>
      </c>
      <c r="B9947" s="27">
        <v>0.26009555000000001</v>
      </c>
    </row>
    <row r="9948" spans="1:2" x14ac:dyDescent="0.3">
      <c r="A9948">
        <v>9947</v>
      </c>
      <c r="B9948" s="27">
        <v>0.26013331000000001</v>
      </c>
    </row>
    <row r="9949" spans="1:2" x14ac:dyDescent="0.3">
      <c r="A9949">
        <v>9948</v>
      </c>
      <c r="B9949" s="27">
        <v>0.26017107</v>
      </c>
    </row>
    <row r="9950" spans="1:2" x14ac:dyDescent="0.3">
      <c r="A9950">
        <v>9949</v>
      </c>
      <c r="B9950" s="27">
        <v>0.26020884</v>
      </c>
    </row>
    <row r="9951" spans="1:2" x14ac:dyDescent="0.3">
      <c r="A9951">
        <v>9950</v>
      </c>
      <c r="B9951" s="27">
        <v>0.26024661999999998</v>
      </c>
    </row>
    <row r="9952" spans="1:2" x14ac:dyDescent="0.3">
      <c r="A9952">
        <v>9951</v>
      </c>
      <c r="B9952" s="27">
        <v>0.26028440000000003</v>
      </c>
    </row>
    <row r="9953" spans="1:2" x14ac:dyDescent="0.3">
      <c r="A9953">
        <v>9952</v>
      </c>
      <c r="B9953" s="27">
        <v>0.26032219000000001</v>
      </c>
    </row>
    <row r="9954" spans="1:2" x14ac:dyDescent="0.3">
      <c r="A9954">
        <v>9953</v>
      </c>
      <c r="B9954" s="27">
        <v>0.26035997999999999</v>
      </c>
    </row>
    <row r="9955" spans="1:2" x14ac:dyDescent="0.3">
      <c r="A9955">
        <v>9954</v>
      </c>
      <c r="B9955" s="27">
        <v>0.26039778000000002</v>
      </c>
    </row>
    <row r="9956" spans="1:2" x14ac:dyDescent="0.3">
      <c r="A9956">
        <v>9955</v>
      </c>
      <c r="B9956" s="27">
        <v>0.26043558999999999</v>
      </c>
    </row>
    <row r="9957" spans="1:2" x14ac:dyDescent="0.3">
      <c r="A9957">
        <v>9956</v>
      </c>
      <c r="B9957" s="27">
        <v>0.26047341000000002</v>
      </c>
    </row>
    <row r="9958" spans="1:2" x14ac:dyDescent="0.3">
      <c r="A9958">
        <v>9957</v>
      </c>
      <c r="B9958" s="27">
        <v>0.26051122999999998</v>
      </c>
    </row>
    <row r="9959" spans="1:2" x14ac:dyDescent="0.3">
      <c r="A9959">
        <v>9958</v>
      </c>
      <c r="B9959" s="27">
        <v>0.26054905</v>
      </c>
    </row>
    <row r="9960" spans="1:2" x14ac:dyDescent="0.3">
      <c r="A9960">
        <v>9959</v>
      </c>
      <c r="B9960" s="27">
        <v>0.26058689000000002</v>
      </c>
    </row>
    <row r="9961" spans="1:2" x14ac:dyDescent="0.3">
      <c r="A9961">
        <v>9960</v>
      </c>
      <c r="B9961" s="27">
        <v>0.26062473000000003</v>
      </c>
    </row>
    <row r="9962" spans="1:2" x14ac:dyDescent="0.3">
      <c r="A9962">
        <v>9961</v>
      </c>
      <c r="B9962" s="27">
        <v>0.26066257999999998</v>
      </c>
    </row>
    <row r="9963" spans="1:2" x14ac:dyDescent="0.3">
      <c r="A9963">
        <v>9962</v>
      </c>
      <c r="B9963" s="27">
        <v>0.26070042999999998</v>
      </c>
    </row>
    <row r="9964" spans="1:2" x14ac:dyDescent="0.3">
      <c r="A9964">
        <v>9963</v>
      </c>
      <c r="B9964" s="27">
        <v>0.26073828999999998</v>
      </c>
    </row>
    <row r="9965" spans="1:2" x14ac:dyDescent="0.3">
      <c r="A9965">
        <v>9964</v>
      </c>
      <c r="B9965" s="27">
        <v>0.26077615999999998</v>
      </c>
    </row>
    <row r="9966" spans="1:2" x14ac:dyDescent="0.3">
      <c r="A9966">
        <v>9965</v>
      </c>
      <c r="B9966" s="27">
        <v>0.26081402999999997</v>
      </c>
    </row>
    <row r="9967" spans="1:2" x14ac:dyDescent="0.3">
      <c r="A9967">
        <v>9966</v>
      </c>
      <c r="B9967" s="27">
        <v>0.26085191000000002</v>
      </c>
    </row>
    <row r="9968" spans="1:2" x14ac:dyDescent="0.3">
      <c r="A9968">
        <v>9967</v>
      </c>
      <c r="B9968" s="27">
        <v>0.26088979000000001</v>
      </c>
    </row>
    <row r="9969" spans="1:2" x14ac:dyDescent="0.3">
      <c r="A9969">
        <v>9968</v>
      </c>
      <c r="B9969" s="27">
        <v>0.26092768</v>
      </c>
    </row>
    <row r="9970" spans="1:2" x14ac:dyDescent="0.3">
      <c r="A9970">
        <v>9969</v>
      </c>
      <c r="B9970" s="27">
        <v>0.26096557999999997</v>
      </c>
    </row>
    <row r="9971" spans="1:2" x14ac:dyDescent="0.3">
      <c r="A9971">
        <v>9970</v>
      </c>
      <c r="B9971" s="27">
        <v>0.26100349</v>
      </c>
    </row>
    <row r="9972" spans="1:2" x14ac:dyDescent="0.3">
      <c r="A9972">
        <v>9971</v>
      </c>
      <c r="B9972" s="27">
        <v>0.26104139999999998</v>
      </c>
    </row>
    <row r="9973" spans="1:2" x14ac:dyDescent="0.3">
      <c r="A9973">
        <v>9972</v>
      </c>
      <c r="B9973" s="27">
        <v>0.26107932</v>
      </c>
    </row>
    <row r="9974" spans="1:2" x14ac:dyDescent="0.3">
      <c r="A9974">
        <v>9973</v>
      </c>
      <c r="B9974" s="27">
        <v>0.26111723999999997</v>
      </c>
    </row>
    <row r="9975" spans="1:2" x14ac:dyDescent="0.3">
      <c r="A9975">
        <v>9974</v>
      </c>
      <c r="B9975" s="27">
        <v>0.26115516999999999</v>
      </c>
    </row>
    <row r="9976" spans="1:2" x14ac:dyDescent="0.3">
      <c r="A9976">
        <v>9975</v>
      </c>
      <c r="B9976" s="27">
        <v>0.26119311000000001</v>
      </c>
    </row>
    <row r="9977" spans="1:2" x14ac:dyDescent="0.3">
      <c r="A9977">
        <v>9976</v>
      </c>
      <c r="B9977" s="27">
        <v>0.26123106000000001</v>
      </c>
    </row>
    <row r="9978" spans="1:2" x14ac:dyDescent="0.3">
      <c r="A9978">
        <v>9977</v>
      </c>
      <c r="B9978" s="27">
        <v>0.26126901000000002</v>
      </c>
    </row>
    <row r="9979" spans="1:2" x14ac:dyDescent="0.3">
      <c r="A9979">
        <v>9978</v>
      </c>
      <c r="B9979" s="27">
        <v>0.26130695999999998</v>
      </c>
    </row>
    <row r="9980" spans="1:2" x14ac:dyDescent="0.3">
      <c r="A9980">
        <v>9979</v>
      </c>
      <c r="B9980" s="27">
        <v>0.26134492999999998</v>
      </c>
    </row>
    <row r="9981" spans="1:2" x14ac:dyDescent="0.3">
      <c r="A9981">
        <v>9980</v>
      </c>
      <c r="B9981" s="27">
        <v>0.26138289999999997</v>
      </c>
    </row>
    <row r="9982" spans="1:2" x14ac:dyDescent="0.3">
      <c r="A9982">
        <v>9981</v>
      </c>
      <c r="B9982" s="27">
        <v>0.26142087000000003</v>
      </c>
    </row>
    <row r="9983" spans="1:2" x14ac:dyDescent="0.3">
      <c r="A9983">
        <v>9982</v>
      </c>
      <c r="B9983" s="27">
        <v>0.26145886000000002</v>
      </c>
    </row>
    <row r="9984" spans="1:2" x14ac:dyDescent="0.3">
      <c r="A9984">
        <v>9983</v>
      </c>
      <c r="B9984" s="27">
        <v>0.26149685</v>
      </c>
    </row>
    <row r="9985" spans="1:2" x14ac:dyDescent="0.3">
      <c r="A9985">
        <v>9984</v>
      </c>
      <c r="B9985" s="27">
        <v>0.26153483999999999</v>
      </c>
    </row>
    <row r="9986" spans="1:2" x14ac:dyDescent="0.3">
      <c r="A9986">
        <v>9985</v>
      </c>
      <c r="B9986" s="27">
        <v>0.26157283999999997</v>
      </c>
    </row>
    <row r="9987" spans="1:2" x14ac:dyDescent="0.3">
      <c r="A9987">
        <v>9986</v>
      </c>
      <c r="B9987" s="27">
        <v>0.26161085000000001</v>
      </c>
    </row>
    <row r="9988" spans="1:2" x14ac:dyDescent="0.3">
      <c r="A9988">
        <v>9987</v>
      </c>
      <c r="B9988" s="27">
        <v>0.26164886999999998</v>
      </c>
    </row>
    <row r="9989" spans="1:2" x14ac:dyDescent="0.3">
      <c r="A9989">
        <v>9988</v>
      </c>
      <c r="B9989" s="27">
        <v>0.26168689000000001</v>
      </c>
    </row>
    <row r="9990" spans="1:2" x14ac:dyDescent="0.3">
      <c r="A9990">
        <v>9989</v>
      </c>
      <c r="B9990" s="27">
        <v>0.26172492000000003</v>
      </c>
    </row>
    <row r="9991" spans="1:2" x14ac:dyDescent="0.3">
      <c r="A9991">
        <v>9990</v>
      </c>
      <c r="B9991" s="27">
        <v>0.26176294999999999</v>
      </c>
    </row>
    <row r="9992" spans="1:2" x14ac:dyDescent="0.3">
      <c r="A9992">
        <v>9991</v>
      </c>
      <c r="B9992" s="27">
        <v>0.26180099000000001</v>
      </c>
    </row>
    <row r="9993" spans="1:2" x14ac:dyDescent="0.3">
      <c r="A9993">
        <v>9992</v>
      </c>
      <c r="B9993" s="27">
        <v>0.26183904000000002</v>
      </c>
    </row>
    <row r="9994" spans="1:2" x14ac:dyDescent="0.3">
      <c r="A9994">
        <v>9993</v>
      </c>
      <c r="B9994" s="27">
        <v>0.26187709999999997</v>
      </c>
    </row>
    <row r="9995" spans="1:2" x14ac:dyDescent="0.3">
      <c r="A9995">
        <v>9994</v>
      </c>
      <c r="B9995" s="27">
        <v>0.26191515999999998</v>
      </c>
    </row>
    <row r="9996" spans="1:2" x14ac:dyDescent="0.3">
      <c r="A9996">
        <v>9995</v>
      </c>
      <c r="B9996" s="27">
        <v>0.26195321999999999</v>
      </c>
    </row>
    <row r="9997" spans="1:2" x14ac:dyDescent="0.3">
      <c r="A9997">
        <v>9996</v>
      </c>
      <c r="B9997" s="27">
        <v>0.26199129999999998</v>
      </c>
    </row>
    <row r="9998" spans="1:2" x14ac:dyDescent="0.3">
      <c r="A9998">
        <v>9997</v>
      </c>
      <c r="B9998" s="27">
        <v>0.26202937999999998</v>
      </c>
    </row>
    <row r="9999" spans="1:2" x14ac:dyDescent="0.3">
      <c r="A9999">
        <v>9998</v>
      </c>
      <c r="B9999" s="27">
        <v>0.26206747000000002</v>
      </c>
    </row>
    <row r="10000" spans="1:2" x14ac:dyDescent="0.3">
      <c r="A10000">
        <v>9999</v>
      </c>
      <c r="B10000" s="27">
        <v>0.26210556000000002</v>
      </c>
    </row>
    <row r="10001" spans="1:2" x14ac:dyDescent="0.3">
      <c r="A10001">
        <v>10000</v>
      </c>
      <c r="B10001" s="27">
        <v>0.26214366</v>
      </c>
    </row>
    <row r="10002" spans="1:2" x14ac:dyDescent="0.3">
      <c r="A10002">
        <v>10001</v>
      </c>
      <c r="B10002" s="27">
        <v>0.26218176999999998</v>
      </c>
    </row>
    <row r="10003" spans="1:2" x14ac:dyDescent="0.3">
      <c r="A10003">
        <v>10002</v>
      </c>
      <c r="B10003" s="27">
        <v>0.26221988000000002</v>
      </c>
    </row>
    <row r="10004" spans="1:2" x14ac:dyDescent="0.3">
      <c r="A10004">
        <v>10003</v>
      </c>
      <c r="B10004" s="27">
        <v>0.26225799999999999</v>
      </c>
    </row>
    <row r="10005" spans="1:2" x14ac:dyDescent="0.3">
      <c r="A10005">
        <v>10004</v>
      </c>
      <c r="B10005" s="27">
        <v>0.26229612000000002</v>
      </c>
    </row>
    <row r="10006" spans="1:2" x14ac:dyDescent="0.3">
      <c r="A10006">
        <v>10005</v>
      </c>
      <c r="B10006" s="27">
        <v>0.26233425999999999</v>
      </c>
    </row>
    <row r="10007" spans="1:2" x14ac:dyDescent="0.3">
      <c r="A10007">
        <v>10006</v>
      </c>
      <c r="B10007" s="27">
        <v>0.26237240000000001</v>
      </c>
    </row>
    <row r="10008" spans="1:2" x14ac:dyDescent="0.3">
      <c r="A10008">
        <v>10007</v>
      </c>
      <c r="B10008" s="27">
        <v>0.26241054000000003</v>
      </c>
    </row>
    <row r="10009" spans="1:2" x14ac:dyDescent="0.3">
      <c r="A10009">
        <v>10008</v>
      </c>
      <c r="B10009" s="27">
        <v>0.26244868999999998</v>
      </c>
    </row>
    <row r="10010" spans="1:2" x14ac:dyDescent="0.3">
      <c r="A10010">
        <v>10009</v>
      </c>
      <c r="B10010" s="27">
        <v>0.26248684999999999</v>
      </c>
    </row>
    <row r="10011" spans="1:2" x14ac:dyDescent="0.3">
      <c r="A10011">
        <v>10010</v>
      </c>
      <c r="B10011" s="27">
        <v>0.26252502</v>
      </c>
    </row>
    <row r="10012" spans="1:2" x14ac:dyDescent="0.3">
      <c r="A10012">
        <v>10011</v>
      </c>
      <c r="B10012" s="27">
        <v>0.26256319</v>
      </c>
    </row>
    <row r="10013" spans="1:2" x14ac:dyDescent="0.3">
      <c r="A10013">
        <v>10012</v>
      </c>
      <c r="B10013" s="27">
        <v>0.26260137</v>
      </c>
    </row>
    <row r="10014" spans="1:2" x14ac:dyDescent="0.3">
      <c r="A10014">
        <v>10013</v>
      </c>
      <c r="B10014" s="27">
        <v>0.26263955</v>
      </c>
    </row>
    <row r="10015" spans="1:2" x14ac:dyDescent="0.3">
      <c r="A10015">
        <v>10014</v>
      </c>
      <c r="B10015" s="27">
        <v>0.26267773999999999</v>
      </c>
    </row>
    <row r="10016" spans="1:2" x14ac:dyDescent="0.3">
      <c r="A10016">
        <v>10015</v>
      </c>
      <c r="B10016" s="27">
        <v>0.26271593999999998</v>
      </c>
    </row>
    <row r="10017" spans="1:2" x14ac:dyDescent="0.3">
      <c r="A10017">
        <v>10016</v>
      </c>
      <c r="B10017" s="27">
        <v>0.26275414000000002</v>
      </c>
    </row>
    <row r="10018" spans="1:2" x14ac:dyDescent="0.3">
      <c r="A10018">
        <v>10017</v>
      </c>
      <c r="B10018" s="27">
        <v>0.26279236</v>
      </c>
    </row>
    <row r="10019" spans="1:2" x14ac:dyDescent="0.3">
      <c r="A10019">
        <v>10018</v>
      </c>
      <c r="B10019" s="27">
        <v>0.26283056999999999</v>
      </c>
    </row>
    <row r="10020" spans="1:2" x14ac:dyDescent="0.3">
      <c r="A10020">
        <v>10019</v>
      </c>
      <c r="B10020" s="27">
        <v>0.26286880000000001</v>
      </c>
    </row>
    <row r="10021" spans="1:2" x14ac:dyDescent="0.3">
      <c r="A10021">
        <v>10020</v>
      </c>
      <c r="B10021" s="27">
        <v>0.26290702999999999</v>
      </c>
    </row>
    <row r="10022" spans="1:2" x14ac:dyDescent="0.3">
      <c r="A10022">
        <v>10021</v>
      </c>
      <c r="B10022" s="27">
        <v>0.26294526000000001</v>
      </c>
    </row>
    <row r="10023" spans="1:2" x14ac:dyDescent="0.3">
      <c r="A10023">
        <v>10022</v>
      </c>
      <c r="B10023" s="27">
        <v>0.26298350999999998</v>
      </c>
    </row>
    <row r="10024" spans="1:2" x14ac:dyDescent="0.3">
      <c r="A10024">
        <v>10023</v>
      </c>
      <c r="B10024" s="27">
        <v>0.26302175999999999</v>
      </c>
    </row>
    <row r="10025" spans="1:2" x14ac:dyDescent="0.3">
      <c r="A10025">
        <v>10024</v>
      </c>
      <c r="B10025" s="27">
        <v>0.26306001000000001</v>
      </c>
    </row>
    <row r="10026" spans="1:2" x14ac:dyDescent="0.3">
      <c r="A10026">
        <v>10025</v>
      </c>
      <c r="B10026" s="27">
        <v>0.26309828000000002</v>
      </c>
    </row>
    <row r="10027" spans="1:2" x14ac:dyDescent="0.3">
      <c r="A10027">
        <v>10026</v>
      </c>
      <c r="B10027" s="27">
        <v>0.26313655000000002</v>
      </c>
    </row>
    <row r="10028" spans="1:2" x14ac:dyDescent="0.3">
      <c r="A10028">
        <v>10027</v>
      </c>
      <c r="B10028" s="27">
        <v>0.26317481999999998</v>
      </c>
    </row>
    <row r="10029" spans="1:2" x14ac:dyDescent="0.3">
      <c r="A10029">
        <v>10028</v>
      </c>
      <c r="B10029" s="27">
        <v>0.26321310999999997</v>
      </c>
    </row>
    <row r="10030" spans="1:2" x14ac:dyDescent="0.3">
      <c r="A10030">
        <v>10029</v>
      </c>
      <c r="B10030" s="27">
        <v>0.26325138999999997</v>
      </c>
    </row>
    <row r="10031" spans="1:2" x14ac:dyDescent="0.3">
      <c r="A10031">
        <v>10030</v>
      </c>
      <c r="B10031" s="27">
        <v>0.26328969000000002</v>
      </c>
    </row>
    <row r="10032" spans="1:2" x14ac:dyDescent="0.3">
      <c r="A10032">
        <v>10031</v>
      </c>
      <c r="B10032" s="27">
        <v>0.26332799000000001</v>
      </c>
    </row>
    <row r="10033" spans="1:2" x14ac:dyDescent="0.3">
      <c r="A10033">
        <v>10032</v>
      </c>
      <c r="B10033" s="27">
        <v>0.2633663</v>
      </c>
    </row>
    <row r="10034" spans="1:2" x14ac:dyDescent="0.3">
      <c r="A10034">
        <v>10033</v>
      </c>
      <c r="B10034" s="27">
        <v>0.26340461999999998</v>
      </c>
    </row>
    <row r="10035" spans="1:2" x14ac:dyDescent="0.3">
      <c r="A10035">
        <v>10034</v>
      </c>
      <c r="B10035" s="27">
        <v>0.26344294000000001</v>
      </c>
    </row>
    <row r="10036" spans="1:2" x14ac:dyDescent="0.3">
      <c r="A10036">
        <v>10035</v>
      </c>
      <c r="B10036" s="27">
        <v>0.26348126999999999</v>
      </c>
    </row>
    <row r="10037" spans="1:2" x14ac:dyDescent="0.3">
      <c r="A10037">
        <v>10036</v>
      </c>
      <c r="B10037" s="27">
        <v>0.26351960000000002</v>
      </c>
    </row>
    <row r="10038" spans="1:2" x14ac:dyDescent="0.3">
      <c r="A10038">
        <v>10037</v>
      </c>
      <c r="B10038" s="27">
        <v>0.26355793999999999</v>
      </c>
    </row>
    <row r="10039" spans="1:2" x14ac:dyDescent="0.3">
      <c r="A10039">
        <v>10038</v>
      </c>
      <c r="B10039" s="27">
        <v>0.26359629000000001</v>
      </c>
    </row>
    <row r="10040" spans="1:2" x14ac:dyDescent="0.3">
      <c r="A10040">
        <v>10039</v>
      </c>
      <c r="B10040" s="27">
        <v>0.26363465000000003</v>
      </c>
    </row>
    <row r="10041" spans="1:2" x14ac:dyDescent="0.3">
      <c r="A10041">
        <v>10040</v>
      </c>
      <c r="B10041" s="27">
        <v>0.26367300999999999</v>
      </c>
    </row>
    <row r="10042" spans="1:2" x14ac:dyDescent="0.3">
      <c r="A10042">
        <v>10041</v>
      </c>
      <c r="B10042" s="27">
        <v>0.26371138</v>
      </c>
    </row>
    <row r="10043" spans="1:2" x14ac:dyDescent="0.3">
      <c r="A10043">
        <v>10042</v>
      </c>
      <c r="B10043" s="27">
        <v>0.26374975000000001</v>
      </c>
    </row>
    <row r="10044" spans="1:2" x14ac:dyDescent="0.3">
      <c r="A10044">
        <v>10043</v>
      </c>
      <c r="B10044" s="27">
        <v>0.26378813000000001</v>
      </c>
    </row>
    <row r="10045" spans="1:2" x14ac:dyDescent="0.3">
      <c r="A10045">
        <v>10044</v>
      </c>
      <c r="B10045" s="27">
        <v>0.26382652000000001</v>
      </c>
    </row>
    <row r="10046" spans="1:2" x14ac:dyDescent="0.3">
      <c r="A10046">
        <v>10045</v>
      </c>
      <c r="B10046" s="27">
        <v>0.26386491000000001</v>
      </c>
    </row>
    <row r="10047" spans="1:2" x14ac:dyDescent="0.3">
      <c r="A10047">
        <v>10046</v>
      </c>
      <c r="B10047" s="27">
        <v>0.26390331</v>
      </c>
    </row>
    <row r="10048" spans="1:2" x14ac:dyDescent="0.3">
      <c r="A10048">
        <v>10047</v>
      </c>
      <c r="B10048" s="27">
        <v>0.26394171999999999</v>
      </c>
    </row>
    <row r="10049" spans="1:2" x14ac:dyDescent="0.3">
      <c r="A10049">
        <v>10048</v>
      </c>
      <c r="B10049" s="27">
        <v>0.26398013999999997</v>
      </c>
    </row>
    <row r="10050" spans="1:2" x14ac:dyDescent="0.3">
      <c r="A10050">
        <v>10049</v>
      </c>
      <c r="B10050" s="27">
        <v>0.26401856000000001</v>
      </c>
    </row>
    <row r="10051" spans="1:2" x14ac:dyDescent="0.3">
      <c r="A10051">
        <v>10050</v>
      </c>
      <c r="B10051" s="27">
        <v>0.26405698</v>
      </c>
    </row>
    <row r="10052" spans="1:2" x14ac:dyDescent="0.3">
      <c r="A10052">
        <v>10051</v>
      </c>
      <c r="B10052" s="27">
        <v>0.26409542000000003</v>
      </c>
    </row>
    <row r="10053" spans="1:2" x14ac:dyDescent="0.3">
      <c r="A10053">
        <v>10052</v>
      </c>
      <c r="B10053" s="27">
        <v>0.26413386</v>
      </c>
    </row>
    <row r="10054" spans="1:2" x14ac:dyDescent="0.3">
      <c r="A10054">
        <v>10053</v>
      </c>
      <c r="B10054" s="27">
        <v>0.26417230000000003</v>
      </c>
    </row>
    <row r="10055" spans="1:2" x14ac:dyDescent="0.3">
      <c r="A10055">
        <v>10054</v>
      </c>
      <c r="B10055" s="27">
        <v>0.26421075999999999</v>
      </c>
    </row>
    <row r="10056" spans="1:2" x14ac:dyDescent="0.3">
      <c r="A10056">
        <v>10055</v>
      </c>
      <c r="B10056" s="27">
        <v>0.26424922000000001</v>
      </c>
    </row>
    <row r="10057" spans="1:2" x14ac:dyDescent="0.3">
      <c r="A10057">
        <v>10056</v>
      </c>
      <c r="B10057" s="27">
        <v>0.26428768000000002</v>
      </c>
    </row>
    <row r="10058" spans="1:2" x14ac:dyDescent="0.3">
      <c r="A10058">
        <v>10057</v>
      </c>
      <c r="B10058" s="27">
        <v>0.26432615999999998</v>
      </c>
    </row>
    <row r="10059" spans="1:2" x14ac:dyDescent="0.3">
      <c r="A10059">
        <v>10058</v>
      </c>
      <c r="B10059" s="27">
        <v>0.26436463999999998</v>
      </c>
    </row>
    <row r="10060" spans="1:2" x14ac:dyDescent="0.3">
      <c r="A10060">
        <v>10059</v>
      </c>
      <c r="B10060" s="27">
        <v>0.26440311999999999</v>
      </c>
    </row>
    <row r="10061" spans="1:2" x14ac:dyDescent="0.3">
      <c r="A10061">
        <v>10060</v>
      </c>
      <c r="B10061" s="27">
        <v>0.26444160999999999</v>
      </c>
    </row>
    <row r="10062" spans="1:2" x14ac:dyDescent="0.3">
      <c r="A10062">
        <v>10061</v>
      </c>
      <c r="B10062" s="27">
        <v>0.26448010999999999</v>
      </c>
    </row>
    <row r="10063" spans="1:2" x14ac:dyDescent="0.3">
      <c r="A10063">
        <v>10062</v>
      </c>
      <c r="B10063" s="27">
        <v>0.26451861999999998</v>
      </c>
    </row>
    <row r="10064" spans="1:2" x14ac:dyDescent="0.3">
      <c r="A10064">
        <v>10063</v>
      </c>
      <c r="B10064" s="27">
        <v>0.26455712999999997</v>
      </c>
    </row>
    <row r="10065" spans="1:2" x14ac:dyDescent="0.3">
      <c r="A10065">
        <v>10064</v>
      </c>
      <c r="B10065" s="27">
        <v>0.26459565000000002</v>
      </c>
    </row>
    <row r="10066" spans="1:2" x14ac:dyDescent="0.3">
      <c r="A10066">
        <v>10065</v>
      </c>
      <c r="B10066" s="27">
        <v>0.26463418</v>
      </c>
    </row>
    <row r="10067" spans="1:2" x14ac:dyDescent="0.3">
      <c r="A10067">
        <v>10066</v>
      </c>
      <c r="B10067" s="27">
        <v>0.26467270999999998</v>
      </c>
    </row>
    <row r="10068" spans="1:2" x14ac:dyDescent="0.3">
      <c r="A10068">
        <v>10067</v>
      </c>
      <c r="B10068" s="27">
        <v>0.26471125000000001</v>
      </c>
    </row>
    <row r="10069" spans="1:2" x14ac:dyDescent="0.3">
      <c r="A10069">
        <v>10068</v>
      </c>
      <c r="B10069" s="27">
        <v>0.26474978999999998</v>
      </c>
    </row>
    <row r="10070" spans="1:2" x14ac:dyDescent="0.3">
      <c r="A10070">
        <v>10069</v>
      </c>
      <c r="B10070" s="27">
        <v>0.26478835000000001</v>
      </c>
    </row>
    <row r="10071" spans="1:2" x14ac:dyDescent="0.3">
      <c r="A10071">
        <v>10070</v>
      </c>
      <c r="B10071" s="27">
        <v>0.26482689999999998</v>
      </c>
    </row>
    <row r="10072" spans="1:2" x14ac:dyDescent="0.3">
      <c r="A10072">
        <v>10071</v>
      </c>
      <c r="B10072" s="27">
        <v>0.26486546999999999</v>
      </c>
    </row>
    <row r="10073" spans="1:2" x14ac:dyDescent="0.3">
      <c r="A10073">
        <v>10072</v>
      </c>
      <c r="B10073" s="27">
        <v>0.26490404000000001</v>
      </c>
    </row>
    <row r="10074" spans="1:2" x14ac:dyDescent="0.3">
      <c r="A10074">
        <v>10073</v>
      </c>
      <c r="B10074" s="27">
        <v>0.26494262000000002</v>
      </c>
    </row>
    <row r="10075" spans="1:2" x14ac:dyDescent="0.3">
      <c r="A10075">
        <v>10074</v>
      </c>
      <c r="B10075" s="27">
        <v>0.26498121000000002</v>
      </c>
    </row>
    <row r="10076" spans="1:2" x14ac:dyDescent="0.3">
      <c r="A10076">
        <v>10075</v>
      </c>
      <c r="B10076" s="27">
        <v>0.26501980000000003</v>
      </c>
    </row>
    <row r="10077" spans="1:2" x14ac:dyDescent="0.3">
      <c r="A10077">
        <v>10076</v>
      </c>
      <c r="B10077" s="27">
        <v>0.26505840000000003</v>
      </c>
    </row>
    <row r="10078" spans="1:2" x14ac:dyDescent="0.3">
      <c r="A10078">
        <v>10077</v>
      </c>
      <c r="B10078" s="27">
        <v>0.26509700000000003</v>
      </c>
    </row>
    <row r="10079" spans="1:2" x14ac:dyDescent="0.3">
      <c r="A10079">
        <v>10078</v>
      </c>
      <c r="B10079" s="27">
        <v>0.26513561000000002</v>
      </c>
    </row>
    <row r="10080" spans="1:2" x14ac:dyDescent="0.3">
      <c r="A10080">
        <v>10079</v>
      </c>
      <c r="B10080" s="27">
        <v>0.26517423000000001</v>
      </c>
    </row>
    <row r="10081" spans="1:2" x14ac:dyDescent="0.3">
      <c r="A10081">
        <v>10080</v>
      </c>
      <c r="B10081" s="27">
        <v>0.26521285</v>
      </c>
    </row>
    <row r="10082" spans="1:2" x14ac:dyDescent="0.3">
      <c r="A10082">
        <v>10081</v>
      </c>
      <c r="B10082" s="27">
        <v>0.26525148999999998</v>
      </c>
    </row>
    <row r="10083" spans="1:2" x14ac:dyDescent="0.3">
      <c r="A10083">
        <v>10082</v>
      </c>
      <c r="B10083" s="27">
        <v>0.26529012000000002</v>
      </c>
    </row>
    <row r="10084" spans="1:2" x14ac:dyDescent="0.3">
      <c r="A10084">
        <v>10083</v>
      </c>
      <c r="B10084" s="27">
        <v>0.26532876999999999</v>
      </c>
    </row>
    <row r="10085" spans="1:2" x14ac:dyDescent="0.3">
      <c r="A10085">
        <v>10084</v>
      </c>
      <c r="B10085" s="27">
        <v>0.26536742000000002</v>
      </c>
    </row>
    <row r="10086" spans="1:2" x14ac:dyDescent="0.3">
      <c r="A10086">
        <v>10085</v>
      </c>
      <c r="B10086" s="27">
        <v>0.26540607999999999</v>
      </c>
    </row>
    <row r="10087" spans="1:2" x14ac:dyDescent="0.3">
      <c r="A10087">
        <v>10086</v>
      </c>
      <c r="B10087" s="27">
        <v>0.26544474000000001</v>
      </c>
    </row>
    <row r="10088" spans="1:2" x14ac:dyDescent="0.3">
      <c r="A10088">
        <v>10087</v>
      </c>
      <c r="B10088" s="27">
        <v>0.26548340999999998</v>
      </c>
    </row>
    <row r="10089" spans="1:2" x14ac:dyDescent="0.3">
      <c r="A10089">
        <v>10088</v>
      </c>
      <c r="B10089" s="27">
        <v>0.26552208999999999</v>
      </c>
    </row>
    <row r="10090" spans="1:2" x14ac:dyDescent="0.3">
      <c r="A10090">
        <v>10089</v>
      </c>
      <c r="B10090" s="27">
        <v>0.26556077</v>
      </c>
    </row>
    <row r="10091" spans="1:2" x14ac:dyDescent="0.3">
      <c r="A10091">
        <v>10090</v>
      </c>
      <c r="B10091" s="27">
        <v>0.26559947</v>
      </c>
    </row>
    <row r="10092" spans="1:2" x14ac:dyDescent="0.3">
      <c r="A10092">
        <v>10091</v>
      </c>
      <c r="B10092" s="27">
        <v>0.26563816000000001</v>
      </c>
    </row>
    <row r="10093" spans="1:2" x14ac:dyDescent="0.3">
      <c r="A10093">
        <v>10092</v>
      </c>
      <c r="B10093" s="27">
        <v>0.26567687000000001</v>
      </c>
    </row>
    <row r="10094" spans="1:2" x14ac:dyDescent="0.3">
      <c r="A10094">
        <v>10093</v>
      </c>
      <c r="B10094" s="27">
        <v>0.26571558000000001</v>
      </c>
    </row>
    <row r="10095" spans="1:2" x14ac:dyDescent="0.3">
      <c r="A10095">
        <v>10094</v>
      </c>
      <c r="B10095" s="27">
        <v>0.26575429</v>
      </c>
    </row>
    <row r="10096" spans="1:2" x14ac:dyDescent="0.3">
      <c r="A10096">
        <v>10095</v>
      </c>
      <c r="B10096" s="27">
        <v>0.26579301999999999</v>
      </c>
    </row>
    <row r="10097" spans="1:2" x14ac:dyDescent="0.3">
      <c r="A10097">
        <v>10096</v>
      </c>
      <c r="B10097" s="27">
        <v>0.26583174999999998</v>
      </c>
    </row>
    <row r="10098" spans="1:2" x14ac:dyDescent="0.3">
      <c r="A10098">
        <v>10097</v>
      </c>
      <c r="B10098" s="27">
        <v>0.26587049000000001</v>
      </c>
    </row>
    <row r="10099" spans="1:2" x14ac:dyDescent="0.3">
      <c r="A10099">
        <v>10098</v>
      </c>
      <c r="B10099" s="27">
        <v>0.26590923</v>
      </c>
    </row>
    <row r="10100" spans="1:2" x14ac:dyDescent="0.3">
      <c r="A10100">
        <v>10099</v>
      </c>
      <c r="B10100" s="27">
        <v>0.26594797999999997</v>
      </c>
    </row>
    <row r="10101" spans="1:2" x14ac:dyDescent="0.3">
      <c r="A10101">
        <v>10100</v>
      </c>
      <c r="B10101" s="27">
        <v>0.26598674</v>
      </c>
    </row>
    <row r="10102" spans="1:2" x14ac:dyDescent="0.3">
      <c r="A10102">
        <v>10101</v>
      </c>
      <c r="B10102" s="27">
        <v>0.26602550000000003</v>
      </c>
    </row>
    <row r="10103" spans="1:2" x14ac:dyDescent="0.3">
      <c r="A10103">
        <v>10102</v>
      </c>
      <c r="B10103" s="27">
        <v>0.26606426999999999</v>
      </c>
    </row>
    <row r="10104" spans="1:2" x14ac:dyDescent="0.3">
      <c r="A10104">
        <v>10103</v>
      </c>
      <c r="B10104" s="27">
        <v>0.26610305000000001</v>
      </c>
    </row>
    <row r="10105" spans="1:2" x14ac:dyDescent="0.3">
      <c r="A10105">
        <v>10104</v>
      </c>
      <c r="B10105" s="27">
        <v>0.26614183000000002</v>
      </c>
    </row>
    <row r="10106" spans="1:2" x14ac:dyDescent="0.3">
      <c r="A10106">
        <v>10105</v>
      </c>
      <c r="B10106" s="27">
        <v>0.26618061999999998</v>
      </c>
    </row>
    <row r="10107" spans="1:2" x14ac:dyDescent="0.3">
      <c r="A10107">
        <v>10106</v>
      </c>
      <c r="B10107" s="27">
        <v>0.26621941999999998</v>
      </c>
    </row>
    <row r="10108" spans="1:2" x14ac:dyDescent="0.3">
      <c r="A10108">
        <v>10107</v>
      </c>
      <c r="B10108" s="27">
        <v>0.26625821999999999</v>
      </c>
    </row>
    <row r="10109" spans="1:2" x14ac:dyDescent="0.3">
      <c r="A10109">
        <v>10108</v>
      </c>
      <c r="B10109" s="27">
        <v>0.26629702999999999</v>
      </c>
    </row>
    <row r="10110" spans="1:2" x14ac:dyDescent="0.3">
      <c r="A10110">
        <v>10109</v>
      </c>
      <c r="B10110" s="27">
        <v>0.26633584999999999</v>
      </c>
    </row>
    <row r="10111" spans="1:2" x14ac:dyDescent="0.3">
      <c r="A10111">
        <v>10110</v>
      </c>
      <c r="B10111" s="27">
        <v>0.26637466999999998</v>
      </c>
    </row>
    <row r="10112" spans="1:2" x14ac:dyDescent="0.3">
      <c r="A10112">
        <v>10111</v>
      </c>
      <c r="B10112" s="27">
        <v>0.26641350000000003</v>
      </c>
    </row>
    <row r="10113" spans="1:2" x14ac:dyDescent="0.3">
      <c r="A10113">
        <v>10112</v>
      </c>
      <c r="B10113" s="27">
        <v>0.26645234000000001</v>
      </c>
    </row>
    <row r="10114" spans="1:2" x14ac:dyDescent="0.3">
      <c r="A10114">
        <v>10113</v>
      </c>
      <c r="B10114" s="27">
        <v>0.26649117999999999</v>
      </c>
    </row>
    <row r="10115" spans="1:2" x14ac:dyDescent="0.3">
      <c r="A10115">
        <v>10114</v>
      </c>
      <c r="B10115" s="27">
        <v>0.26653002999999997</v>
      </c>
    </row>
    <row r="10116" spans="1:2" x14ac:dyDescent="0.3">
      <c r="A10116">
        <v>10115</v>
      </c>
      <c r="B10116" s="27">
        <v>0.26656889</v>
      </c>
    </row>
    <row r="10117" spans="1:2" x14ac:dyDescent="0.3">
      <c r="A10117">
        <v>10116</v>
      </c>
      <c r="B10117" s="27">
        <v>0.26660774999999998</v>
      </c>
    </row>
    <row r="10118" spans="1:2" x14ac:dyDescent="0.3">
      <c r="A10118">
        <v>10117</v>
      </c>
      <c r="B10118" s="27">
        <v>0.26664662</v>
      </c>
    </row>
    <row r="10119" spans="1:2" x14ac:dyDescent="0.3">
      <c r="A10119">
        <v>10118</v>
      </c>
      <c r="B10119" s="27">
        <v>0.26668550000000002</v>
      </c>
    </row>
    <row r="10120" spans="1:2" x14ac:dyDescent="0.3">
      <c r="A10120">
        <v>10119</v>
      </c>
      <c r="B10120" s="27">
        <v>0.26672437999999998</v>
      </c>
    </row>
    <row r="10121" spans="1:2" x14ac:dyDescent="0.3">
      <c r="A10121">
        <v>10120</v>
      </c>
      <c r="B10121" s="27">
        <v>0.26676327</v>
      </c>
    </row>
    <row r="10122" spans="1:2" x14ac:dyDescent="0.3">
      <c r="A10122">
        <v>10121</v>
      </c>
      <c r="B10122" s="27">
        <v>0.26680217000000001</v>
      </c>
    </row>
    <row r="10123" spans="1:2" x14ac:dyDescent="0.3">
      <c r="A10123">
        <v>10122</v>
      </c>
      <c r="B10123" s="27">
        <v>0.26684107000000001</v>
      </c>
    </row>
    <row r="10124" spans="1:2" x14ac:dyDescent="0.3">
      <c r="A10124">
        <v>10123</v>
      </c>
      <c r="B10124" s="27">
        <v>0.26687998000000002</v>
      </c>
    </row>
    <row r="10125" spans="1:2" x14ac:dyDescent="0.3">
      <c r="A10125">
        <v>10124</v>
      </c>
      <c r="B10125" s="27">
        <v>0.26691890000000001</v>
      </c>
    </row>
    <row r="10126" spans="1:2" x14ac:dyDescent="0.3">
      <c r="A10126">
        <v>10125</v>
      </c>
      <c r="B10126" s="27">
        <v>0.26695782000000001</v>
      </c>
    </row>
    <row r="10127" spans="1:2" x14ac:dyDescent="0.3">
      <c r="A10127">
        <v>10126</v>
      </c>
      <c r="B10127" s="27">
        <v>0.26699675</v>
      </c>
    </row>
    <row r="10128" spans="1:2" x14ac:dyDescent="0.3">
      <c r="A10128">
        <v>10127</v>
      </c>
      <c r="B10128" s="27">
        <v>0.26703568999999999</v>
      </c>
    </row>
    <row r="10129" spans="1:2" x14ac:dyDescent="0.3">
      <c r="A10129">
        <v>10128</v>
      </c>
      <c r="B10129" s="27">
        <v>0.26707462999999998</v>
      </c>
    </row>
    <row r="10130" spans="1:2" x14ac:dyDescent="0.3">
      <c r="A10130">
        <v>10129</v>
      </c>
      <c r="B10130" s="27">
        <v>0.26711358000000002</v>
      </c>
    </row>
    <row r="10131" spans="1:2" x14ac:dyDescent="0.3">
      <c r="A10131">
        <v>10130</v>
      </c>
      <c r="B10131" s="27">
        <v>0.26715253999999999</v>
      </c>
    </row>
    <row r="10132" spans="1:2" x14ac:dyDescent="0.3">
      <c r="A10132">
        <v>10131</v>
      </c>
      <c r="B10132" s="27">
        <v>0.26719150000000003</v>
      </c>
    </row>
    <row r="10133" spans="1:2" x14ac:dyDescent="0.3">
      <c r="A10133">
        <v>10132</v>
      </c>
      <c r="B10133" s="27">
        <v>0.26723047</v>
      </c>
    </row>
    <row r="10134" spans="1:2" x14ac:dyDescent="0.3">
      <c r="A10134">
        <v>10133</v>
      </c>
      <c r="B10134" s="27">
        <v>0.26726945000000002</v>
      </c>
    </row>
    <row r="10135" spans="1:2" x14ac:dyDescent="0.3">
      <c r="A10135">
        <v>10134</v>
      </c>
      <c r="B10135" s="27">
        <v>0.26730842999999999</v>
      </c>
    </row>
    <row r="10136" spans="1:2" x14ac:dyDescent="0.3">
      <c r="A10136">
        <v>10135</v>
      </c>
      <c r="B10136" s="27">
        <v>0.26734742</v>
      </c>
    </row>
    <row r="10137" spans="1:2" x14ac:dyDescent="0.3">
      <c r="A10137">
        <v>10136</v>
      </c>
      <c r="B10137" s="27">
        <v>0.26738642000000001</v>
      </c>
    </row>
    <row r="10138" spans="1:2" x14ac:dyDescent="0.3">
      <c r="A10138">
        <v>10137</v>
      </c>
      <c r="B10138" s="27">
        <v>0.26742543000000002</v>
      </c>
    </row>
    <row r="10139" spans="1:2" x14ac:dyDescent="0.3">
      <c r="A10139">
        <v>10138</v>
      </c>
      <c r="B10139" s="27">
        <v>0.26746444000000003</v>
      </c>
    </row>
    <row r="10140" spans="1:2" x14ac:dyDescent="0.3">
      <c r="A10140">
        <v>10139</v>
      </c>
      <c r="B10140" s="27">
        <v>0.26750344999999998</v>
      </c>
    </row>
    <row r="10141" spans="1:2" x14ac:dyDescent="0.3">
      <c r="A10141">
        <v>10140</v>
      </c>
      <c r="B10141" s="27">
        <v>0.26754248000000003</v>
      </c>
    </row>
    <row r="10142" spans="1:2" x14ac:dyDescent="0.3">
      <c r="A10142">
        <v>10141</v>
      </c>
      <c r="B10142" s="27">
        <v>0.26758151000000002</v>
      </c>
    </row>
    <row r="10143" spans="1:2" x14ac:dyDescent="0.3">
      <c r="A10143">
        <v>10142</v>
      </c>
      <c r="B10143" s="27">
        <v>0.26762054000000002</v>
      </c>
    </row>
    <row r="10144" spans="1:2" x14ac:dyDescent="0.3">
      <c r="A10144">
        <v>10143</v>
      </c>
      <c r="B10144" s="27">
        <v>0.26765959</v>
      </c>
    </row>
    <row r="10145" spans="1:2" x14ac:dyDescent="0.3">
      <c r="A10145">
        <v>10144</v>
      </c>
      <c r="B10145" s="27">
        <v>0.26769863999999999</v>
      </c>
    </row>
    <row r="10146" spans="1:2" x14ac:dyDescent="0.3">
      <c r="A10146">
        <v>10145</v>
      </c>
      <c r="B10146" s="27">
        <v>0.26773768999999997</v>
      </c>
    </row>
    <row r="10147" spans="1:2" x14ac:dyDescent="0.3">
      <c r="A10147">
        <v>10146</v>
      </c>
      <c r="B10147" s="27">
        <v>0.26777676</v>
      </c>
    </row>
    <row r="10148" spans="1:2" x14ac:dyDescent="0.3">
      <c r="A10148">
        <v>10147</v>
      </c>
      <c r="B10148" s="27">
        <v>0.26781582999999998</v>
      </c>
    </row>
    <row r="10149" spans="1:2" x14ac:dyDescent="0.3">
      <c r="A10149">
        <v>10148</v>
      </c>
      <c r="B10149" s="27">
        <v>0.26785490000000001</v>
      </c>
    </row>
    <row r="10150" spans="1:2" x14ac:dyDescent="0.3">
      <c r="A10150">
        <v>10149</v>
      </c>
      <c r="B10150" s="27">
        <v>0.26789399000000003</v>
      </c>
    </row>
    <row r="10151" spans="1:2" x14ac:dyDescent="0.3">
      <c r="A10151">
        <v>10150</v>
      </c>
      <c r="B10151" s="27">
        <v>0.26793307999999999</v>
      </c>
    </row>
    <row r="10152" spans="1:2" x14ac:dyDescent="0.3">
      <c r="A10152">
        <v>10151</v>
      </c>
      <c r="B10152" s="27">
        <v>0.26797217000000001</v>
      </c>
    </row>
    <row r="10153" spans="1:2" x14ac:dyDescent="0.3">
      <c r="A10153">
        <v>10152</v>
      </c>
      <c r="B10153" s="27">
        <v>0.26801128000000002</v>
      </c>
    </row>
    <row r="10154" spans="1:2" x14ac:dyDescent="0.3">
      <c r="A10154">
        <v>10153</v>
      </c>
      <c r="B10154" s="27">
        <v>0.26805039000000003</v>
      </c>
    </row>
    <row r="10155" spans="1:2" x14ac:dyDescent="0.3">
      <c r="A10155">
        <v>10154</v>
      </c>
      <c r="B10155" s="27">
        <v>0.26808950999999998</v>
      </c>
    </row>
    <row r="10156" spans="1:2" x14ac:dyDescent="0.3">
      <c r="A10156">
        <v>10155</v>
      </c>
      <c r="B10156" s="27">
        <v>0.26812862999999998</v>
      </c>
    </row>
    <row r="10157" spans="1:2" x14ac:dyDescent="0.3">
      <c r="A10157">
        <v>10156</v>
      </c>
      <c r="B10157" s="27">
        <v>0.26816775999999998</v>
      </c>
    </row>
    <row r="10158" spans="1:2" x14ac:dyDescent="0.3">
      <c r="A10158">
        <v>10157</v>
      </c>
      <c r="B10158" s="27">
        <v>0.26820690000000003</v>
      </c>
    </row>
    <row r="10159" spans="1:2" x14ac:dyDescent="0.3">
      <c r="A10159">
        <v>10158</v>
      </c>
      <c r="B10159" s="27">
        <v>0.26824604000000002</v>
      </c>
    </row>
    <row r="10160" spans="1:2" x14ac:dyDescent="0.3">
      <c r="A10160">
        <v>10159</v>
      </c>
      <c r="B10160" s="27">
        <v>0.26828519000000001</v>
      </c>
    </row>
    <row r="10161" spans="1:2" x14ac:dyDescent="0.3">
      <c r="A10161">
        <v>10160</v>
      </c>
      <c r="B10161" s="27">
        <v>0.26832434999999999</v>
      </c>
    </row>
    <row r="10162" spans="1:2" x14ac:dyDescent="0.3">
      <c r="A10162">
        <v>10161</v>
      </c>
      <c r="B10162" s="27">
        <v>0.26836351000000003</v>
      </c>
    </row>
    <row r="10163" spans="1:2" x14ac:dyDescent="0.3">
      <c r="A10163">
        <v>10162</v>
      </c>
      <c r="B10163" s="27">
        <v>0.26840268</v>
      </c>
    </row>
    <row r="10164" spans="1:2" x14ac:dyDescent="0.3">
      <c r="A10164">
        <v>10163</v>
      </c>
      <c r="B10164" s="27">
        <v>0.26844185999999998</v>
      </c>
    </row>
    <row r="10165" spans="1:2" x14ac:dyDescent="0.3">
      <c r="A10165">
        <v>10164</v>
      </c>
      <c r="B10165" s="27">
        <v>0.26848105</v>
      </c>
    </row>
    <row r="10166" spans="1:2" x14ac:dyDescent="0.3">
      <c r="A10166">
        <v>10165</v>
      </c>
      <c r="B10166" s="27">
        <v>0.26852024000000002</v>
      </c>
    </row>
    <row r="10167" spans="1:2" x14ac:dyDescent="0.3">
      <c r="A10167">
        <v>10166</v>
      </c>
      <c r="B10167" s="27">
        <v>0.26855942999999999</v>
      </c>
    </row>
    <row r="10168" spans="1:2" x14ac:dyDescent="0.3">
      <c r="A10168">
        <v>10167</v>
      </c>
      <c r="B10168" s="27">
        <v>0.26859864</v>
      </c>
    </row>
    <row r="10169" spans="1:2" x14ac:dyDescent="0.3">
      <c r="A10169">
        <v>10168</v>
      </c>
      <c r="B10169" s="27">
        <v>0.26863785000000001</v>
      </c>
    </row>
    <row r="10170" spans="1:2" x14ac:dyDescent="0.3">
      <c r="A10170">
        <v>10169</v>
      </c>
      <c r="B10170" s="27">
        <v>0.26867707000000002</v>
      </c>
    </row>
    <row r="10171" spans="1:2" x14ac:dyDescent="0.3">
      <c r="A10171">
        <v>10170</v>
      </c>
      <c r="B10171" s="27">
        <v>0.26871629000000002</v>
      </c>
    </row>
    <row r="10172" spans="1:2" x14ac:dyDescent="0.3">
      <c r="A10172">
        <v>10171</v>
      </c>
      <c r="B10172" s="27">
        <v>0.26875552000000003</v>
      </c>
    </row>
    <row r="10173" spans="1:2" x14ac:dyDescent="0.3">
      <c r="A10173">
        <v>10172</v>
      </c>
      <c r="B10173" s="27">
        <v>0.26879476000000002</v>
      </c>
    </row>
    <row r="10174" spans="1:2" x14ac:dyDescent="0.3">
      <c r="A10174">
        <v>10173</v>
      </c>
      <c r="B10174" s="27">
        <v>0.26883400000000002</v>
      </c>
    </row>
    <row r="10175" spans="1:2" x14ac:dyDescent="0.3">
      <c r="A10175">
        <v>10174</v>
      </c>
      <c r="B10175" s="27">
        <v>0.26887326</v>
      </c>
    </row>
    <row r="10176" spans="1:2" x14ac:dyDescent="0.3">
      <c r="A10176">
        <v>10175</v>
      </c>
      <c r="B10176" s="27">
        <v>0.26891250999999999</v>
      </c>
    </row>
    <row r="10177" spans="1:2" x14ac:dyDescent="0.3">
      <c r="A10177">
        <v>10176</v>
      </c>
      <c r="B10177" s="27">
        <v>0.26895177999999997</v>
      </c>
    </row>
    <row r="10178" spans="1:2" x14ac:dyDescent="0.3">
      <c r="A10178">
        <v>10177</v>
      </c>
      <c r="B10178" s="27">
        <v>0.26899105000000001</v>
      </c>
    </row>
    <row r="10179" spans="1:2" x14ac:dyDescent="0.3">
      <c r="A10179">
        <v>10178</v>
      </c>
      <c r="B10179" s="27">
        <v>0.26903032999999998</v>
      </c>
    </row>
    <row r="10180" spans="1:2" x14ac:dyDescent="0.3">
      <c r="A10180">
        <v>10179</v>
      </c>
      <c r="B10180" s="27">
        <v>0.26906961000000001</v>
      </c>
    </row>
    <row r="10181" spans="1:2" x14ac:dyDescent="0.3">
      <c r="A10181">
        <v>10180</v>
      </c>
      <c r="B10181" s="27">
        <v>0.26910890999999998</v>
      </c>
    </row>
    <row r="10182" spans="1:2" x14ac:dyDescent="0.3">
      <c r="A10182">
        <v>10181</v>
      </c>
      <c r="B10182" s="27">
        <v>0.2691482</v>
      </c>
    </row>
    <row r="10183" spans="1:2" x14ac:dyDescent="0.3">
      <c r="A10183">
        <v>10182</v>
      </c>
      <c r="B10183" s="27">
        <v>0.26918751000000002</v>
      </c>
    </row>
    <row r="10184" spans="1:2" x14ac:dyDescent="0.3">
      <c r="A10184">
        <v>10183</v>
      </c>
      <c r="B10184" s="27">
        <v>0.26922681999999998</v>
      </c>
    </row>
    <row r="10185" spans="1:2" x14ac:dyDescent="0.3">
      <c r="A10185">
        <v>10184</v>
      </c>
      <c r="B10185" s="27">
        <v>0.26926613999999999</v>
      </c>
    </row>
    <row r="10186" spans="1:2" x14ac:dyDescent="0.3">
      <c r="A10186">
        <v>10185</v>
      </c>
      <c r="B10186" s="27">
        <v>0.26930546</v>
      </c>
    </row>
    <row r="10187" spans="1:2" x14ac:dyDescent="0.3">
      <c r="A10187">
        <v>10186</v>
      </c>
      <c r="B10187" s="27">
        <v>0.2693448</v>
      </c>
    </row>
    <row r="10188" spans="1:2" x14ac:dyDescent="0.3">
      <c r="A10188">
        <v>10187</v>
      </c>
      <c r="B10188" s="27">
        <v>0.26938413999999999</v>
      </c>
    </row>
    <row r="10189" spans="1:2" x14ac:dyDescent="0.3">
      <c r="A10189">
        <v>10188</v>
      </c>
      <c r="B10189" s="27">
        <v>0.26942347999999999</v>
      </c>
    </row>
    <row r="10190" spans="1:2" x14ac:dyDescent="0.3">
      <c r="A10190">
        <v>10189</v>
      </c>
      <c r="B10190" s="27">
        <v>0.26946282999999999</v>
      </c>
    </row>
    <row r="10191" spans="1:2" x14ac:dyDescent="0.3">
      <c r="A10191">
        <v>10190</v>
      </c>
      <c r="B10191" s="27">
        <v>0.26950218999999997</v>
      </c>
    </row>
    <row r="10192" spans="1:2" x14ac:dyDescent="0.3">
      <c r="A10192">
        <v>10191</v>
      </c>
      <c r="B10192" s="27">
        <v>0.26954156000000001</v>
      </c>
    </row>
    <row r="10193" spans="1:2" x14ac:dyDescent="0.3">
      <c r="A10193">
        <v>10192</v>
      </c>
      <c r="B10193" s="27">
        <v>0.26958093</v>
      </c>
    </row>
    <row r="10194" spans="1:2" x14ac:dyDescent="0.3">
      <c r="A10194">
        <v>10193</v>
      </c>
      <c r="B10194" s="27">
        <v>0.26962030999999997</v>
      </c>
    </row>
    <row r="10195" spans="1:2" x14ac:dyDescent="0.3">
      <c r="A10195">
        <v>10194</v>
      </c>
      <c r="B10195" s="27">
        <v>0.2696597</v>
      </c>
    </row>
    <row r="10196" spans="1:2" x14ac:dyDescent="0.3">
      <c r="A10196">
        <v>10195</v>
      </c>
      <c r="B10196" s="27">
        <v>0.26969908999999997</v>
      </c>
    </row>
    <row r="10197" spans="1:2" x14ac:dyDescent="0.3">
      <c r="A10197">
        <v>10196</v>
      </c>
      <c r="B10197" s="27">
        <v>0.26973849</v>
      </c>
    </row>
    <row r="10198" spans="1:2" x14ac:dyDescent="0.3">
      <c r="A10198">
        <v>10197</v>
      </c>
      <c r="B10198" s="27">
        <v>0.26977790000000001</v>
      </c>
    </row>
    <row r="10199" spans="1:2" x14ac:dyDescent="0.3">
      <c r="A10199">
        <v>10198</v>
      </c>
      <c r="B10199" s="27">
        <v>0.26981730999999998</v>
      </c>
    </row>
    <row r="10200" spans="1:2" x14ac:dyDescent="0.3">
      <c r="A10200">
        <v>10199</v>
      </c>
      <c r="B10200" s="27">
        <v>0.26985672999999999</v>
      </c>
    </row>
    <row r="10201" spans="1:2" x14ac:dyDescent="0.3">
      <c r="A10201">
        <v>10200</v>
      </c>
      <c r="B10201" s="27">
        <v>0.26989616</v>
      </c>
    </row>
    <row r="10202" spans="1:2" x14ac:dyDescent="0.3">
      <c r="A10202">
        <v>10201</v>
      </c>
      <c r="B10202" s="27">
        <v>0.26993559</v>
      </c>
    </row>
    <row r="10203" spans="1:2" x14ac:dyDescent="0.3">
      <c r="A10203">
        <v>10202</v>
      </c>
      <c r="B10203" s="27">
        <v>0.26997503</v>
      </c>
    </row>
    <row r="10204" spans="1:2" x14ac:dyDescent="0.3">
      <c r="A10204">
        <v>10203</v>
      </c>
      <c r="B10204" s="27">
        <v>0.27001448</v>
      </c>
    </row>
    <row r="10205" spans="1:2" x14ac:dyDescent="0.3">
      <c r="A10205">
        <v>10204</v>
      </c>
      <c r="B10205" s="27">
        <v>0.27005393</v>
      </c>
    </row>
    <row r="10206" spans="1:2" x14ac:dyDescent="0.3">
      <c r="A10206">
        <v>10205</v>
      </c>
      <c r="B10206" s="27">
        <v>0.27009338999999999</v>
      </c>
    </row>
    <row r="10207" spans="1:2" x14ac:dyDescent="0.3">
      <c r="A10207">
        <v>10206</v>
      </c>
      <c r="B10207" s="27">
        <v>0.27013285999999997</v>
      </c>
    </row>
    <row r="10208" spans="1:2" x14ac:dyDescent="0.3">
      <c r="A10208">
        <v>10207</v>
      </c>
      <c r="B10208" s="27">
        <v>0.27017233000000002</v>
      </c>
    </row>
    <row r="10209" spans="1:2" x14ac:dyDescent="0.3">
      <c r="A10209">
        <v>10208</v>
      </c>
      <c r="B10209" s="27">
        <v>0.27021181</v>
      </c>
    </row>
    <row r="10210" spans="1:2" x14ac:dyDescent="0.3">
      <c r="A10210">
        <v>10209</v>
      </c>
      <c r="B10210" s="27">
        <v>0.27025130000000003</v>
      </c>
    </row>
    <row r="10211" spans="1:2" x14ac:dyDescent="0.3">
      <c r="A10211">
        <v>10210</v>
      </c>
      <c r="B10211" s="27">
        <v>0.27029079</v>
      </c>
    </row>
    <row r="10212" spans="1:2" x14ac:dyDescent="0.3">
      <c r="A10212">
        <v>10211</v>
      </c>
      <c r="B10212" s="27">
        <v>0.27033028999999997</v>
      </c>
    </row>
    <row r="10213" spans="1:2" x14ac:dyDescent="0.3">
      <c r="A10213">
        <v>10212</v>
      </c>
      <c r="B10213" s="27">
        <v>0.27036979999999999</v>
      </c>
    </row>
    <row r="10214" spans="1:2" x14ac:dyDescent="0.3">
      <c r="A10214">
        <v>10213</v>
      </c>
      <c r="B10214" s="27">
        <v>0.27040932000000001</v>
      </c>
    </row>
    <row r="10215" spans="1:2" x14ac:dyDescent="0.3">
      <c r="A10215">
        <v>10214</v>
      </c>
      <c r="B10215" s="27">
        <v>0.27044884000000002</v>
      </c>
    </row>
    <row r="10216" spans="1:2" x14ac:dyDescent="0.3">
      <c r="A10216">
        <v>10215</v>
      </c>
      <c r="B10216" s="27">
        <v>0.27048836999999998</v>
      </c>
    </row>
    <row r="10217" spans="1:2" x14ac:dyDescent="0.3">
      <c r="A10217">
        <v>10216</v>
      </c>
      <c r="B10217" s="27">
        <v>0.27052789999999999</v>
      </c>
    </row>
    <row r="10218" spans="1:2" x14ac:dyDescent="0.3">
      <c r="A10218">
        <v>10217</v>
      </c>
      <c r="B10218" s="27">
        <v>0.27056743999999999</v>
      </c>
    </row>
    <row r="10219" spans="1:2" x14ac:dyDescent="0.3">
      <c r="A10219">
        <v>10218</v>
      </c>
      <c r="B10219" s="27">
        <v>0.27060698999999999</v>
      </c>
    </row>
    <row r="10220" spans="1:2" x14ac:dyDescent="0.3">
      <c r="A10220">
        <v>10219</v>
      </c>
      <c r="B10220" s="27">
        <v>0.27064654999999999</v>
      </c>
    </row>
    <row r="10221" spans="1:2" x14ac:dyDescent="0.3">
      <c r="A10221">
        <v>10220</v>
      </c>
      <c r="B10221" s="27">
        <v>0.27068610999999998</v>
      </c>
    </row>
    <row r="10222" spans="1:2" x14ac:dyDescent="0.3">
      <c r="A10222">
        <v>10221</v>
      </c>
      <c r="B10222" s="27">
        <v>0.27072568000000002</v>
      </c>
    </row>
    <row r="10223" spans="1:2" x14ac:dyDescent="0.3">
      <c r="A10223">
        <v>10222</v>
      </c>
      <c r="B10223" s="27">
        <v>0.27076525000000001</v>
      </c>
    </row>
    <row r="10224" spans="1:2" x14ac:dyDescent="0.3">
      <c r="A10224">
        <v>10223</v>
      </c>
      <c r="B10224" s="27">
        <v>0.27080483</v>
      </c>
    </row>
    <row r="10225" spans="1:2" x14ac:dyDescent="0.3">
      <c r="A10225">
        <v>10224</v>
      </c>
      <c r="B10225" s="27">
        <v>0.27084441999999997</v>
      </c>
    </row>
    <row r="10226" spans="1:2" x14ac:dyDescent="0.3">
      <c r="A10226">
        <v>10225</v>
      </c>
      <c r="B10226" s="27">
        <v>0.27088402</v>
      </c>
    </row>
    <row r="10227" spans="1:2" x14ac:dyDescent="0.3">
      <c r="A10227">
        <v>10226</v>
      </c>
      <c r="B10227" s="27">
        <v>0.27092361999999998</v>
      </c>
    </row>
    <row r="10228" spans="1:2" x14ac:dyDescent="0.3">
      <c r="A10228">
        <v>10227</v>
      </c>
      <c r="B10228" s="27">
        <v>0.27096323</v>
      </c>
    </row>
    <row r="10229" spans="1:2" x14ac:dyDescent="0.3">
      <c r="A10229">
        <v>10228</v>
      </c>
      <c r="B10229" s="27">
        <v>0.27100285000000002</v>
      </c>
    </row>
    <row r="10230" spans="1:2" x14ac:dyDescent="0.3">
      <c r="A10230">
        <v>10229</v>
      </c>
      <c r="B10230" s="27">
        <v>0.27104246999999998</v>
      </c>
    </row>
    <row r="10231" spans="1:2" x14ac:dyDescent="0.3">
      <c r="A10231">
        <v>10230</v>
      </c>
      <c r="B10231" s="27">
        <v>0.27108209999999999</v>
      </c>
    </row>
    <row r="10232" spans="1:2" x14ac:dyDescent="0.3">
      <c r="A10232">
        <v>10231</v>
      </c>
      <c r="B10232" s="27">
        <v>0.27112174</v>
      </c>
    </row>
    <row r="10233" spans="1:2" x14ac:dyDescent="0.3">
      <c r="A10233">
        <v>10232</v>
      </c>
      <c r="B10233" s="27">
        <v>0.27116138000000001</v>
      </c>
    </row>
    <row r="10234" spans="1:2" x14ac:dyDescent="0.3">
      <c r="A10234">
        <v>10233</v>
      </c>
      <c r="B10234" s="27">
        <v>0.27120103000000001</v>
      </c>
    </row>
    <row r="10235" spans="1:2" x14ac:dyDescent="0.3">
      <c r="A10235">
        <v>10234</v>
      </c>
      <c r="B10235" s="27">
        <v>0.27124069000000001</v>
      </c>
    </row>
    <row r="10236" spans="1:2" x14ac:dyDescent="0.3">
      <c r="A10236">
        <v>10235</v>
      </c>
      <c r="B10236" s="27">
        <v>0.27128035</v>
      </c>
    </row>
    <row r="10237" spans="1:2" x14ac:dyDescent="0.3">
      <c r="A10237">
        <v>10236</v>
      </c>
      <c r="B10237" s="27">
        <v>0.27132002</v>
      </c>
    </row>
    <row r="10238" spans="1:2" x14ac:dyDescent="0.3">
      <c r="A10238">
        <v>10237</v>
      </c>
      <c r="B10238" s="27">
        <v>0.27135969999999998</v>
      </c>
    </row>
    <row r="10239" spans="1:2" x14ac:dyDescent="0.3">
      <c r="A10239">
        <v>10238</v>
      </c>
      <c r="B10239" s="27">
        <v>0.27139939000000002</v>
      </c>
    </row>
    <row r="10240" spans="1:2" x14ac:dyDescent="0.3">
      <c r="A10240">
        <v>10239</v>
      </c>
      <c r="B10240" s="27">
        <v>0.27143908</v>
      </c>
    </row>
    <row r="10241" spans="1:2" x14ac:dyDescent="0.3">
      <c r="A10241">
        <v>10240</v>
      </c>
      <c r="B10241" s="27">
        <v>0.27147876999999998</v>
      </c>
    </row>
    <row r="10242" spans="1:2" x14ac:dyDescent="0.3">
      <c r="A10242">
        <v>10241</v>
      </c>
      <c r="B10242" s="27">
        <v>0.27151848000000001</v>
      </c>
    </row>
    <row r="10243" spans="1:2" x14ac:dyDescent="0.3">
      <c r="A10243">
        <v>10242</v>
      </c>
      <c r="B10243" s="27">
        <v>0.27155818999999998</v>
      </c>
    </row>
    <row r="10244" spans="1:2" x14ac:dyDescent="0.3">
      <c r="A10244">
        <v>10243</v>
      </c>
      <c r="B10244" s="27">
        <v>0.27159791</v>
      </c>
    </row>
    <row r="10245" spans="1:2" x14ac:dyDescent="0.3">
      <c r="A10245">
        <v>10244</v>
      </c>
      <c r="B10245" s="27">
        <v>0.27163763000000002</v>
      </c>
    </row>
    <row r="10246" spans="1:2" x14ac:dyDescent="0.3">
      <c r="A10246">
        <v>10245</v>
      </c>
      <c r="B10246" s="27">
        <v>0.27167736999999997</v>
      </c>
    </row>
    <row r="10247" spans="1:2" x14ac:dyDescent="0.3">
      <c r="A10247">
        <v>10246</v>
      </c>
      <c r="B10247" s="27">
        <v>0.27171709999999999</v>
      </c>
    </row>
    <row r="10248" spans="1:2" x14ac:dyDescent="0.3">
      <c r="A10248">
        <v>10247</v>
      </c>
      <c r="B10248" s="27">
        <v>0.27175684999999999</v>
      </c>
    </row>
    <row r="10249" spans="1:2" x14ac:dyDescent="0.3">
      <c r="A10249">
        <v>10248</v>
      </c>
      <c r="B10249" s="27">
        <v>0.2717966</v>
      </c>
    </row>
    <row r="10250" spans="1:2" x14ac:dyDescent="0.3">
      <c r="A10250">
        <v>10249</v>
      </c>
      <c r="B10250" s="27">
        <v>0.27183636</v>
      </c>
    </row>
    <row r="10251" spans="1:2" x14ac:dyDescent="0.3">
      <c r="A10251">
        <v>10250</v>
      </c>
      <c r="B10251" s="27">
        <v>0.27187612999999999</v>
      </c>
    </row>
    <row r="10252" spans="1:2" x14ac:dyDescent="0.3">
      <c r="A10252">
        <v>10251</v>
      </c>
      <c r="B10252" s="27">
        <v>0.27191589999999999</v>
      </c>
    </row>
    <row r="10253" spans="1:2" x14ac:dyDescent="0.3">
      <c r="A10253">
        <v>10252</v>
      </c>
      <c r="B10253" s="27">
        <v>0.27195567999999998</v>
      </c>
    </row>
    <row r="10254" spans="1:2" x14ac:dyDescent="0.3">
      <c r="A10254">
        <v>10253</v>
      </c>
      <c r="B10254" s="27">
        <v>0.27199547000000002</v>
      </c>
    </row>
    <row r="10255" spans="1:2" x14ac:dyDescent="0.3">
      <c r="A10255">
        <v>10254</v>
      </c>
      <c r="B10255" s="27">
        <v>0.27203526</v>
      </c>
    </row>
    <row r="10256" spans="1:2" x14ac:dyDescent="0.3">
      <c r="A10256">
        <v>10255</v>
      </c>
      <c r="B10256" s="27">
        <v>0.27207505999999998</v>
      </c>
    </row>
    <row r="10257" spans="1:2" x14ac:dyDescent="0.3">
      <c r="A10257">
        <v>10256</v>
      </c>
      <c r="B10257" s="27">
        <v>0.27211487000000001</v>
      </c>
    </row>
    <row r="10258" spans="1:2" x14ac:dyDescent="0.3">
      <c r="A10258">
        <v>10257</v>
      </c>
      <c r="B10258" s="27">
        <v>0.27215467999999998</v>
      </c>
    </row>
    <row r="10259" spans="1:2" x14ac:dyDescent="0.3">
      <c r="A10259">
        <v>10258</v>
      </c>
      <c r="B10259" s="27">
        <v>0.27219450000000001</v>
      </c>
    </row>
    <row r="10260" spans="1:2" x14ac:dyDescent="0.3">
      <c r="A10260">
        <v>10259</v>
      </c>
      <c r="B10260" s="27">
        <v>0.27223433000000002</v>
      </c>
    </row>
    <row r="10261" spans="1:2" x14ac:dyDescent="0.3">
      <c r="A10261">
        <v>10260</v>
      </c>
      <c r="B10261" s="27">
        <v>0.27227415999999999</v>
      </c>
    </row>
    <row r="10262" spans="1:2" x14ac:dyDescent="0.3">
      <c r="A10262">
        <v>10261</v>
      </c>
      <c r="B10262" s="27">
        <v>0.272314</v>
      </c>
    </row>
    <row r="10263" spans="1:2" x14ac:dyDescent="0.3">
      <c r="A10263">
        <v>10262</v>
      </c>
      <c r="B10263" s="27">
        <v>0.27235385000000001</v>
      </c>
    </row>
    <row r="10264" spans="1:2" x14ac:dyDescent="0.3">
      <c r="A10264">
        <v>10263</v>
      </c>
      <c r="B10264" s="27">
        <v>0.27239371000000001</v>
      </c>
    </row>
    <row r="10265" spans="1:2" x14ac:dyDescent="0.3">
      <c r="A10265">
        <v>10264</v>
      </c>
      <c r="B10265" s="27">
        <v>0.27243357000000001</v>
      </c>
    </row>
    <row r="10266" spans="1:2" x14ac:dyDescent="0.3">
      <c r="A10266">
        <v>10265</v>
      </c>
      <c r="B10266" s="27">
        <v>0.27247344000000001</v>
      </c>
    </row>
    <row r="10267" spans="1:2" x14ac:dyDescent="0.3">
      <c r="A10267">
        <v>10266</v>
      </c>
      <c r="B10267" s="27">
        <v>0.27251331000000001</v>
      </c>
    </row>
    <row r="10268" spans="1:2" x14ac:dyDescent="0.3">
      <c r="A10268">
        <v>10267</v>
      </c>
      <c r="B10268" s="27">
        <v>0.2725532</v>
      </c>
    </row>
    <row r="10269" spans="1:2" x14ac:dyDescent="0.3">
      <c r="A10269">
        <v>10268</v>
      </c>
      <c r="B10269" s="27">
        <v>0.27259307999999999</v>
      </c>
    </row>
    <row r="10270" spans="1:2" x14ac:dyDescent="0.3">
      <c r="A10270">
        <v>10269</v>
      </c>
      <c r="B10270" s="27">
        <v>0.27263298000000002</v>
      </c>
    </row>
    <row r="10271" spans="1:2" x14ac:dyDescent="0.3">
      <c r="A10271">
        <v>10270</v>
      </c>
      <c r="B10271" s="27">
        <v>0.27267288000000001</v>
      </c>
    </row>
    <row r="10272" spans="1:2" x14ac:dyDescent="0.3">
      <c r="A10272">
        <v>10271</v>
      </c>
      <c r="B10272" s="27">
        <v>0.27271278999999998</v>
      </c>
    </row>
    <row r="10273" spans="1:2" x14ac:dyDescent="0.3">
      <c r="A10273">
        <v>10272</v>
      </c>
      <c r="B10273" s="27">
        <v>0.27275271000000001</v>
      </c>
    </row>
    <row r="10274" spans="1:2" x14ac:dyDescent="0.3">
      <c r="A10274">
        <v>10273</v>
      </c>
      <c r="B10274" s="27">
        <v>0.27279262999999998</v>
      </c>
    </row>
    <row r="10275" spans="1:2" x14ac:dyDescent="0.3">
      <c r="A10275">
        <v>10274</v>
      </c>
      <c r="B10275" s="27">
        <v>0.27283256</v>
      </c>
    </row>
    <row r="10276" spans="1:2" x14ac:dyDescent="0.3">
      <c r="A10276">
        <v>10275</v>
      </c>
      <c r="B10276" s="27">
        <v>0.27287250000000002</v>
      </c>
    </row>
    <row r="10277" spans="1:2" x14ac:dyDescent="0.3">
      <c r="A10277">
        <v>10276</v>
      </c>
      <c r="B10277" s="27">
        <v>0.27291243999999998</v>
      </c>
    </row>
    <row r="10278" spans="1:2" x14ac:dyDescent="0.3">
      <c r="A10278">
        <v>10277</v>
      </c>
      <c r="B10278" s="27">
        <v>0.27295238999999999</v>
      </c>
    </row>
    <row r="10279" spans="1:2" x14ac:dyDescent="0.3">
      <c r="A10279">
        <v>10278</v>
      </c>
      <c r="B10279" s="27">
        <v>0.27299234999999999</v>
      </c>
    </row>
    <row r="10280" spans="1:2" x14ac:dyDescent="0.3">
      <c r="A10280">
        <v>10279</v>
      </c>
      <c r="B10280" s="27">
        <v>0.27303232</v>
      </c>
    </row>
    <row r="10281" spans="1:2" x14ac:dyDescent="0.3">
      <c r="A10281">
        <v>10280</v>
      </c>
      <c r="B10281" s="27">
        <v>0.27307229</v>
      </c>
    </row>
    <row r="10282" spans="1:2" x14ac:dyDescent="0.3">
      <c r="A10282">
        <v>10281</v>
      </c>
      <c r="B10282" s="27">
        <v>0.27311226</v>
      </c>
    </row>
    <row r="10283" spans="1:2" x14ac:dyDescent="0.3">
      <c r="A10283">
        <v>10282</v>
      </c>
      <c r="B10283" s="27">
        <v>0.27315224999999999</v>
      </c>
    </row>
    <row r="10284" spans="1:2" x14ac:dyDescent="0.3">
      <c r="A10284">
        <v>10283</v>
      </c>
      <c r="B10284" s="27">
        <v>0.27319223999999998</v>
      </c>
    </row>
    <row r="10285" spans="1:2" x14ac:dyDescent="0.3">
      <c r="A10285">
        <v>10284</v>
      </c>
      <c r="B10285" s="27">
        <v>0.27323224000000002</v>
      </c>
    </row>
    <row r="10286" spans="1:2" x14ac:dyDescent="0.3">
      <c r="A10286">
        <v>10285</v>
      </c>
      <c r="B10286" s="27">
        <v>0.27327224999999999</v>
      </c>
    </row>
    <row r="10287" spans="1:2" x14ac:dyDescent="0.3">
      <c r="A10287">
        <v>10286</v>
      </c>
      <c r="B10287" s="27">
        <v>0.27331225999999997</v>
      </c>
    </row>
    <row r="10288" spans="1:2" x14ac:dyDescent="0.3">
      <c r="A10288">
        <v>10287</v>
      </c>
      <c r="B10288" s="27">
        <v>0.27335228</v>
      </c>
    </row>
    <row r="10289" spans="1:2" x14ac:dyDescent="0.3">
      <c r="A10289">
        <v>10288</v>
      </c>
      <c r="B10289" s="27">
        <v>0.27339229999999998</v>
      </c>
    </row>
    <row r="10290" spans="1:2" x14ac:dyDescent="0.3">
      <c r="A10290">
        <v>10289</v>
      </c>
      <c r="B10290" s="27">
        <v>0.27343234</v>
      </c>
    </row>
    <row r="10291" spans="1:2" x14ac:dyDescent="0.3">
      <c r="A10291">
        <v>10290</v>
      </c>
      <c r="B10291" s="27">
        <v>0.27347238000000001</v>
      </c>
    </row>
    <row r="10292" spans="1:2" x14ac:dyDescent="0.3">
      <c r="A10292">
        <v>10291</v>
      </c>
      <c r="B10292" s="27">
        <v>0.27351241999999998</v>
      </c>
    </row>
    <row r="10293" spans="1:2" x14ac:dyDescent="0.3">
      <c r="A10293">
        <v>10292</v>
      </c>
      <c r="B10293" s="27">
        <v>0.27355247999999999</v>
      </c>
    </row>
    <row r="10294" spans="1:2" x14ac:dyDescent="0.3">
      <c r="A10294">
        <v>10293</v>
      </c>
      <c r="B10294" s="27">
        <v>0.27359254</v>
      </c>
    </row>
    <row r="10295" spans="1:2" x14ac:dyDescent="0.3">
      <c r="A10295">
        <v>10294</v>
      </c>
      <c r="B10295" s="27">
        <v>0.2736326</v>
      </c>
    </row>
    <row r="10296" spans="1:2" x14ac:dyDescent="0.3">
      <c r="A10296">
        <v>10295</v>
      </c>
      <c r="B10296" s="27">
        <v>0.27367268</v>
      </c>
    </row>
    <row r="10297" spans="1:2" x14ac:dyDescent="0.3">
      <c r="A10297">
        <v>10296</v>
      </c>
      <c r="B10297" s="27">
        <v>0.27371276</v>
      </c>
    </row>
    <row r="10298" spans="1:2" x14ac:dyDescent="0.3">
      <c r="A10298">
        <v>10297</v>
      </c>
      <c r="B10298" s="27">
        <v>0.27375147</v>
      </c>
    </row>
    <row r="10299" spans="1:2" x14ac:dyDescent="0.3">
      <c r="A10299">
        <v>10298</v>
      </c>
      <c r="B10299" s="27">
        <v>0.27379019999999998</v>
      </c>
    </row>
    <row r="10300" spans="1:2" x14ac:dyDescent="0.3">
      <c r="A10300">
        <v>10299</v>
      </c>
      <c r="B10300" s="27">
        <v>0.27382891999999998</v>
      </c>
    </row>
    <row r="10301" spans="1:2" x14ac:dyDescent="0.3">
      <c r="A10301">
        <v>10300</v>
      </c>
      <c r="B10301" s="27">
        <v>0.27386766000000001</v>
      </c>
    </row>
    <row r="10302" spans="1:2" x14ac:dyDescent="0.3">
      <c r="A10302">
        <v>10301</v>
      </c>
      <c r="B10302" s="27">
        <v>0.27390639999999999</v>
      </c>
    </row>
    <row r="10303" spans="1:2" x14ac:dyDescent="0.3">
      <c r="A10303">
        <v>10302</v>
      </c>
      <c r="B10303" s="27">
        <v>0.27394513999999998</v>
      </c>
    </row>
    <row r="10304" spans="1:2" x14ac:dyDescent="0.3">
      <c r="A10304">
        <v>10303</v>
      </c>
      <c r="B10304" s="27">
        <v>0.27398389000000001</v>
      </c>
    </row>
    <row r="10305" spans="1:2" x14ac:dyDescent="0.3">
      <c r="A10305">
        <v>10304</v>
      </c>
      <c r="B10305" s="27">
        <v>0.27402264999999998</v>
      </c>
    </row>
    <row r="10306" spans="1:2" x14ac:dyDescent="0.3">
      <c r="A10306">
        <v>10305</v>
      </c>
      <c r="B10306" s="27">
        <v>0.27406142</v>
      </c>
    </row>
    <row r="10307" spans="1:2" x14ac:dyDescent="0.3">
      <c r="A10307">
        <v>10306</v>
      </c>
      <c r="B10307" s="27">
        <v>0.27410019000000002</v>
      </c>
    </row>
    <row r="10308" spans="1:2" x14ac:dyDescent="0.3">
      <c r="A10308">
        <v>10307</v>
      </c>
      <c r="B10308" s="27">
        <v>0.27413896999999998</v>
      </c>
    </row>
    <row r="10309" spans="1:2" x14ac:dyDescent="0.3">
      <c r="A10309">
        <v>10308</v>
      </c>
      <c r="B10309" s="27">
        <v>0.27417775</v>
      </c>
    </row>
    <row r="10310" spans="1:2" x14ac:dyDescent="0.3">
      <c r="A10310">
        <v>10309</v>
      </c>
      <c r="B10310" s="27">
        <v>0.27421654000000001</v>
      </c>
    </row>
    <row r="10311" spans="1:2" x14ac:dyDescent="0.3">
      <c r="A10311">
        <v>10310</v>
      </c>
      <c r="B10311" s="27">
        <v>0.27425534000000001</v>
      </c>
    </row>
    <row r="10312" spans="1:2" x14ac:dyDescent="0.3">
      <c r="A10312">
        <v>10311</v>
      </c>
      <c r="B10312" s="27">
        <v>0.27429414000000002</v>
      </c>
    </row>
    <row r="10313" spans="1:2" x14ac:dyDescent="0.3">
      <c r="A10313">
        <v>10312</v>
      </c>
      <c r="B10313" s="27">
        <v>0.27433295000000002</v>
      </c>
    </row>
    <row r="10314" spans="1:2" x14ac:dyDescent="0.3">
      <c r="A10314">
        <v>10313</v>
      </c>
      <c r="B10314" s="27">
        <v>0.27437176000000002</v>
      </c>
    </row>
    <row r="10315" spans="1:2" x14ac:dyDescent="0.3">
      <c r="A10315">
        <v>10314</v>
      </c>
      <c r="B10315" s="27">
        <v>0.27441058000000002</v>
      </c>
    </row>
    <row r="10316" spans="1:2" x14ac:dyDescent="0.3">
      <c r="A10316">
        <v>10315</v>
      </c>
      <c r="B10316" s="27">
        <v>0.27444941</v>
      </c>
    </row>
    <row r="10317" spans="1:2" x14ac:dyDescent="0.3">
      <c r="A10317">
        <v>10316</v>
      </c>
      <c r="B10317" s="27">
        <v>0.27448824999999999</v>
      </c>
    </row>
    <row r="10318" spans="1:2" x14ac:dyDescent="0.3">
      <c r="A10318">
        <v>10317</v>
      </c>
      <c r="B10318" s="27">
        <v>0.27452708999999997</v>
      </c>
    </row>
    <row r="10319" spans="1:2" x14ac:dyDescent="0.3">
      <c r="A10319">
        <v>10318</v>
      </c>
      <c r="B10319" s="27">
        <v>0.27456593000000001</v>
      </c>
    </row>
    <row r="10320" spans="1:2" x14ac:dyDescent="0.3">
      <c r="A10320">
        <v>10319</v>
      </c>
      <c r="B10320" s="27">
        <v>0.27460478999999999</v>
      </c>
    </row>
    <row r="10321" spans="1:2" x14ac:dyDescent="0.3">
      <c r="A10321">
        <v>10320</v>
      </c>
      <c r="B10321" s="27">
        <v>0.27464365000000002</v>
      </c>
    </row>
    <row r="10322" spans="1:2" x14ac:dyDescent="0.3">
      <c r="A10322">
        <v>10321</v>
      </c>
      <c r="B10322" s="27">
        <v>0.27468250999999999</v>
      </c>
    </row>
    <row r="10323" spans="1:2" x14ac:dyDescent="0.3">
      <c r="A10323">
        <v>10322</v>
      </c>
      <c r="B10323" s="27">
        <v>0.27472138000000002</v>
      </c>
    </row>
    <row r="10324" spans="1:2" x14ac:dyDescent="0.3">
      <c r="A10324">
        <v>10323</v>
      </c>
      <c r="B10324" s="27">
        <v>0.27476025999999998</v>
      </c>
    </row>
    <row r="10325" spans="1:2" x14ac:dyDescent="0.3">
      <c r="A10325">
        <v>10324</v>
      </c>
      <c r="B10325" s="27">
        <v>0.27479914999999999</v>
      </c>
    </row>
    <row r="10326" spans="1:2" x14ac:dyDescent="0.3">
      <c r="A10326">
        <v>10325</v>
      </c>
      <c r="B10326" s="27">
        <v>0.27483804000000001</v>
      </c>
    </row>
    <row r="10327" spans="1:2" x14ac:dyDescent="0.3">
      <c r="A10327">
        <v>10326</v>
      </c>
      <c r="B10327" s="27">
        <v>0.27487694000000001</v>
      </c>
    </row>
    <row r="10328" spans="1:2" x14ac:dyDescent="0.3">
      <c r="A10328">
        <v>10327</v>
      </c>
      <c r="B10328" s="27">
        <v>0.27491584000000002</v>
      </c>
    </row>
    <row r="10329" spans="1:2" x14ac:dyDescent="0.3">
      <c r="A10329">
        <v>10328</v>
      </c>
      <c r="B10329" s="27">
        <v>0.27495475000000003</v>
      </c>
    </row>
    <row r="10330" spans="1:2" x14ac:dyDescent="0.3">
      <c r="A10330">
        <v>10329</v>
      </c>
      <c r="B10330" s="27">
        <v>0.27499367000000002</v>
      </c>
    </row>
    <row r="10331" spans="1:2" x14ac:dyDescent="0.3">
      <c r="A10331">
        <v>10330</v>
      </c>
      <c r="B10331" s="27">
        <v>0.27503259000000002</v>
      </c>
    </row>
    <row r="10332" spans="1:2" x14ac:dyDescent="0.3">
      <c r="A10332">
        <v>10331</v>
      </c>
      <c r="B10332" s="27">
        <v>0.27507152000000001</v>
      </c>
    </row>
    <row r="10333" spans="1:2" x14ac:dyDescent="0.3">
      <c r="A10333">
        <v>10332</v>
      </c>
      <c r="B10333" s="27">
        <v>0.27511045000000001</v>
      </c>
    </row>
    <row r="10334" spans="1:2" x14ac:dyDescent="0.3">
      <c r="A10334">
        <v>10333</v>
      </c>
      <c r="B10334" s="27">
        <v>0.27514939999999999</v>
      </c>
    </row>
    <row r="10335" spans="1:2" x14ac:dyDescent="0.3">
      <c r="A10335">
        <v>10334</v>
      </c>
      <c r="B10335" s="27">
        <v>0.27518833999999998</v>
      </c>
    </row>
    <row r="10336" spans="1:2" x14ac:dyDescent="0.3">
      <c r="A10336">
        <v>10335</v>
      </c>
      <c r="B10336" s="27">
        <v>0.27522730000000001</v>
      </c>
    </row>
    <row r="10337" spans="1:2" x14ac:dyDescent="0.3">
      <c r="A10337">
        <v>10336</v>
      </c>
      <c r="B10337" s="27">
        <v>0.27526625999999998</v>
      </c>
    </row>
    <row r="10338" spans="1:2" x14ac:dyDescent="0.3">
      <c r="A10338">
        <v>10337</v>
      </c>
      <c r="B10338" s="27">
        <v>0.27530523000000001</v>
      </c>
    </row>
    <row r="10339" spans="1:2" x14ac:dyDescent="0.3">
      <c r="A10339">
        <v>10338</v>
      </c>
      <c r="B10339" s="27">
        <v>0.27534419999999998</v>
      </c>
    </row>
    <row r="10340" spans="1:2" x14ac:dyDescent="0.3">
      <c r="A10340">
        <v>10339</v>
      </c>
      <c r="B10340" s="27">
        <v>0.27538318000000001</v>
      </c>
    </row>
    <row r="10341" spans="1:2" x14ac:dyDescent="0.3">
      <c r="A10341">
        <v>10340</v>
      </c>
      <c r="B10341" s="27">
        <v>0.27542217000000002</v>
      </c>
    </row>
    <row r="10342" spans="1:2" x14ac:dyDescent="0.3">
      <c r="A10342">
        <v>10341</v>
      </c>
      <c r="B10342" s="27">
        <v>0.27546115999999998</v>
      </c>
    </row>
    <row r="10343" spans="1:2" x14ac:dyDescent="0.3">
      <c r="A10343">
        <v>10342</v>
      </c>
      <c r="B10343" s="27">
        <v>0.27550015999999999</v>
      </c>
    </row>
    <row r="10344" spans="1:2" x14ac:dyDescent="0.3">
      <c r="A10344">
        <v>10343</v>
      </c>
      <c r="B10344" s="27">
        <v>0.27553916000000001</v>
      </c>
    </row>
    <row r="10345" spans="1:2" x14ac:dyDescent="0.3">
      <c r="A10345">
        <v>10344</v>
      </c>
      <c r="B10345" s="27">
        <v>0.27557817000000001</v>
      </c>
    </row>
    <row r="10346" spans="1:2" x14ac:dyDescent="0.3">
      <c r="A10346">
        <v>10345</v>
      </c>
      <c r="B10346" s="27">
        <v>0.27561719000000001</v>
      </c>
    </row>
    <row r="10347" spans="1:2" x14ac:dyDescent="0.3">
      <c r="A10347">
        <v>10346</v>
      </c>
      <c r="B10347" s="27">
        <v>0.27565621000000001</v>
      </c>
    </row>
    <row r="10348" spans="1:2" x14ac:dyDescent="0.3">
      <c r="A10348">
        <v>10347</v>
      </c>
      <c r="B10348" s="27">
        <v>0.27569525</v>
      </c>
    </row>
    <row r="10349" spans="1:2" x14ac:dyDescent="0.3">
      <c r="A10349">
        <v>10348</v>
      </c>
      <c r="B10349" s="27">
        <v>0.27573428</v>
      </c>
    </row>
    <row r="10350" spans="1:2" x14ac:dyDescent="0.3">
      <c r="A10350">
        <v>10349</v>
      </c>
      <c r="B10350" s="27">
        <v>0.27577332999999998</v>
      </c>
    </row>
    <row r="10351" spans="1:2" x14ac:dyDescent="0.3">
      <c r="A10351">
        <v>10350</v>
      </c>
      <c r="B10351" s="27">
        <v>0.27581236999999997</v>
      </c>
    </row>
    <row r="10352" spans="1:2" x14ac:dyDescent="0.3">
      <c r="A10352">
        <v>10351</v>
      </c>
      <c r="B10352" s="27">
        <v>0.27585143000000001</v>
      </c>
    </row>
    <row r="10353" spans="1:2" x14ac:dyDescent="0.3">
      <c r="A10353">
        <v>10352</v>
      </c>
      <c r="B10353" s="27">
        <v>0.27589048999999999</v>
      </c>
    </row>
    <row r="10354" spans="1:2" x14ac:dyDescent="0.3">
      <c r="A10354">
        <v>10353</v>
      </c>
      <c r="B10354" s="27">
        <v>0.27592956000000002</v>
      </c>
    </row>
    <row r="10355" spans="1:2" x14ac:dyDescent="0.3">
      <c r="A10355">
        <v>10354</v>
      </c>
      <c r="B10355" s="27">
        <v>0.27596863999999999</v>
      </c>
    </row>
    <row r="10356" spans="1:2" x14ac:dyDescent="0.3">
      <c r="A10356">
        <v>10355</v>
      </c>
      <c r="B10356" s="27">
        <v>0.27600772000000001</v>
      </c>
    </row>
    <row r="10357" spans="1:2" x14ac:dyDescent="0.3">
      <c r="A10357">
        <v>10356</v>
      </c>
      <c r="B10357" s="27">
        <v>0.27604680999999998</v>
      </c>
    </row>
    <row r="10358" spans="1:2" x14ac:dyDescent="0.3">
      <c r="A10358">
        <v>10357</v>
      </c>
      <c r="B10358" s="27">
        <v>0.2760859</v>
      </c>
    </row>
    <row r="10359" spans="1:2" x14ac:dyDescent="0.3">
      <c r="A10359">
        <v>10358</v>
      </c>
      <c r="B10359" s="27">
        <v>0.27612500000000001</v>
      </c>
    </row>
    <row r="10360" spans="1:2" x14ac:dyDescent="0.3">
      <c r="A10360">
        <v>10359</v>
      </c>
      <c r="B10360" s="27">
        <v>0.27616411000000002</v>
      </c>
    </row>
    <row r="10361" spans="1:2" x14ac:dyDescent="0.3">
      <c r="A10361">
        <v>10360</v>
      </c>
      <c r="B10361" s="27">
        <v>0.27620322000000003</v>
      </c>
    </row>
    <row r="10362" spans="1:2" x14ac:dyDescent="0.3">
      <c r="A10362">
        <v>10361</v>
      </c>
      <c r="B10362" s="27">
        <v>0.27624233999999998</v>
      </c>
    </row>
    <row r="10363" spans="1:2" x14ac:dyDescent="0.3">
      <c r="A10363">
        <v>10362</v>
      </c>
      <c r="B10363" s="27">
        <v>0.27628146999999997</v>
      </c>
    </row>
    <row r="10364" spans="1:2" x14ac:dyDescent="0.3">
      <c r="A10364">
        <v>10363</v>
      </c>
      <c r="B10364" s="27">
        <v>0.27632060000000003</v>
      </c>
    </row>
    <row r="10365" spans="1:2" x14ac:dyDescent="0.3">
      <c r="A10365">
        <v>10364</v>
      </c>
      <c r="B10365" s="27">
        <v>0.27635974000000002</v>
      </c>
    </row>
    <row r="10366" spans="1:2" x14ac:dyDescent="0.3">
      <c r="A10366">
        <v>10365</v>
      </c>
      <c r="B10366" s="27">
        <v>0.27639888000000001</v>
      </c>
    </row>
    <row r="10367" spans="1:2" x14ac:dyDescent="0.3">
      <c r="A10367">
        <v>10366</v>
      </c>
      <c r="B10367" s="27">
        <v>0.27643803</v>
      </c>
    </row>
    <row r="10368" spans="1:2" x14ac:dyDescent="0.3">
      <c r="A10368">
        <v>10367</v>
      </c>
      <c r="B10368" s="27">
        <v>0.27647718999999998</v>
      </c>
    </row>
    <row r="10369" spans="1:2" x14ac:dyDescent="0.3">
      <c r="A10369">
        <v>10368</v>
      </c>
      <c r="B10369" s="27">
        <v>0.27651635000000002</v>
      </c>
    </row>
    <row r="10370" spans="1:2" x14ac:dyDescent="0.3">
      <c r="A10370">
        <v>10369</v>
      </c>
      <c r="B10370" s="27">
        <v>0.27655552</v>
      </c>
    </row>
    <row r="10371" spans="1:2" x14ac:dyDescent="0.3">
      <c r="A10371">
        <v>10370</v>
      </c>
      <c r="B10371" s="27">
        <v>0.27659470000000003</v>
      </c>
    </row>
    <row r="10372" spans="1:2" x14ac:dyDescent="0.3">
      <c r="A10372">
        <v>10371</v>
      </c>
      <c r="B10372" s="27">
        <v>0.27663388</v>
      </c>
    </row>
    <row r="10373" spans="1:2" x14ac:dyDescent="0.3">
      <c r="A10373">
        <v>10372</v>
      </c>
      <c r="B10373" s="27">
        <v>0.27667307000000002</v>
      </c>
    </row>
    <row r="10374" spans="1:2" x14ac:dyDescent="0.3">
      <c r="A10374">
        <v>10373</v>
      </c>
      <c r="B10374" s="27">
        <v>0.27671226999999998</v>
      </c>
    </row>
    <row r="10375" spans="1:2" x14ac:dyDescent="0.3">
      <c r="A10375">
        <v>10374</v>
      </c>
      <c r="B10375" s="27">
        <v>0.27675147</v>
      </c>
    </row>
    <row r="10376" spans="1:2" x14ac:dyDescent="0.3">
      <c r="A10376">
        <v>10375</v>
      </c>
      <c r="B10376" s="27">
        <v>0.27679068000000001</v>
      </c>
    </row>
    <row r="10377" spans="1:2" x14ac:dyDescent="0.3">
      <c r="A10377">
        <v>10376</v>
      </c>
      <c r="B10377" s="27">
        <v>0.27682990000000002</v>
      </c>
    </row>
    <row r="10378" spans="1:2" x14ac:dyDescent="0.3">
      <c r="A10378">
        <v>10377</v>
      </c>
      <c r="B10378" s="27">
        <v>0.27686912000000002</v>
      </c>
    </row>
    <row r="10379" spans="1:2" x14ac:dyDescent="0.3">
      <c r="A10379">
        <v>10378</v>
      </c>
      <c r="B10379" s="27">
        <v>0.27690833999999998</v>
      </c>
    </row>
    <row r="10380" spans="1:2" x14ac:dyDescent="0.3">
      <c r="A10380">
        <v>10379</v>
      </c>
      <c r="B10380" s="27">
        <v>0.27694758000000003</v>
      </c>
    </row>
    <row r="10381" spans="1:2" x14ac:dyDescent="0.3">
      <c r="A10381">
        <v>10380</v>
      </c>
      <c r="B10381" s="27">
        <v>0.27698682000000002</v>
      </c>
    </row>
    <row r="10382" spans="1:2" x14ac:dyDescent="0.3">
      <c r="A10382">
        <v>10381</v>
      </c>
      <c r="B10382" s="27">
        <v>0.27702607000000001</v>
      </c>
    </row>
    <row r="10383" spans="1:2" x14ac:dyDescent="0.3">
      <c r="A10383">
        <v>10382</v>
      </c>
      <c r="B10383" s="27">
        <v>0.27706532</v>
      </c>
    </row>
    <row r="10384" spans="1:2" x14ac:dyDescent="0.3">
      <c r="A10384">
        <v>10383</v>
      </c>
      <c r="B10384" s="27">
        <v>0.27710457999999999</v>
      </c>
    </row>
    <row r="10385" spans="1:2" x14ac:dyDescent="0.3">
      <c r="A10385">
        <v>10384</v>
      </c>
      <c r="B10385" s="27">
        <v>0.27714385000000002</v>
      </c>
    </row>
    <row r="10386" spans="1:2" x14ac:dyDescent="0.3">
      <c r="A10386">
        <v>10385</v>
      </c>
      <c r="B10386" s="27">
        <v>0.27718312000000001</v>
      </c>
    </row>
    <row r="10387" spans="1:2" x14ac:dyDescent="0.3">
      <c r="A10387">
        <v>10386</v>
      </c>
      <c r="B10387" s="27">
        <v>0.27722239999999998</v>
      </c>
    </row>
    <row r="10388" spans="1:2" x14ac:dyDescent="0.3">
      <c r="A10388">
        <v>10387</v>
      </c>
      <c r="B10388" s="27">
        <v>0.27726168000000001</v>
      </c>
    </row>
    <row r="10389" spans="1:2" x14ac:dyDescent="0.3">
      <c r="A10389">
        <v>10388</v>
      </c>
      <c r="B10389" s="27">
        <v>0.27730096999999998</v>
      </c>
    </row>
    <row r="10390" spans="1:2" x14ac:dyDescent="0.3">
      <c r="A10390">
        <v>10389</v>
      </c>
      <c r="B10390" s="27">
        <v>0.27734027</v>
      </c>
    </row>
    <row r="10391" spans="1:2" x14ac:dyDescent="0.3">
      <c r="A10391">
        <v>10390</v>
      </c>
      <c r="B10391" s="27">
        <v>0.27737958000000001</v>
      </c>
    </row>
    <row r="10392" spans="1:2" x14ac:dyDescent="0.3">
      <c r="A10392">
        <v>10391</v>
      </c>
      <c r="B10392" s="27">
        <v>0.27741888999999997</v>
      </c>
    </row>
    <row r="10393" spans="1:2" x14ac:dyDescent="0.3">
      <c r="A10393">
        <v>10392</v>
      </c>
      <c r="B10393" s="27">
        <v>0.27745819999999999</v>
      </c>
    </row>
    <row r="10394" spans="1:2" x14ac:dyDescent="0.3">
      <c r="A10394">
        <v>10393</v>
      </c>
      <c r="B10394" s="27">
        <v>0.27749752999999999</v>
      </c>
    </row>
    <row r="10395" spans="1:2" x14ac:dyDescent="0.3">
      <c r="A10395">
        <v>10394</v>
      </c>
      <c r="B10395" s="27">
        <v>0.27753686</v>
      </c>
    </row>
    <row r="10396" spans="1:2" x14ac:dyDescent="0.3">
      <c r="A10396">
        <v>10395</v>
      </c>
      <c r="B10396" s="27">
        <v>0.2775762</v>
      </c>
    </row>
    <row r="10397" spans="1:2" x14ac:dyDescent="0.3">
      <c r="A10397">
        <v>10396</v>
      </c>
      <c r="B10397" s="27">
        <v>0.27761553999999999</v>
      </c>
    </row>
    <row r="10398" spans="1:2" x14ac:dyDescent="0.3">
      <c r="A10398">
        <v>10397</v>
      </c>
      <c r="B10398" s="27">
        <v>0.27765488999999999</v>
      </c>
    </row>
    <row r="10399" spans="1:2" x14ac:dyDescent="0.3">
      <c r="A10399">
        <v>10398</v>
      </c>
      <c r="B10399" s="27">
        <v>0.27769423999999998</v>
      </c>
    </row>
    <row r="10400" spans="1:2" x14ac:dyDescent="0.3">
      <c r="A10400">
        <v>10399</v>
      </c>
      <c r="B10400" s="27">
        <v>0.27773360000000002</v>
      </c>
    </row>
    <row r="10401" spans="1:2" x14ac:dyDescent="0.3">
      <c r="A10401">
        <v>10400</v>
      </c>
      <c r="B10401" s="27">
        <v>0.27777297000000001</v>
      </c>
    </row>
    <row r="10402" spans="1:2" x14ac:dyDescent="0.3">
      <c r="A10402">
        <v>10401</v>
      </c>
      <c r="B10402" s="27">
        <v>0.27781234999999999</v>
      </c>
    </row>
    <row r="10403" spans="1:2" x14ac:dyDescent="0.3">
      <c r="A10403">
        <v>10402</v>
      </c>
      <c r="B10403" s="27">
        <v>0.27785173000000002</v>
      </c>
    </row>
    <row r="10404" spans="1:2" x14ac:dyDescent="0.3">
      <c r="A10404">
        <v>10403</v>
      </c>
      <c r="B10404" s="27">
        <v>0.27789111999999999</v>
      </c>
    </row>
    <row r="10405" spans="1:2" x14ac:dyDescent="0.3">
      <c r="A10405">
        <v>10404</v>
      </c>
      <c r="B10405" s="27">
        <v>0.27793051000000002</v>
      </c>
    </row>
    <row r="10406" spans="1:2" x14ac:dyDescent="0.3">
      <c r="A10406">
        <v>10405</v>
      </c>
      <c r="B10406" s="27">
        <v>0.27796990999999999</v>
      </c>
    </row>
    <row r="10407" spans="1:2" x14ac:dyDescent="0.3">
      <c r="A10407">
        <v>10406</v>
      </c>
      <c r="B10407" s="27">
        <v>0.27800932</v>
      </c>
    </row>
    <row r="10408" spans="1:2" x14ac:dyDescent="0.3">
      <c r="A10408">
        <v>10407</v>
      </c>
      <c r="B10408" s="27">
        <v>0.27804873000000002</v>
      </c>
    </row>
    <row r="10409" spans="1:2" x14ac:dyDescent="0.3">
      <c r="A10409">
        <v>10408</v>
      </c>
      <c r="B10409" s="27">
        <v>0.27808814999999998</v>
      </c>
    </row>
    <row r="10410" spans="1:2" x14ac:dyDescent="0.3">
      <c r="A10410">
        <v>10409</v>
      </c>
      <c r="B10410" s="27">
        <v>0.27812757999999999</v>
      </c>
    </row>
    <row r="10411" spans="1:2" x14ac:dyDescent="0.3">
      <c r="A10411">
        <v>10410</v>
      </c>
      <c r="B10411" s="27">
        <v>0.27816700999999999</v>
      </c>
    </row>
    <row r="10412" spans="1:2" x14ac:dyDescent="0.3">
      <c r="A10412">
        <v>10411</v>
      </c>
      <c r="B10412" s="27">
        <v>0.27820644999999999</v>
      </c>
    </row>
    <row r="10413" spans="1:2" x14ac:dyDescent="0.3">
      <c r="A10413">
        <v>10412</v>
      </c>
      <c r="B10413" s="27">
        <v>0.27824589999999999</v>
      </c>
    </row>
    <row r="10414" spans="1:2" x14ac:dyDescent="0.3">
      <c r="A10414">
        <v>10413</v>
      </c>
      <c r="B10414" s="27">
        <v>0.27828534999999999</v>
      </c>
    </row>
    <row r="10415" spans="1:2" x14ac:dyDescent="0.3">
      <c r="A10415">
        <v>10414</v>
      </c>
      <c r="B10415" s="27">
        <v>0.27832480999999998</v>
      </c>
    </row>
    <row r="10416" spans="1:2" x14ac:dyDescent="0.3">
      <c r="A10416">
        <v>10415</v>
      </c>
      <c r="B10416" s="27">
        <v>0.27836427000000002</v>
      </c>
    </row>
    <row r="10417" spans="1:2" x14ac:dyDescent="0.3">
      <c r="A10417">
        <v>10416</v>
      </c>
      <c r="B10417" s="27">
        <v>0.27840374000000001</v>
      </c>
    </row>
    <row r="10418" spans="1:2" x14ac:dyDescent="0.3">
      <c r="A10418">
        <v>10417</v>
      </c>
      <c r="B10418" s="27">
        <v>0.27844321999999999</v>
      </c>
    </row>
    <row r="10419" spans="1:2" x14ac:dyDescent="0.3">
      <c r="A10419">
        <v>10418</v>
      </c>
      <c r="B10419" s="27">
        <v>0.27848270000000003</v>
      </c>
    </row>
    <row r="10420" spans="1:2" x14ac:dyDescent="0.3">
      <c r="A10420">
        <v>10419</v>
      </c>
      <c r="B10420" s="27">
        <v>0.27852219</v>
      </c>
    </row>
    <row r="10421" spans="1:2" x14ac:dyDescent="0.3">
      <c r="A10421">
        <v>10420</v>
      </c>
      <c r="B10421" s="27">
        <v>0.27856168999999997</v>
      </c>
    </row>
    <row r="10422" spans="1:2" x14ac:dyDescent="0.3">
      <c r="A10422">
        <v>10421</v>
      </c>
      <c r="B10422" s="27">
        <v>0.27860119</v>
      </c>
    </row>
    <row r="10423" spans="1:2" x14ac:dyDescent="0.3">
      <c r="A10423">
        <v>10422</v>
      </c>
      <c r="B10423" s="27">
        <v>0.27864070000000002</v>
      </c>
    </row>
    <row r="10424" spans="1:2" x14ac:dyDescent="0.3">
      <c r="A10424">
        <v>10423</v>
      </c>
      <c r="B10424" s="27">
        <v>0.27868021999999998</v>
      </c>
    </row>
    <row r="10425" spans="1:2" x14ac:dyDescent="0.3">
      <c r="A10425">
        <v>10424</v>
      </c>
      <c r="B10425" s="27">
        <v>0.27871973999999999</v>
      </c>
    </row>
    <row r="10426" spans="1:2" x14ac:dyDescent="0.3">
      <c r="A10426">
        <v>10425</v>
      </c>
      <c r="B10426" s="27">
        <v>0.27875927</v>
      </c>
    </row>
    <row r="10427" spans="1:2" x14ac:dyDescent="0.3">
      <c r="A10427">
        <v>10426</v>
      </c>
      <c r="B10427" s="27">
        <v>0.27879881000000001</v>
      </c>
    </row>
    <row r="10428" spans="1:2" x14ac:dyDescent="0.3">
      <c r="A10428">
        <v>10427</v>
      </c>
      <c r="B10428" s="27">
        <v>0.27883835000000001</v>
      </c>
    </row>
    <row r="10429" spans="1:2" x14ac:dyDescent="0.3">
      <c r="A10429">
        <v>10428</v>
      </c>
      <c r="B10429" s="27">
        <v>0.27887790000000001</v>
      </c>
    </row>
    <row r="10430" spans="1:2" x14ac:dyDescent="0.3">
      <c r="A10430">
        <v>10429</v>
      </c>
      <c r="B10430" s="27">
        <v>0.27891745000000001</v>
      </c>
    </row>
    <row r="10431" spans="1:2" x14ac:dyDescent="0.3">
      <c r="A10431">
        <v>10430</v>
      </c>
      <c r="B10431" s="27">
        <v>0.27895701000000001</v>
      </c>
    </row>
    <row r="10432" spans="1:2" x14ac:dyDescent="0.3">
      <c r="A10432">
        <v>10431</v>
      </c>
      <c r="B10432" s="27">
        <v>0.27899657999999999</v>
      </c>
    </row>
    <row r="10433" spans="1:2" x14ac:dyDescent="0.3">
      <c r="A10433">
        <v>10432</v>
      </c>
      <c r="B10433" s="27">
        <v>0.27903614999999998</v>
      </c>
    </row>
    <row r="10434" spans="1:2" x14ac:dyDescent="0.3">
      <c r="A10434">
        <v>10433</v>
      </c>
      <c r="B10434" s="27">
        <v>0.27907573000000002</v>
      </c>
    </row>
    <row r="10435" spans="1:2" x14ac:dyDescent="0.3">
      <c r="A10435">
        <v>10434</v>
      </c>
      <c r="B10435" s="27">
        <v>0.27911532</v>
      </c>
    </row>
    <row r="10436" spans="1:2" x14ac:dyDescent="0.3">
      <c r="A10436">
        <v>10435</v>
      </c>
      <c r="B10436" s="27">
        <v>0.27915490999999998</v>
      </c>
    </row>
    <row r="10437" spans="1:2" x14ac:dyDescent="0.3">
      <c r="A10437">
        <v>10436</v>
      </c>
      <c r="B10437" s="27">
        <v>0.27919451000000001</v>
      </c>
    </row>
    <row r="10438" spans="1:2" x14ac:dyDescent="0.3">
      <c r="A10438">
        <v>10437</v>
      </c>
      <c r="B10438" s="27">
        <v>0.27923411999999997</v>
      </c>
    </row>
    <row r="10439" spans="1:2" x14ac:dyDescent="0.3">
      <c r="A10439">
        <v>10438</v>
      </c>
      <c r="B10439" s="27">
        <v>0.27927373</v>
      </c>
    </row>
    <row r="10440" spans="1:2" x14ac:dyDescent="0.3">
      <c r="A10440">
        <v>10439</v>
      </c>
      <c r="B10440" s="27">
        <v>0.27931335000000002</v>
      </c>
    </row>
    <row r="10441" spans="1:2" x14ac:dyDescent="0.3">
      <c r="A10441">
        <v>10440</v>
      </c>
      <c r="B10441" s="27">
        <v>0.27935297999999997</v>
      </c>
    </row>
    <row r="10442" spans="1:2" x14ac:dyDescent="0.3">
      <c r="A10442">
        <v>10441</v>
      </c>
      <c r="B10442" s="27">
        <v>0.27939260999999999</v>
      </c>
    </row>
    <row r="10443" spans="1:2" x14ac:dyDescent="0.3">
      <c r="A10443">
        <v>10442</v>
      </c>
      <c r="B10443" s="27">
        <v>0.27943224999999999</v>
      </c>
    </row>
    <row r="10444" spans="1:2" x14ac:dyDescent="0.3">
      <c r="A10444">
        <v>10443</v>
      </c>
      <c r="B10444" s="27">
        <v>0.27947189</v>
      </c>
    </row>
    <row r="10445" spans="1:2" x14ac:dyDescent="0.3">
      <c r="A10445">
        <v>10444</v>
      </c>
      <c r="B10445" s="27">
        <v>0.27951154</v>
      </c>
    </row>
    <row r="10446" spans="1:2" x14ac:dyDescent="0.3">
      <c r="A10446">
        <v>10445</v>
      </c>
      <c r="B10446" s="27">
        <v>0.2795512</v>
      </c>
    </row>
    <row r="10447" spans="1:2" x14ac:dyDescent="0.3">
      <c r="A10447">
        <v>10446</v>
      </c>
      <c r="B10447" s="27">
        <v>0.27959086999999999</v>
      </c>
    </row>
    <row r="10448" spans="1:2" x14ac:dyDescent="0.3">
      <c r="A10448">
        <v>10447</v>
      </c>
      <c r="B10448" s="27">
        <v>0.27963053999999998</v>
      </c>
    </row>
    <row r="10449" spans="1:2" x14ac:dyDescent="0.3">
      <c r="A10449">
        <v>10448</v>
      </c>
      <c r="B10449" s="27">
        <v>0.27967022000000002</v>
      </c>
    </row>
    <row r="10450" spans="1:2" x14ac:dyDescent="0.3">
      <c r="A10450">
        <v>10449</v>
      </c>
      <c r="B10450" s="27">
        <v>0.27970990000000001</v>
      </c>
    </row>
    <row r="10451" spans="1:2" x14ac:dyDescent="0.3">
      <c r="A10451">
        <v>10450</v>
      </c>
      <c r="B10451" s="27">
        <v>0.27974958999999999</v>
      </c>
    </row>
    <row r="10452" spans="1:2" x14ac:dyDescent="0.3">
      <c r="A10452">
        <v>10451</v>
      </c>
      <c r="B10452" s="27">
        <v>0.27978929000000002</v>
      </c>
    </row>
    <row r="10453" spans="1:2" x14ac:dyDescent="0.3">
      <c r="A10453">
        <v>10452</v>
      </c>
      <c r="B10453" s="27">
        <v>0.27982899</v>
      </c>
    </row>
    <row r="10454" spans="1:2" x14ac:dyDescent="0.3">
      <c r="A10454">
        <v>10453</v>
      </c>
      <c r="B10454" s="27">
        <v>0.27986870000000003</v>
      </c>
    </row>
    <row r="10455" spans="1:2" x14ac:dyDescent="0.3">
      <c r="A10455">
        <v>10454</v>
      </c>
      <c r="B10455" s="27">
        <v>0.27990841</v>
      </c>
    </row>
    <row r="10456" spans="1:2" x14ac:dyDescent="0.3">
      <c r="A10456">
        <v>10455</v>
      </c>
      <c r="B10456" s="27">
        <v>0.27994814000000001</v>
      </c>
    </row>
    <row r="10457" spans="1:2" x14ac:dyDescent="0.3">
      <c r="A10457">
        <v>10456</v>
      </c>
      <c r="B10457" s="27">
        <v>0.27998787000000003</v>
      </c>
    </row>
    <row r="10458" spans="1:2" x14ac:dyDescent="0.3">
      <c r="A10458">
        <v>10457</v>
      </c>
      <c r="B10458" s="27">
        <v>0.28002759999999999</v>
      </c>
    </row>
    <row r="10459" spans="1:2" x14ac:dyDescent="0.3">
      <c r="A10459">
        <v>10458</v>
      </c>
      <c r="B10459" s="27">
        <v>0.28006734</v>
      </c>
    </row>
    <row r="10460" spans="1:2" x14ac:dyDescent="0.3">
      <c r="A10460">
        <v>10459</v>
      </c>
      <c r="B10460" s="27">
        <v>0.28010709</v>
      </c>
    </row>
    <row r="10461" spans="1:2" x14ac:dyDescent="0.3">
      <c r="A10461">
        <v>10460</v>
      </c>
      <c r="B10461" s="27">
        <v>0.28014685</v>
      </c>
    </row>
    <row r="10462" spans="1:2" x14ac:dyDescent="0.3">
      <c r="A10462">
        <v>10461</v>
      </c>
      <c r="B10462" s="27">
        <v>0.28018661</v>
      </c>
    </row>
    <row r="10463" spans="1:2" x14ac:dyDescent="0.3">
      <c r="A10463">
        <v>10462</v>
      </c>
      <c r="B10463" s="27">
        <v>0.28022638</v>
      </c>
    </row>
    <row r="10464" spans="1:2" x14ac:dyDescent="0.3">
      <c r="A10464">
        <v>10463</v>
      </c>
      <c r="B10464" s="27">
        <v>0.28026614999999999</v>
      </c>
    </row>
    <row r="10465" spans="1:2" x14ac:dyDescent="0.3">
      <c r="A10465">
        <v>10464</v>
      </c>
      <c r="B10465" s="27">
        <v>0.28030592999999998</v>
      </c>
    </row>
    <row r="10466" spans="1:2" x14ac:dyDescent="0.3">
      <c r="A10466">
        <v>10465</v>
      </c>
      <c r="B10466" s="27">
        <v>0.28034572000000002</v>
      </c>
    </row>
    <row r="10467" spans="1:2" x14ac:dyDescent="0.3">
      <c r="A10467">
        <v>10466</v>
      </c>
      <c r="B10467" s="27">
        <v>0.28038551</v>
      </c>
    </row>
    <row r="10468" spans="1:2" x14ac:dyDescent="0.3">
      <c r="A10468">
        <v>10467</v>
      </c>
      <c r="B10468" s="27">
        <v>0.28042530999999998</v>
      </c>
    </row>
    <row r="10469" spans="1:2" x14ac:dyDescent="0.3">
      <c r="A10469">
        <v>10468</v>
      </c>
      <c r="B10469" s="27">
        <v>0.28046512000000001</v>
      </c>
    </row>
    <row r="10470" spans="1:2" x14ac:dyDescent="0.3">
      <c r="A10470">
        <v>10469</v>
      </c>
      <c r="B10470" s="27">
        <v>0.28050492999999999</v>
      </c>
    </row>
    <row r="10471" spans="1:2" x14ac:dyDescent="0.3">
      <c r="A10471">
        <v>10470</v>
      </c>
      <c r="B10471" s="27">
        <v>0.28054475000000001</v>
      </c>
    </row>
    <row r="10472" spans="1:2" x14ac:dyDescent="0.3">
      <c r="A10472">
        <v>10471</v>
      </c>
      <c r="B10472" s="27">
        <v>0.28058457999999997</v>
      </c>
    </row>
    <row r="10473" spans="1:2" x14ac:dyDescent="0.3">
      <c r="A10473">
        <v>10472</v>
      </c>
      <c r="B10473" s="27">
        <v>0.28062440999999999</v>
      </c>
    </row>
    <row r="10474" spans="1:2" x14ac:dyDescent="0.3">
      <c r="A10474">
        <v>10473</v>
      </c>
      <c r="B10474" s="27">
        <v>0.28066425</v>
      </c>
    </row>
    <row r="10475" spans="1:2" x14ac:dyDescent="0.3">
      <c r="A10475">
        <v>10474</v>
      </c>
      <c r="B10475" s="27">
        <v>0.28070409000000002</v>
      </c>
    </row>
    <row r="10476" spans="1:2" x14ac:dyDescent="0.3">
      <c r="A10476">
        <v>10475</v>
      </c>
      <c r="B10476" s="27">
        <v>0.28074395000000002</v>
      </c>
    </row>
    <row r="10477" spans="1:2" x14ac:dyDescent="0.3">
      <c r="A10477">
        <v>10476</v>
      </c>
      <c r="B10477" s="27">
        <v>0.28078381000000002</v>
      </c>
    </row>
    <row r="10478" spans="1:2" x14ac:dyDescent="0.3">
      <c r="A10478">
        <v>10477</v>
      </c>
      <c r="B10478" s="27">
        <v>0.28082367000000003</v>
      </c>
    </row>
    <row r="10479" spans="1:2" x14ac:dyDescent="0.3">
      <c r="A10479">
        <v>10478</v>
      </c>
      <c r="B10479" s="27">
        <v>0.28086354000000002</v>
      </c>
    </row>
    <row r="10480" spans="1:2" x14ac:dyDescent="0.3">
      <c r="A10480">
        <v>10479</v>
      </c>
      <c r="B10480" s="27">
        <v>0.28090342000000001</v>
      </c>
    </row>
    <row r="10481" spans="1:2" x14ac:dyDescent="0.3">
      <c r="A10481">
        <v>10480</v>
      </c>
      <c r="B10481" s="27">
        <v>0.28094330000000001</v>
      </c>
    </row>
    <row r="10482" spans="1:2" x14ac:dyDescent="0.3">
      <c r="A10482">
        <v>10481</v>
      </c>
      <c r="B10482" s="27">
        <v>0.28098319999999999</v>
      </c>
    </row>
    <row r="10483" spans="1:2" x14ac:dyDescent="0.3">
      <c r="A10483">
        <v>10482</v>
      </c>
      <c r="B10483" s="27">
        <v>0.28102308999999998</v>
      </c>
    </row>
    <row r="10484" spans="1:2" x14ac:dyDescent="0.3">
      <c r="A10484">
        <v>10483</v>
      </c>
      <c r="B10484" s="27">
        <v>0.28106300000000001</v>
      </c>
    </row>
    <row r="10485" spans="1:2" x14ac:dyDescent="0.3">
      <c r="A10485">
        <v>10484</v>
      </c>
      <c r="B10485" s="27">
        <v>0.28110290999999998</v>
      </c>
    </row>
    <row r="10486" spans="1:2" x14ac:dyDescent="0.3">
      <c r="A10486">
        <v>10485</v>
      </c>
      <c r="B10486" s="27">
        <v>0.28114282000000002</v>
      </c>
    </row>
    <row r="10487" spans="1:2" x14ac:dyDescent="0.3">
      <c r="A10487">
        <v>10486</v>
      </c>
      <c r="B10487" s="27">
        <v>0.28118274999999998</v>
      </c>
    </row>
    <row r="10488" spans="1:2" x14ac:dyDescent="0.3">
      <c r="A10488">
        <v>10487</v>
      </c>
      <c r="B10488" s="27">
        <v>0.28122268</v>
      </c>
    </row>
    <row r="10489" spans="1:2" x14ac:dyDescent="0.3">
      <c r="A10489">
        <v>10488</v>
      </c>
      <c r="B10489" s="27">
        <v>0.28126261000000002</v>
      </c>
    </row>
    <row r="10490" spans="1:2" x14ac:dyDescent="0.3">
      <c r="A10490">
        <v>10489</v>
      </c>
      <c r="B10490" s="27">
        <v>0.28130255999999998</v>
      </c>
    </row>
    <row r="10491" spans="1:2" x14ac:dyDescent="0.3">
      <c r="A10491">
        <v>10490</v>
      </c>
      <c r="B10491" s="27">
        <v>0.28134250999999999</v>
      </c>
    </row>
    <row r="10492" spans="1:2" x14ac:dyDescent="0.3">
      <c r="A10492">
        <v>10491</v>
      </c>
      <c r="B10492" s="27">
        <v>0.28138246</v>
      </c>
    </row>
    <row r="10493" spans="1:2" x14ac:dyDescent="0.3">
      <c r="A10493">
        <v>10492</v>
      </c>
      <c r="B10493" s="27">
        <v>0.28142243</v>
      </c>
    </row>
    <row r="10494" spans="1:2" x14ac:dyDescent="0.3">
      <c r="A10494">
        <v>10493</v>
      </c>
      <c r="B10494" s="27">
        <v>0.28146239000000001</v>
      </c>
    </row>
    <row r="10495" spans="1:2" x14ac:dyDescent="0.3">
      <c r="A10495">
        <v>10494</v>
      </c>
      <c r="B10495" s="27">
        <v>0.28150237</v>
      </c>
    </row>
    <row r="10496" spans="1:2" x14ac:dyDescent="0.3">
      <c r="A10496">
        <v>10495</v>
      </c>
      <c r="B10496" s="27">
        <v>0.28154235</v>
      </c>
    </row>
    <row r="10497" spans="1:2" x14ac:dyDescent="0.3">
      <c r="A10497">
        <v>10496</v>
      </c>
      <c r="B10497" s="27">
        <v>0.28158233999999999</v>
      </c>
    </row>
    <row r="10498" spans="1:2" x14ac:dyDescent="0.3">
      <c r="A10498">
        <v>10497</v>
      </c>
      <c r="B10498" s="27">
        <v>0.28162234000000003</v>
      </c>
    </row>
    <row r="10499" spans="1:2" x14ac:dyDescent="0.3">
      <c r="A10499">
        <v>10498</v>
      </c>
      <c r="B10499" s="27">
        <v>0.28166234000000001</v>
      </c>
    </row>
    <row r="10500" spans="1:2" x14ac:dyDescent="0.3">
      <c r="A10500">
        <v>10499</v>
      </c>
      <c r="B10500" s="27">
        <v>0.28170234999999999</v>
      </c>
    </row>
    <row r="10501" spans="1:2" x14ac:dyDescent="0.3">
      <c r="A10501">
        <v>10500</v>
      </c>
      <c r="B10501" s="27">
        <v>0.28174236000000002</v>
      </c>
    </row>
    <row r="10502" spans="1:2" x14ac:dyDescent="0.3">
      <c r="A10502">
        <v>10501</v>
      </c>
      <c r="B10502" s="27">
        <v>0.28178238</v>
      </c>
    </row>
    <row r="10503" spans="1:2" x14ac:dyDescent="0.3">
      <c r="A10503">
        <v>10502</v>
      </c>
      <c r="B10503" s="27">
        <v>0.28182241000000002</v>
      </c>
    </row>
    <row r="10504" spans="1:2" x14ac:dyDescent="0.3">
      <c r="A10504">
        <v>10503</v>
      </c>
      <c r="B10504" s="27">
        <v>0.28186243999999999</v>
      </c>
    </row>
    <row r="10505" spans="1:2" x14ac:dyDescent="0.3">
      <c r="A10505">
        <v>10504</v>
      </c>
      <c r="B10505" s="27">
        <v>0.28190248000000001</v>
      </c>
    </row>
    <row r="10506" spans="1:2" x14ac:dyDescent="0.3">
      <c r="A10506">
        <v>10505</v>
      </c>
      <c r="B10506" s="27">
        <v>0.28194253000000002</v>
      </c>
    </row>
    <row r="10507" spans="1:2" x14ac:dyDescent="0.3">
      <c r="A10507">
        <v>10506</v>
      </c>
      <c r="B10507" s="27">
        <v>0.28198258999999998</v>
      </c>
    </row>
    <row r="10508" spans="1:2" x14ac:dyDescent="0.3">
      <c r="A10508">
        <v>10507</v>
      </c>
      <c r="B10508" s="27">
        <v>0.28202264999999999</v>
      </c>
    </row>
    <row r="10509" spans="1:2" x14ac:dyDescent="0.3">
      <c r="A10509">
        <v>10508</v>
      </c>
      <c r="B10509" s="27">
        <v>0.28206270999999999</v>
      </c>
    </row>
    <row r="10510" spans="1:2" x14ac:dyDescent="0.3">
      <c r="A10510">
        <v>10509</v>
      </c>
      <c r="B10510" s="27">
        <v>0.28210278999999999</v>
      </c>
    </row>
    <row r="10511" spans="1:2" x14ac:dyDescent="0.3">
      <c r="A10511">
        <v>10510</v>
      </c>
      <c r="B10511" s="27">
        <v>0.28214286999999999</v>
      </c>
    </row>
    <row r="10512" spans="1:2" x14ac:dyDescent="0.3">
      <c r="A10512">
        <v>10511</v>
      </c>
      <c r="B10512" s="27">
        <v>0.28218294999999999</v>
      </c>
    </row>
    <row r="10513" spans="1:2" x14ac:dyDescent="0.3">
      <c r="A10513">
        <v>10512</v>
      </c>
      <c r="B10513" s="27">
        <v>0.28222304999999998</v>
      </c>
    </row>
    <row r="10514" spans="1:2" x14ac:dyDescent="0.3">
      <c r="A10514">
        <v>10513</v>
      </c>
      <c r="B10514" s="27">
        <v>0.28226315000000002</v>
      </c>
    </row>
    <row r="10515" spans="1:2" x14ac:dyDescent="0.3">
      <c r="A10515">
        <v>10514</v>
      </c>
      <c r="B10515" s="27">
        <v>0.28230325000000001</v>
      </c>
    </row>
    <row r="10516" spans="1:2" x14ac:dyDescent="0.3">
      <c r="A10516">
        <v>10515</v>
      </c>
      <c r="B10516" s="27">
        <v>0.28234335999999999</v>
      </c>
    </row>
    <row r="10517" spans="1:2" x14ac:dyDescent="0.3">
      <c r="A10517">
        <v>10516</v>
      </c>
      <c r="B10517" s="27">
        <v>0.28238348000000002</v>
      </c>
    </row>
    <row r="10518" spans="1:2" x14ac:dyDescent="0.3">
      <c r="A10518">
        <v>10517</v>
      </c>
      <c r="B10518" s="27">
        <v>0.28242360999999999</v>
      </c>
    </row>
    <row r="10519" spans="1:2" x14ac:dyDescent="0.3">
      <c r="A10519">
        <v>10518</v>
      </c>
      <c r="B10519" s="27">
        <v>0.28246374000000002</v>
      </c>
    </row>
    <row r="10520" spans="1:2" x14ac:dyDescent="0.3">
      <c r="A10520">
        <v>10519</v>
      </c>
      <c r="B10520" s="27">
        <v>0.28250387999999999</v>
      </c>
    </row>
    <row r="10521" spans="1:2" x14ac:dyDescent="0.3">
      <c r="A10521">
        <v>10520</v>
      </c>
      <c r="B10521" s="27">
        <v>0.28254402000000001</v>
      </c>
    </row>
    <row r="10522" spans="1:2" x14ac:dyDescent="0.3">
      <c r="A10522">
        <v>10521</v>
      </c>
      <c r="B10522" s="27">
        <v>0.28258418000000002</v>
      </c>
    </row>
    <row r="10523" spans="1:2" x14ac:dyDescent="0.3">
      <c r="A10523">
        <v>10522</v>
      </c>
      <c r="B10523" s="27">
        <v>0.28262432999999998</v>
      </c>
    </row>
    <row r="10524" spans="1:2" x14ac:dyDescent="0.3">
      <c r="A10524">
        <v>10523</v>
      </c>
      <c r="B10524" s="27">
        <v>0.28266449999999999</v>
      </c>
    </row>
    <row r="10525" spans="1:2" x14ac:dyDescent="0.3">
      <c r="A10525">
        <v>10524</v>
      </c>
      <c r="B10525" s="27">
        <v>0.28270466999999999</v>
      </c>
    </row>
    <row r="10526" spans="1:2" x14ac:dyDescent="0.3">
      <c r="A10526">
        <v>10525</v>
      </c>
      <c r="B10526" s="27">
        <v>0.28274484999999999</v>
      </c>
    </row>
    <row r="10527" spans="1:2" x14ac:dyDescent="0.3">
      <c r="A10527">
        <v>10526</v>
      </c>
      <c r="B10527" s="27">
        <v>0.28278502999999999</v>
      </c>
    </row>
    <row r="10528" spans="1:2" x14ac:dyDescent="0.3">
      <c r="A10528">
        <v>10527</v>
      </c>
      <c r="B10528" s="27">
        <v>0.28282521999999999</v>
      </c>
    </row>
    <row r="10529" spans="1:2" x14ac:dyDescent="0.3">
      <c r="A10529">
        <v>10528</v>
      </c>
      <c r="B10529" s="27">
        <v>0.28286541999999998</v>
      </c>
    </row>
    <row r="10530" spans="1:2" x14ac:dyDescent="0.3">
      <c r="A10530">
        <v>10529</v>
      </c>
      <c r="B10530" s="27">
        <v>0.28290563000000002</v>
      </c>
    </row>
    <row r="10531" spans="1:2" x14ac:dyDescent="0.3">
      <c r="A10531">
        <v>10530</v>
      </c>
      <c r="B10531" s="27">
        <v>0.28294584</v>
      </c>
    </row>
    <row r="10532" spans="1:2" x14ac:dyDescent="0.3">
      <c r="A10532">
        <v>10531</v>
      </c>
      <c r="B10532" s="27">
        <v>0.28298604999999999</v>
      </c>
    </row>
    <row r="10533" spans="1:2" x14ac:dyDescent="0.3">
      <c r="A10533">
        <v>10532</v>
      </c>
      <c r="B10533" s="27">
        <v>0.28302628000000002</v>
      </c>
    </row>
    <row r="10534" spans="1:2" x14ac:dyDescent="0.3">
      <c r="A10534">
        <v>10533</v>
      </c>
      <c r="B10534" s="27">
        <v>0.28306650999999999</v>
      </c>
    </row>
    <row r="10535" spans="1:2" x14ac:dyDescent="0.3">
      <c r="A10535">
        <v>10534</v>
      </c>
      <c r="B10535" s="27">
        <v>0.28310675000000002</v>
      </c>
    </row>
    <row r="10536" spans="1:2" x14ac:dyDescent="0.3">
      <c r="A10536">
        <v>10535</v>
      </c>
      <c r="B10536" s="27">
        <v>0.28314698999999999</v>
      </c>
    </row>
    <row r="10537" spans="1:2" x14ac:dyDescent="0.3">
      <c r="A10537">
        <v>10536</v>
      </c>
      <c r="B10537" s="27">
        <v>0.28318724000000001</v>
      </c>
    </row>
    <row r="10538" spans="1:2" x14ac:dyDescent="0.3">
      <c r="A10538">
        <v>10537</v>
      </c>
      <c r="B10538" s="27">
        <v>0.28322750000000002</v>
      </c>
    </row>
    <row r="10539" spans="1:2" x14ac:dyDescent="0.3">
      <c r="A10539">
        <v>10538</v>
      </c>
      <c r="B10539" s="27">
        <v>0.28326775999999998</v>
      </c>
    </row>
    <row r="10540" spans="1:2" x14ac:dyDescent="0.3">
      <c r="A10540">
        <v>10539</v>
      </c>
      <c r="B10540" s="27">
        <v>0.28330802999999999</v>
      </c>
    </row>
    <row r="10541" spans="1:2" x14ac:dyDescent="0.3">
      <c r="A10541">
        <v>10540</v>
      </c>
      <c r="B10541" s="27">
        <v>0.28334830999999999</v>
      </c>
    </row>
    <row r="10542" spans="1:2" x14ac:dyDescent="0.3">
      <c r="A10542">
        <v>10541</v>
      </c>
      <c r="B10542" s="27">
        <v>0.28338859</v>
      </c>
    </row>
    <row r="10543" spans="1:2" x14ac:dyDescent="0.3">
      <c r="A10543">
        <v>10542</v>
      </c>
      <c r="B10543" s="27">
        <v>0.28342887999999999</v>
      </c>
    </row>
    <row r="10544" spans="1:2" x14ac:dyDescent="0.3">
      <c r="A10544">
        <v>10543</v>
      </c>
      <c r="B10544" s="27">
        <v>0.28346916999999999</v>
      </c>
    </row>
    <row r="10545" spans="1:2" x14ac:dyDescent="0.3">
      <c r="A10545">
        <v>10544</v>
      </c>
      <c r="B10545" s="27">
        <v>0.28350947999999998</v>
      </c>
    </row>
    <row r="10546" spans="1:2" x14ac:dyDescent="0.3">
      <c r="A10546">
        <v>10545</v>
      </c>
      <c r="B10546" s="27">
        <v>0.28354979000000002</v>
      </c>
    </row>
    <row r="10547" spans="1:2" x14ac:dyDescent="0.3">
      <c r="A10547">
        <v>10546</v>
      </c>
      <c r="B10547" s="27">
        <v>0.28359010000000001</v>
      </c>
    </row>
    <row r="10548" spans="1:2" x14ac:dyDescent="0.3">
      <c r="A10548">
        <v>10547</v>
      </c>
      <c r="B10548" s="27">
        <v>0.28363041999999999</v>
      </c>
    </row>
    <row r="10549" spans="1:2" x14ac:dyDescent="0.3">
      <c r="A10549">
        <v>10548</v>
      </c>
      <c r="B10549" s="27">
        <v>0.28367075000000003</v>
      </c>
    </row>
    <row r="10550" spans="1:2" x14ac:dyDescent="0.3">
      <c r="A10550">
        <v>10549</v>
      </c>
      <c r="B10550" s="27">
        <v>0.28371109</v>
      </c>
    </row>
    <row r="10551" spans="1:2" x14ac:dyDescent="0.3">
      <c r="A10551">
        <v>10550</v>
      </c>
      <c r="B10551" s="27">
        <v>0.28375143000000003</v>
      </c>
    </row>
    <row r="10552" spans="1:2" x14ac:dyDescent="0.3">
      <c r="A10552">
        <v>10551</v>
      </c>
      <c r="B10552" s="27">
        <v>0.28379177999999999</v>
      </c>
    </row>
    <row r="10553" spans="1:2" x14ac:dyDescent="0.3">
      <c r="A10553">
        <v>10552</v>
      </c>
      <c r="B10553" s="27">
        <v>0.28383213000000002</v>
      </c>
    </row>
    <row r="10554" spans="1:2" x14ac:dyDescent="0.3">
      <c r="A10554">
        <v>10553</v>
      </c>
      <c r="B10554" s="27">
        <v>0.28387248999999998</v>
      </c>
    </row>
    <row r="10555" spans="1:2" x14ac:dyDescent="0.3">
      <c r="A10555">
        <v>10554</v>
      </c>
      <c r="B10555" s="27">
        <v>0.28391285999999999</v>
      </c>
    </row>
    <row r="10556" spans="1:2" x14ac:dyDescent="0.3">
      <c r="A10556">
        <v>10555</v>
      </c>
      <c r="B10556" s="27">
        <v>0.28395324</v>
      </c>
    </row>
    <row r="10557" spans="1:2" x14ac:dyDescent="0.3">
      <c r="A10557">
        <v>10556</v>
      </c>
      <c r="B10557" s="27">
        <v>0.28399362</v>
      </c>
    </row>
    <row r="10558" spans="1:2" x14ac:dyDescent="0.3">
      <c r="A10558">
        <v>10557</v>
      </c>
      <c r="B10558" s="27">
        <v>0.28403401</v>
      </c>
    </row>
    <row r="10559" spans="1:2" x14ac:dyDescent="0.3">
      <c r="A10559">
        <v>10558</v>
      </c>
      <c r="B10559" s="27">
        <v>0.2840744</v>
      </c>
    </row>
    <row r="10560" spans="1:2" x14ac:dyDescent="0.3">
      <c r="A10560">
        <v>10559</v>
      </c>
      <c r="B10560" s="27">
        <v>0.2841148</v>
      </c>
    </row>
    <row r="10561" spans="1:2" x14ac:dyDescent="0.3">
      <c r="A10561">
        <v>10560</v>
      </c>
      <c r="B10561" s="27">
        <v>0.28415520999999999</v>
      </c>
    </row>
    <row r="10562" spans="1:2" x14ac:dyDescent="0.3">
      <c r="A10562">
        <v>10561</v>
      </c>
      <c r="B10562" s="27">
        <v>0.28419562999999998</v>
      </c>
    </row>
    <row r="10563" spans="1:2" x14ac:dyDescent="0.3">
      <c r="A10563">
        <v>10562</v>
      </c>
      <c r="B10563" s="27">
        <v>0.28423605000000002</v>
      </c>
    </row>
    <row r="10564" spans="1:2" x14ac:dyDescent="0.3">
      <c r="A10564">
        <v>10563</v>
      </c>
      <c r="B10564" s="27">
        <v>0.28427647</v>
      </c>
    </row>
    <row r="10565" spans="1:2" x14ac:dyDescent="0.3">
      <c r="A10565">
        <v>10564</v>
      </c>
      <c r="B10565" s="27">
        <v>0.28431690999999998</v>
      </c>
    </row>
    <row r="10566" spans="1:2" x14ac:dyDescent="0.3">
      <c r="A10566">
        <v>10565</v>
      </c>
      <c r="B10566" s="27">
        <v>0.28435735000000001</v>
      </c>
    </row>
    <row r="10567" spans="1:2" x14ac:dyDescent="0.3">
      <c r="A10567">
        <v>10566</v>
      </c>
      <c r="B10567" s="27">
        <v>0.28439779999999998</v>
      </c>
    </row>
    <row r="10568" spans="1:2" x14ac:dyDescent="0.3">
      <c r="A10568">
        <v>10567</v>
      </c>
      <c r="B10568" s="27">
        <v>0.28443825</v>
      </c>
    </row>
    <row r="10569" spans="1:2" x14ac:dyDescent="0.3">
      <c r="A10569">
        <v>10568</v>
      </c>
      <c r="B10569" s="27">
        <v>0.28447871000000002</v>
      </c>
    </row>
    <row r="10570" spans="1:2" x14ac:dyDescent="0.3">
      <c r="A10570">
        <v>10569</v>
      </c>
      <c r="B10570" s="27">
        <v>0.28451917999999998</v>
      </c>
    </row>
    <row r="10571" spans="1:2" x14ac:dyDescent="0.3">
      <c r="A10571">
        <v>10570</v>
      </c>
      <c r="B10571" s="27">
        <v>0.28455965</v>
      </c>
    </row>
    <row r="10572" spans="1:2" x14ac:dyDescent="0.3">
      <c r="A10572">
        <v>10571</v>
      </c>
      <c r="B10572" s="27">
        <v>0.28460013000000001</v>
      </c>
    </row>
    <row r="10573" spans="1:2" x14ac:dyDescent="0.3">
      <c r="A10573">
        <v>10572</v>
      </c>
      <c r="B10573" s="27">
        <v>0.28464062000000001</v>
      </c>
    </row>
    <row r="10574" spans="1:2" x14ac:dyDescent="0.3">
      <c r="A10574">
        <v>10573</v>
      </c>
      <c r="B10574" s="27">
        <v>0.28468111000000001</v>
      </c>
    </row>
    <row r="10575" spans="1:2" x14ac:dyDescent="0.3">
      <c r="A10575">
        <v>10574</v>
      </c>
      <c r="B10575" s="27">
        <v>0.28472161000000001</v>
      </c>
    </row>
    <row r="10576" spans="1:2" x14ac:dyDescent="0.3">
      <c r="A10576">
        <v>10575</v>
      </c>
      <c r="B10576" s="27">
        <v>0.28476212000000001</v>
      </c>
    </row>
    <row r="10577" spans="1:2" x14ac:dyDescent="0.3">
      <c r="A10577">
        <v>10576</v>
      </c>
      <c r="B10577" s="27">
        <v>0.28480263</v>
      </c>
    </row>
    <row r="10578" spans="1:2" x14ac:dyDescent="0.3">
      <c r="A10578">
        <v>10577</v>
      </c>
      <c r="B10578" s="27">
        <v>0.28484314999999999</v>
      </c>
    </row>
    <row r="10579" spans="1:2" x14ac:dyDescent="0.3">
      <c r="A10579">
        <v>10578</v>
      </c>
      <c r="B10579" s="27">
        <v>0.28488367999999997</v>
      </c>
    </row>
    <row r="10580" spans="1:2" x14ac:dyDescent="0.3">
      <c r="A10580">
        <v>10579</v>
      </c>
      <c r="B10580" s="27">
        <v>0.28492421000000001</v>
      </c>
    </row>
    <row r="10581" spans="1:2" x14ac:dyDescent="0.3">
      <c r="A10581">
        <v>10580</v>
      </c>
      <c r="B10581" s="27">
        <v>0.28496474999999999</v>
      </c>
    </row>
    <row r="10582" spans="1:2" x14ac:dyDescent="0.3">
      <c r="A10582">
        <v>10581</v>
      </c>
      <c r="B10582" s="27">
        <v>0.28500530000000002</v>
      </c>
    </row>
    <row r="10583" spans="1:2" x14ac:dyDescent="0.3">
      <c r="A10583">
        <v>10582</v>
      </c>
      <c r="B10583" s="27">
        <v>0.28504584999999999</v>
      </c>
    </row>
    <row r="10584" spans="1:2" x14ac:dyDescent="0.3">
      <c r="A10584">
        <v>10583</v>
      </c>
      <c r="B10584" s="27">
        <v>0.28508641000000001</v>
      </c>
    </row>
    <row r="10585" spans="1:2" x14ac:dyDescent="0.3">
      <c r="A10585">
        <v>10584</v>
      </c>
      <c r="B10585" s="27">
        <v>0.28512697999999997</v>
      </c>
    </row>
    <row r="10586" spans="1:2" x14ac:dyDescent="0.3">
      <c r="A10586">
        <v>10585</v>
      </c>
      <c r="B10586" s="27">
        <v>0.28516754999999999</v>
      </c>
    </row>
    <row r="10587" spans="1:2" x14ac:dyDescent="0.3">
      <c r="A10587">
        <v>10586</v>
      </c>
      <c r="B10587" s="27">
        <v>0.28520813</v>
      </c>
    </row>
    <row r="10588" spans="1:2" x14ac:dyDescent="0.3">
      <c r="A10588">
        <v>10587</v>
      </c>
      <c r="B10588" s="27">
        <v>0.28524872000000001</v>
      </c>
    </row>
    <row r="10589" spans="1:2" x14ac:dyDescent="0.3">
      <c r="A10589">
        <v>10588</v>
      </c>
      <c r="B10589" s="27">
        <v>0.28528931000000002</v>
      </c>
    </row>
    <row r="10590" spans="1:2" x14ac:dyDescent="0.3">
      <c r="A10590">
        <v>10589</v>
      </c>
      <c r="B10590" s="27">
        <v>0.28532991000000002</v>
      </c>
    </row>
    <row r="10591" spans="1:2" x14ac:dyDescent="0.3">
      <c r="A10591">
        <v>10590</v>
      </c>
      <c r="B10591" s="27">
        <v>0.28537051000000002</v>
      </c>
    </row>
    <row r="10592" spans="1:2" x14ac:dyDescent="0.3">
      <c r="A10592">
        <v>10591</v>
      </c>
      <c r="B10592" s="27">
        <v>0.28541113000000001</v>
      </c>
    </row>
    <row r="10593" spans="1:2" x14ac:dyDescent="0.3">
      <c r="A10593">
        <v>10592</v>
      </c>
      <c r="B10593" s="27">
        <v>0.28545174000000001</v>
      </c>
    </row>
    <row r="10594" spans="1:2" x14ac:dyDescent="0.3">
      <c r="A10594">
        <v>10593</v>
      </c>
      <c r="B10594" s="27">
        <v>0.28549237</v>
      </c>
    </row>
    <row r="10595" spans="1:2" x14ac:dyDescent="0.3">
      <c r="A10595">
        <v>10594</v>
      </c>
      <c r="B10595" s="27">
        <v>0.28553299999999998</v>
      </c>
    </row>
    <row r="10596" spans="1:2" x14ac:dyDescent="0.3">
      <c r="A10596">
        <v>10595</v>
      </c>
      <c r="B10596" s="27">
        <v>0.28557364000000002</v>
      </c>
    </row>
    <row r="10597" spans="1:2" x14ac:dyDescent="0.3">
      <c r="A10597">
        <v>10596</v>
      </c>
      <c r="B10597" s="27">
        <v>0.28561428999999999</v>
      </c>
    </row>
    <row r="10598" spans="1:2" x14ac:dyDescent="0.3">
      <c r="A10598">
        <v>10597</v>
      </c>
      <c r="B10598" s="27">
        <v>0.28565494000000002</v>
      </c>
    </row>
    <row r="10599" spans="1:2" x14ac:dyDescent="0.3">
      <c r="A10599">
        <v>10598</v>
      </c>
      <c r="B10599" s="27">
        <v>0.28569559999999999</v>
      </c>
    </row>
    <row r="10600" spans="1:2" x14ac:dyDescent="0.3">
      <c r="A10600">
        <v>10599</v>
      </c>
      <c r="B10600" s="27">
        <v>0.28573626000000002</v>
      </c>
    </row>
    <row r="10601" spans="1:2" x14ac:dyDescent="0.3">
      <c r="A10601">
        <v>10600</v>
      </c>
      <c r="B10601" s="27">
        <v>0.28577693999999998</v>
      </c>
    </row>
    <row r="10602" spans="1:2" x14ac:dyDescent="0.3">
      <c r="A10602">
        <v>10601</v>
      </c>
      <c r="B10602" s="27">
        <v>0.28581761999999999</v>
      </c>
    </row>
    <row r="10603" spans="1:2" x14ac:dyDescent="0.3">
      <c r="A10603">
        <v>10602</v>
      </c>
      <c r="B10603" s="27">
        <v>0.28585830000000001</v>
      </c>
    </row>
    <row r="10604" spans="1:2" x14ac:dyDescent="0.3">
      <c r="A10604">
        <v>10603</v>
      </c>
      <c r="B10604" s="27">
        <v>0.28589899000000002</v>
      </c>
    </row>
    <row r="10605" spans="1:2" x14ac:dyDescent="0.3">
      <c r="A10605">
        <v>10604</v>
      </c>
      <c r="B10605" s="27">
        <v>0.28593969000000002</v>
      </c>
    </row>
    <row r="10606" spans="1:2" x14ac:dyDescent="0.3">
      <c r="A10606">
        <v>10605</v>
      </c>
      <c r="B10606" s="27">
        <v>0.28598040000000002</v>
      </c>
    </row>
    <row r="10607" spans="1:2" x14ac:dyDescent="0.3">
      <c r="A10607">
        <v>10606</v>
      </c>
      <c r="B10607" s="27">
        <v>0.28602111000000002</v>
      </c>
    </row>
    <row r="10608" spans="1:2" x14ac:dyDescent="0.3">
      <c r="A10608">
        <v>10607</v>
      </c>
      <c r="B10608" s="27">
        <v>0.28606183000000002</v>
      </c>
    </row>
    <row r="10609" spans="1:2" x14ac:dyDescent="0.3">
      <c r="A10609">
        <v>10608</v>
      </c>
      <c r="B10609" s="27">
        <v>0.28610255000000001</v>
      </c>
    </row>
    <row r="10610" spans="1:2" x14ac:dyDescent="0.3">
      <c r="A10610">
        <v>10609</v>
      </c>
      <c r="B10610" s="27">
        <v>0.28614328</v>
      </c>
    </row>
    <row r="10611" spans="1:2" x14ac:dyDescent="0.3">
      <c r="A10611">
        <v>10610</v>
      </c>
      <c r="B10611" s="27">
        <v>0.28618401999999998</v>
      </c>
    </row>
    <row r="10612" spans="1:2" x14ac:dyDescent="0.3">
      <c r="A10612">
        <v>10611</v>
      </c>
      <c r="B10612" s="27">
        <v>0.28622477000000002</v>
      </c>
    </row>
    <row r="10613" spans="1:2" x14ac:dyDescent="0.3">
      <c r="A10613">
        <v>10612</v>
      </c>
      <c r="B10613" s="27">
        <v>0.28626552</v>
      </c>
    </row>
    <row r="10614" spans="1:2" x14ac:dyDescent="0.3">
      <c r="A10614">
        <v>10613</v>
      </c>
      <c r="B10614" s="27">
        <v>0.28630628000000002</v>
      </c>
    </row>
    <row r="10615" spans="1:2" x14ac:dyDescent="0.3">
      <c r="A10615">
        <v>10614</v>
      </c>
      <c r="B10615" s="27">
        <v>0.28634704</v>
      </c>
    </row>
    <row r="10616" spans="1:2" x14ac:dyDescent="0.3">
      <c r="A10616">
        <v>10615</v>
      </c>
      <c r="B10616" s="27">
        <v>0.28638782000000002</v>
      </c>
    </row>
    <row r="10617" spans="1:2" x14ac:dyDescent="0.3">
      <c r="A10617">
        <v>10616</v>
      </c>
      <c r="B10617" s="27">
        <v>0.28642858999999998</v>
      </c>
    </row>
    <row r="10618" spans="1:2" x14ac:dyDescent="0.3">
      <c r="A10618">
        <v>10617</v>
      </c>
      <c r="B10618" s="27">
        <v>0.28646938</v>
      </c>
    </row>
    <row r="10619" spans="1:2" x14ac:dyDescent="0.3">
      <c r="A10619">
        <v>10618</v>
      </c>
      <c r="B10619" s="27">
        <v>0.28651017000000001</v>
      </c>
    </row>
    <row r="10620" spans="1:2" x14ac:dyDescent="0.3">
      <c r="A10620">
        <v>10619</v>
      </c>
      <c r="B10620" s="27">
        <v>0.28655097000000002</v>
      </c>
    </row>
    <row r="10621" spans="1:2" x14ac:dyDescent="0.3">
      <c r="A10621">
        <v>10620</v>
      </c>
      <c r="B10621" s="27">
        <v>0.28659177000000002</v>
      </c>
    </row>
    <row r="10622" spans="1:2" x14ac:dyDescent="0.3">
      <c r="A10622">
        <v>10621</v>
      </c>
      <c r="B10622" s="27">
        <v>0.28663259000000002</v>
      </c>
    </row>
    <row r="10623" spans="1:2" x14ac:dyDescent="0.3">
      <c r="A10623">
        <v>10622</v>
      </c>
      <c r="B10623" s="27">
        <v>0.28667340000000002</v>
      </c>
    </row>
    <row r="10624" spans="1:2" x14ac:dyDescent="0.3">
      <c r="A10624">
        <v>10623</v>
      </c>
      <c r="B10624" s="27">
        <v>0.28671423000000001</v>
      </c>
    </row>
    <row r="10625" spans="1:2" x14ac:dyDescent="0.3">
      <c r="A10625">
        <v>10624</v>
      </c>
      <c r="B10625" s="27">
        <v>0.28675506000000001</v>
      </c>
    </row>
    <row r="10626" spans="1:2" x14ac:dyDescent="0.3">
      <c r="A10626">
        <v>10625</v>
      </c>
      <c r="B10626" s="27">
        <v>0.28679589999999999</v>
      </c>
    </row>
    <row r="10627" spans="1:2" x14ac:dyDescent="0.3">
      <c r="A10627">
        <v>10626</v>
      </c>
      <c r="B10627" s="27">
        <v>0.28683673999999998</v>
      </c>
    </row>
    <row r="10628" spans="1:2" x14ac:dyDescent="0.3">
      <c r="A10628">
        <v>10627</v>
      </c>
      <c r="B10628" s="27">
        <v>0.28687760000000001</v>
      </c>
    </row>
    <row r="10629" spans="1:2" x14ac:dyDescent="0.3">
      <c r="A10629">
        <v>10628</v>
      </c>
      <c r="B10629" s="27">
        <v>0.28691844999999999</v>
      </c>
    </row>
    <row r="10630" spans="1:2" x14ac:dyDescent="0.3">
      <c r="A10630">
        <v>10629</v>
      </c>
      <c r="B10630" s="27">
        <v>0.28695932000000002</v>
      </c>
    </row>
    <row r="10631" spans="1:2" x14ac:dyDescent="0.3">
      <c r="A10631">
        <v>10630</v>
      </c>
      <c r="B10631" s="27">
        <v>0.28700018999999999</v>
      </c>
    </row>
    <row r="10632" spans="1:2" x14ac:dyDescent="0.3">
      <c r="A10632">
        <v>10631</v>
      </c>
      <c r="B10632" s="27">
        <v>0.28704107000000001</v>
      </c>
    </row>
    <row r="10633" spans="1:2" x14ac:dyDescent="0.3">
      <c r="A10633">
        <v>10632</v>
      </c>
      <c r="B10633" s="27">
        <v>0.28708194999999997</v>
      </c>
    </row>
    <row r="10634" spans="1:2" x14ac:dyDescent="0.3">
      <c r="A10634">
        <v>10633</v>
      </c>
      <c r="B10634" s="27">
        <v>0.28712284999999999</v>
      </c>
    </row>
    <row r="10635" spans="1:2" x14ac:dyDescent="0.3">
      <c r="A10635">
        <v>10634</v>
      </c>
      <c r="B10635" s="27">
        <v>0.28716374</v>
      </c>
    </row>
    <row r="10636" spans="1:2" x14ac:dyDescent="0.3">
      <c r="A10636">
        <v>10635</v>
      </c>
      <c r="B10636" s="27">
        <v>0.28720465000000001</v>
      </c>
    </row>
    <row r="10637" spans="1:2" x14ac:dyDescent="0.3">
      <c r="A10637">
        <v>10636</v>
      </c>
      <c r="B10637" s="27">
        <v>0.28724556000000001</v>
      </c>
    </row>
    <row r="10638" spans="1:2" x14ac:dyDescent="0.3">
      <c r="A10638">
        <v>10637</v>
      </c>
      <c r="B10638" s="27">
        <v>0.28728648000000001</v>
      </c>
    </row>
    <row r="10639" spans="1:2" x14ac:dyDescent="0.3">
      <c r="A10639">
        <v>10638</v>
      </c>
      <c r="B10639" s="27">
        <v>0.28732740000000001</v>
      </c>
    </row>
    <row r="10640" spans="1:2" x14ac:dyDescent="0.3">
      <c r="A10640">
        <v>10639</v>
      </c>
      <c r="B10640" s="27">
        <v>0.28736834</v>
      </c>
    </row>
    <row r="10641" spans="1:2" x14ac:dyDescent="0.3">
      <c r="A10641">
        <v>10640</v>
      </c>
      <c r="B10641" s="27">
        <v>0.28740926999999999</v>
      </c>
    </row>
    <row r="10642" spans="1:2" x14ac:dyDescent="0.3">
      <c r="A10642">
        <v>10641</v>
      </c>
      <c r="B10642" s="27">
        <v>0.28745021999999998</v>
      </c>
    </row>
    <row r="10643" spans="1:2" x14ac:dyDescent="0.3">
      <c r="A10643">
        <v>10642</v>
      </c>
      <c r="B10643" s="27">
        <v>0.28749117000000002</v>
      </c>
    </row>
    <row r="10644" spans="1:2" x14ac:dyDescent="0.3">
      <c r="A10644">
        <v>10643</v>
      </c>
      <c r="B10644" s="27">
        <v>0.28753213</v>
      </c>
    </row>
    <row r="10645" spans="1:2" x14ac:dyDescent="0.3">
      <c r="A10645">
        <v>10644</v>
      </c>
      <c r="B10645" s="27">
        <v>0.28757308999999998</v>
      </c>
    </row>
    <row r="10646" spans="1:2" x14ac:dyDescent="0.3">
      <c r="A10646">
        <v>10645</v>
      </c>
      <c r="B10646" s="27">
        <v>0.28761407</v>
      </c>
    </row>
    <row r="10647" spans="1:2" x14ac:dyDescent="0.3">
      <c r="A10647">
        <v>10646</v>
      </c>
      <c r="B10647" s="27">
        <v>0.28765503999999997</v>
      </c>
    </row>
    <row r="10648" spans="1:2" x14ac:dyDescent="0.3">
      <c r="A10648">
        <v>10647</v>
      </c>
      <c r="B10648" s="27">
        <v>0.28769602999999999</v>
      </c>
    </row>
    <row r="10649" spans="1:2" x14ac:dyDescent="0.3">
      <c r="A10649">
        <v>10648</v>
      </c>
      <c r="B10649" s="27">
        <v>0.28773702000000001</v>
      </c>
    </row>
    <row r="10650" spans="1:2" x14ac:dyDescent="0.3">
      <c r="A10650">
        <v>10649</v>
      </c>
      <c r="B10650" s="27">
        <v>0.28777802000000002</v>
      </c>
    </row>
    <row r="10651" spans="1:2" x14ac:dyDescent="0.3">
      <c r="A10651">
        <v>10650</v>
      </c>
      <c r="B10651" s="27">
        <v>0.28781902999999998</v>
      </c>
    </row>
    <row r="10652" spans="1:2" x14ac:dyDescent="0.3">
      <c r="A10652">
        <v>10651</v>
      </c>
      <c r="B10652" s="27">
        <v>0.28786003999999998</v>
      </c>
    </row>
    <row r="10653" spans="1:2" x14ac:dyDescent="0.3">
      <c r="A10653">
        <v>10652</v>
      </c>
      <c r="B10653" s="27">
        <v>0.28790105999999999</v>
      </c>
    </row>
    <row r="10654" spans="1:2" x14ac:dyDescent="0.3">
      <c r="A10654">
        <v>10653</v>
      </c>
      <c r="B10654" s="27">
        <v>0.28794207999999999</v>
      </c>
    </row>
    <row r="10655" spans="1:2" x14ac:dyDescent="0.3">
      <c r="A10655">
        <v>10654</v>
      </c>
      <c r="B10655" s="27">
        <v>0.28798310999999999</v>
      </c>
    </row>
    <row r="10656" spans="1:2" x14ac:dyDescent="0.3">
      <c r="A10656">
        <v>10655</v>
      </c>
      <c r="B10656" s="27">
        <v>0.28802414999999998</v>
      </c>
    </row>
    <row r="10657" spans="1:2" x14ac:dyDescent="0.3">
      <c r="A10657">
        <v>10656</v>
      </c>
      <c r="B10657" s="27">
        <v>0.28806520000000002</v>
      </c>
    </row>
    <row r="10658" spans="1:2" x14ac:dyDescent="0.3">
      <c r="A10658">
        <v>10657</v>
      </c>
      <c r="B10658" s="27">
        <v>0.28810625000000001</v>
      </c>
    </row>
    <row r="10659" spans="1:2" x14ac:dyDescent="0.3">
      <c r="A10659">
        <v>10658</v>
      </c>
      <c r="B10659" s="27">
        <v>0.28814730999999999</v>
      </c>
    </row>
    <row r="10660" spans="1:2" x14ac:dyDescent="0.3">
      <c r="A10660">
        <v>10659</v>
      </c>
      <c r="B10660" s="27">
        <v>0.28818837000000003</v>
      </c>
    </row>
    <row r="10661" spans="1:2" x14ac:dyDescent="0.3">
      <c r="A10661">
        <v>10660</v>
      </c>
      <c r="B10661" s="27">
        <v>0.28822945</v>
      </c>
    </row>
    <row r="10662" spans="1:2" x14ac:dyDescent="0.3">
      <c r="A10662">
        <v>10661</v>
      </c>
      <c r="B10662" s="27">
        <v>0.28827051999999997</v>
      </c>
    </row>
    <row r="10663" spans="1:2" x14ac:dyDescent="0.3">
      <c r="A10663">
        <v>10662</v>
      </c>
      <c r="B10663" s="27">
        <v>0.28831161</v>
      </c>
    </row>
    <row r="10664" spans="1:2" x14ac:dyDescent="0.3">
      <c r="A10664">
        <v>10663</v>
      </c>
      <c r="B10664" s="27">
        <v>0.28835270000000002</v>
      </c>
    </row>
    <row r="10665" spans="1:2" x14ac:dyDescent="0.3">
      <c r="A10665">
        <v>10664</v>
      </c>
      <c r="B10665" s="27">
        <v>0.28839379999999998</v>
      </c>
    </row>
    <row r="10666" spans="1:2" x14ac:dyDescent="0.3">
      <c r="A10666">
        <v>10665</v>
      </c>
      <c r="B10666" s="27">
        <v>0.28843490999999999</v>
      </c>
    </row>
    <row r="10667" spans="1:2" x14ac:dyDescent="0.3">
      <c r="A10667">
        <v>10666</v>
      </c>
      <c r="B10667" s="27">
        <v>0.28847602</v>
      </c>
    </row>
    <row r="10668" spans="1:2" x14ac:dyDescent="0.3">
      <c r="A10668">
        <v>10667</v>
      </c>
      <c r="B10668" s="27">
        <v>0.28851714000000001</v>
      </c>
    </row>
    <row r="10669" spans="1:2" x14ac:dyDescent="0.3">
      <c r="A10669">
        <v>10668</v>
      </c>
      <c r="B10669" s="27">
        <v>0.28855826000000001</v>
      </c>
    </row>
    <row r="10670" spans="1:2" x14ac:dyDescent="0.3">
      <c r="A10670">
        <v>10669</v>
      </c>
      <c r="B10670" s="27">
        <v>0.28859940000000001</v>
      </c>
    </row>
    <row r="10671" spans="1:2" x14ac:dyDescent="0.3">
      <c r="A10671">
        <v>10670</v>
      </c>
      <c r="B10671" s="27">
        <v>0.28864054</v>
      </c>
    </row>
    <row r="10672" spans="1:2" x14ac:dyDescent="0.3">
      <c r="A10672">
        <v>10671</v>
      </c>
      <c r="B10672" s="27">
        <v>0.28868168</v>
      </c>
    </row>
    <row r="10673" spans="1:2" x14ac:dyDescent="0.3">
      <c r="A10673">
        <v>10672</v>
      </c>
      <c r="B10673" s="27">
        <v>0.28872282999999999</v>
      </c>
    </row>
    <row r="10674" spans="1:2" x14ac:dyDescent="0.3">
      <c r="A10674">
        <v>10673</v>
      </c>
      <c r="B10674" s="27">
        <v>0.28876399000000003</v>
      </c>
    </row>
    <row r="10675" spans="1:2" x14ac:dyDescent="0.3">
      <c r="A10675">
        <v>10674</v>
      </c>
      <c r="B10675" s="27">
        <v>0.28880516000000001</v>
      </c>
    </row>
    <row r="10676" spans="1:2" x14ac:dyDescent="0.3">
      <c r="A10676">
        <v>10675</v>
      </c>
      <c r="B10676" s="27">
        <v>0.28884632999999998</v>
      </c>
    </row>
    <row r="10677" spans="1:2" x14ac:dyDescent="0.3">
      <c r="A10677">
        <v>10676</v>
      </c>
      <c r="B10677" s="27">
        <v>0.28888751000000001</v>
      </c>
    </row>
    <row r="10678" spans="1:2" x14ac:dyDescent="0.3">
      <c r="A10678">
        <v>10677</v>
      </c>
      <c r="B10678" s="27">
        <v>0.28892869999999998</v>
      </c>
    </row>
    <row r="10679" spans="1:2" x14ac:dyDescent="0.3">
      <c r="A10679">
        <v>10678</v>
      </c>
      <c r="B10679" s="27">
        <v>0.28896989000000001</v>
      </c>
    </row>
    <row r="10680" spans="1:2" x14ac:dyDescent="0.3">
      <c r="A10680">
        <v>10679</v>
      </c>
      <c r="B10680" s="27">
        <v>0.28901109000000003</v>
      </c>
    </row>
    <row r="10681" spans="1:2" x14ac:dyDescent="0.3">
      <c r="A10681">
        <v>10680</v>
      </c>
      <c r="B10681" s="27">
        <v>0.28905229999999998</v>
      </c>
    </row>
    <row r="10682" spans="1:2" x14ac:dyDescent="0.3">
      <c r="A10682">
        <v>10681</v>
      </c>
      <c r="B10682" s="27">
        <v>0.28909351</v>
      </c>
    </row>
    <row r="10683" spans="1:2" x14ac:dyDescent="0.3">
      <c r="A10683">
        <v>10682</v>
      </c>
      <c r="B10683" s="27">
        <v>0.28913473000000001</v>
      </c>
    </row>
    <row r="10684" spans="1:2" x14ac:dyDescent="0.3">
      <c r="A10684">
        <v>10683</v>
      </c>
      <c r="B10684" s="27">
        <v>0.28917596000000001</v>
      </c>
    </row>
    <row r="10685" spans="1:2" x14ac:dyDescent="0.3">
      <c r="A10685">
        <v>10684</v>
      </c>
      <c r="B10685" s="27">
        <v>0.28921719000000001</v>
      </c>
    </row>
    <row r="10686" spans="1:2" x14ac:dyDescent="0.3">
      <c r="A10686">
        <v>10685</v>
      </c>
      <c r="B10686" s="27">
        <v>0.28925843000000001</v>
      </c>
    </row>
    <row r="10687" spans="1:2" x14ac:dyDescent="0.3">
      <c r="A10687">
        <v>10686</v>
      </c>
      <c r="B10687" s="27">
        <v>0.28929968</v>
      </c>
    </row>
    <row r="10688" spans="1:2" x14ac:dyDescent="0.3">
      <c r="A10688">
        <v>10687</v>
      </c>
      <c r="B10688" s="27">
        <v>0.28934093</v>
      </c>
    </row>
    <row r="10689" spans="1:2" x14ac:dyDescent="0.3">
      <c r="A10689">
        <v>10688</v>
      </c>
      <c r="B10689" s="27">
        <v>0.28938218999999998</v>
      </c>
    </row>
    <row r="10690" spans="1:2" x14ac:dyDescent="0.3">
      <c r="A10690">
        <v>10689</v>
      </c>
      <c r="B10690" s="27">
        <v>0.28942346000000002</v>
      </c>
    </row>
    <row r="10691" spans="1:2" x14ac:dyDescent="0.3">
      <c r="A10691">
        <v>10690</v>
      </c>
      <c r="B10691" s="27">
        <v>0.28946473</v>
      </c>
    </row>
    <row r="10692" spans="1:2" x14ac:dyDescent="0.3">
      <c r="A10692">
        <v>10691</v>
      </c>
      <c r="B10692" s="27">
        <v>0.28950600999999998</v>
      </c>
    </row>
    <row r="10693" spans="1:2" x14ac:dyDescent="0.3">
      <c r="A10693">
        <v>10692</v>
      </c>
      <c r="B10693" s="27">
        <v>0.28954730000000001</v>
      </c>
    </row>
    <row r="10694" spans="1:2" x14ac:dyDescent="0.3">
      <c r="A10694">
        <v>10693</v>
      </c>
      <c r="B10694" s="27">
        <v>0.28958858999999998</v>
      </c>
    </row>
    <row r="10695" spans="1:2" x14ac:dyDescent="0.3">
      <c r="A10695">
        <v>10694</v>
      </c>
      <c r="B10695" s="27">
        <v>0.28962989</v>
      </c>
    </row>
    <row r="10696" spans="1:2" x14ac:dyDescent="0.3">
      <c r="A10696">
        <v>10695</v>
      </c>
      <c r="B10696" s="27">
        <v>0.28967120000000002</v>
      </c>
    </row>
    <row r="10697" spans="1:2" x14ac:dyDescent="0.3">
      <c r="A10697">
        <v>10696</v>
      </c>
      <c r="B10697" s="27">
        <v>0.28971251999999997</v>
      </c>
    </row>
    <row r="10698" spans="1:2" x14ac:dyDescent="0.3">
      <c r="A10698">
        <v>10697</v>
      </c>
      <c r="B10698" s="27">
        <v>0.28975383999999998</v>
      </c>
    </row>
    <row r="10699" spans="1:2" x14ac:dyDescent="0.3">
      <c r="A10699">
        <v>10698</v>
      </c>
      <c r="B10699" s="27">
        <v>0.28979516</v>
      </c>
    </row>
    <row r="10700" spans="1:2" x14ac:dyDescent="0.3">
      <c r="A10700">
        <v>10699</v>
      </c>
      <c r="B10700" s="27">
        <v>0.2898365</v>
      </c>
    </row>
    <row r="10701" spans="1:2" x14ac:dyDescent="0.3">
      <c r="A10701">
        <v>10700</v>
      </c>
      <c r="B10701" s="27">
        <v>0.28987784</v>
      </c>
    </row>
    <row r="10702" spans="1:2" x14ac:dyDescent="0.3">
      <c r="A10702">
        <v>10701</v>
      </c>
      <c r="B10702" s="27">
        <v>0.28991918999999999</v>
      </c>
    </row>
    <row r="10703" spans="1:2" x14ac:dyDescent="0.3">
      <c r="A10703">
        <v>10702</v>
      </c>
      <c r="B10703" s="27">
        <v>0.28996053999999999</v>
      </c>
    </row>
    <row r="10704" spans="1:2" x14ac:dyDescent="0.3">
      <c r="A10704">
        <v>10703</v>
      </c>
      <c r="B10704" s="27">
        <v>0.29000189999999998</v>
      </c>
    </row>
    <row r="10705" spans="1:2" x14ac:dyDescent="0.3">
      <c r="A10705">
        <v>10704</v>
      </c>
      <c r="B10705" s="27">
        <v>0.29004327000000002</v>
      </c>
    </row>
    <row r="10706" spans="1:2" x14ac:dyDescent="0.3">
      <c r="A10706">
        <v>10705</v>
      </c>
      <c r="B10706" s="27">
        <v>0.29008465</v>
      </c>
    </row>
    <row r="10707" spans="1:2" x14ac:dyDescent="0.3">
      <c r="A10707">
        <v>10706</v>
      </c>
      <c r="B10707" s="27">
        <v>0.29012602999999998</v>
      </c>
    </row>
    <row r="10708" spans="1:2" x14ac:dyDescent="0.3">
      <c r="A10708">
        <v>10707</v>
      </c>
      <c r="B10708" s="27">
        <v>0.29016742000000001</v>
      </c>
    </row>
    <row r="10709" spans="1:2" x14ac:dyDescent="0.3">
      <c r="A10709">
        <v>10708</v>
      </c>
      <c r="B10709" s="27">
        <v>0.29020880999999998</v>
      </c>
    </row>
    <row r="10710" spans="1:2" x14ac:dyDescent="0.3">
      <c r="A10710">
        <v>10709</v>
      </c>
      <c r="B10710" s="27">
        <v>0.29025021000000001</v>
      </c>
    </row>
    <row r="10711" spans="1:2" x14ac:dyDescent="0.3">
      <c r="A10711">
        <v>10710</v>
      </c>
      <c r="B10711" s="27">
        <v>0.29029161999999997</v>
      </c>
    </row>
    <row r="10712" spans="1:2" x14ac:dyDescent="0.3">
      <c r="A10712">
        <v>10711</v>
      </c>
      <c r="B10712" s="27">
        <v>0.29033303999999999</v>
      </c>
    </row>
    <row r="10713" spans="1:2" x14ac:dyDescent="0.3">
      <c r="A10713">
        <v>10712</v>
      </c>
      <c r="B10713" s="27">
        <v>0.29037446</v>
      </c>
    </row>
    <row r="10714" spans="1:2" x14ac:dyDescent="0.3">
      <c r="A10714">
        <v>10713</v>
      </c>
      <c r="B10714" s="27">
        <v>0.29041589000000001</v>
      </c>
    </row>
    <row r="10715" spans="1:2" x14ac:dyDescent="0.3">
      <c r="A10715">
        <v>10714</v>
      </c>
      <c r="B10715" s="27">
        <v>0.29045733000000001</v>
      </c>
    </row>
    <row r="10716" spans="1:2" x14ac:dyDescent="0.3">
      <c r="A10716">
        <v>10715</v>
      </c>
      <c r="B10716" s="27">
        <v>0.29049877000000002</v>
      </c>
    </row>
    <row r="10717" spans="1:2" x14ac:dyDescent="0.3">
      <c r="A10717">
        <v>10716</v>
      </c>
      <c r="B10717" s="27">
        <v>0.29054022000000002</v>
      </c>
    </row>
    <row r="10718" spans="1:2" x14ac:dyDescent="0.3">
      <c r="A10718">
        <v>10717</v>
      </c>
      <c r="B10718" s="27">
        <v>0.29058167000000001</v>
      </c>
    </row>
    <row r="10719" spans="1:2" x14ac:dyDescent="0.3">
      <c r="A10719">
        <v>10718</v>
      </c>
      <c r="B10719" s="27">
        <v>0.29062314</v>
      </c>
    </row>
    <row r="10720" spans="1:2" x14ac:dyDescent="0.3">
      <c r="A10720">
        <v>10719</v>
      </c>
      <c r="B10720" s="27">
        <v>0.29066460999999999</v>
      </c>
    </row>
    <row r="10721" spans="1:2" x14ac:dyDescent="0.3">
      <c r="A10721">
        <v>10720</v>
      </c>
      <c r="B10721" s="27">
        <v>0.29070607999999998</v>
      </c>
    </row>
    <row r="10722" spans="1:2" x14ac:dyDescent="0.3">
      <c r="A10722">
        <v>10721</v>
      </c>
      <c r="B10722" s="27">
        <v>0.29074756000000002</v>
      </c>
    </row>
    <row r="10723" spans="1:2" x14ac:dyDescent="0.3">
      <c r="A10723">
        <v>10722</v>
      </c>
      <c r="B10723" s="27">
        <v>0.29078904999999999</v>
      </c>
    </row>
    <row r="10724" spans="1:2" x14ac:dyDescent="0.3">
      <c r="A10724">
        <v>10723</v>
      </c>
      <c r="B10724" s="27">
        <v>0.29083055000000002</v>
      </c>
    </row>
    <row r="10725" spans="1:2" x14ac:dyDescent="0.3">
      <c r="A10725">
        <v>10724</v>
      </c>
      <c r="B10725" s="27">
        <v>0.29087204999999999</v>
      </c>
    </row>
    <row r="10726" spans="1:2" x14ac:dyDescent="0.3">
      <c r="A10726">
        <v>10725</v>
      </c>
      <c r="B10726" s="27">
        <v>0.29091356000000002</v>
      </c>
    </row>
    <row r="10727" spans="1:2" x14ac:dyDescent="0.3">
      <c r="A10727">
        <v>10726</v>
      </c>
      <c r="B10727" s="27">
        <v>0.29095507999999998</v>
      </c>
    </row>
    <row r="10728" spans="1:2" x14ac:dyDescent="0.3">
      <c r="A10728">
        <v>10727</v>
      </c>
      <c r="B10728" s="27">
        <v>0.29099660999999999</v>
      </c>
    </row>
    <row r="10729" spans="1:2" x14ac:dyDescent="0.3">
      <c r="A10729">
        <v>10728</v>
      </c>
      <c r="B10729" s="27">
        <v>0.29103814</v>
      </c>
    </row>
    <row r="10730" spans="1:2" x14ac:dyDescent="0.3">
      <c r="A10730">
        <v>10729</v>
      </c>
      <c r="B10730" s="27">
        <v>0.29107967000000001</v>
      </c>
    </row>
    <row r="10731" spans="1:2" x14ac:dyDescent="0.3">
      <c r="A10731">
        <v>10730</v>
      </c>
      <c r="B10731" s="27">
        <v>0.29112122000000001</v>
      </c>
    </row>
    <row r="10732" spans="1:2" x14ac:dyDescent="0.3">
      <c r="A10732">
        <v>10731</v>
      </c>
      <c r="B10732" s="27">
        <v>0.29116277000000002</v>
      </c>
    </row>
    <row r="10733" spans="1:2" x14ac:dyDescent="0.3">
      <c r="A10733">
        <v>10732</v>
      </c>
      <c r="B10733" s="27">
        <v>0.29120433000000001</v>
      </c>
    </row>
    <row r="10734" spans="1:2" x14ac:dyDescent="0.3">
      <c r="A10734">
        <v>10733</v>
      </c>
      <c r="B10734" s="27">
        <v>0.29124589000000001</v>
      </c>
    </row>
    <row r="10735" spans="1:2" x14ac:dyDescent="0.3">
      <c r="A10735">
        <v>10734</v>
      </c>
      <c r="B10735" s="27">
        <v>0.29128746</v>
      </c>
    </row>
    <row r="10736" spans="1:2" x14ac:dyDescent="0.3">
      <c r="A10736">
        <v>10735</v>
      </c>
      <c r="B10736" s="27">
        <v>0.29132903999999998</v>
      </c>
    </row>
    <row r="10737" spans="1:2" x14ac:dyDescent="0.3">
      <c r="A10737">
        <v>10736</v>
      </c>
      <c r="B10737" s="27">
        <v>0.29137062000000002</v>
      </c>
    </row>
    <row r="10738" spans="1:2" x14ac:dyDescent="0.3">
      <c r="A10738">
        <v>10737</v>
      </c>
      <c r="B10738" s="27">
        <v>0.29141222</v>
      </c>
    </row>
    <row r="10739" spans="1:2" x14ac:dyDescent="0.3">
      <c r="A10739">
        <v>10738</v>
      </c>
      <c r="B10739" s="27">
        <v>0.29145380999999998</v>
      </c>
    </row>
    <row r="10740" spans="1:2" x14ac:dyDescent="0.3">
      <c r="A10740">
        <v>10739</v>
      </c>
      <c r="B10740" s="27">
        <v>0.29149542000000001</v>
      </c>
    </row>
    <row r="10741" spans="1:2" x14ac:dyDescent="0.3">
      <c r="A10741">
        <v>10740</v>
      </c>
      <c r="B10741" s="27">
        <v>0.29153702999999997</v>
      </c>
    </row>
    <row r="10742" spans="1:2" x14ac:dyDescent="0.3">
      <c r="A10742">
        <v>10741</v>
      </c>
      <c r="B10742" s="27">
        <v>0.29157864999999999</v>
      </c>
    </row>
    <row r="10743" spans="1:2" x14ac:dyDescent="0.3">
      <c r="A10743">
        <v>10742</v>
      </c>
      <c r="B10743" s="27">
        <v>0.29162028000000001</v>
      </c>
    </row>
    <row r="10744" spans="1:2" x14ac:dyDescent="0.3">
      <c r="A10744">
        <v>10743</v>
      </c>
      <c r="B10744" s="27">
        <v>0.29166191000000002</v>
      </c>
    </row>
    <row r="10745" spans="1:2" x14ac:dyDescent="0.3">
      <c r="A10745">
        <v>10744</v>
      </c>
      <c r="B10745" s="27">
        <v>0.29170354999999998</v>
      </c>
    </row>
    <row r="10746" spans="1:2" x14ac:dyDescent="0.3">
      <c r="A10746">
        <v>10745</v>
      </c>
      <c r="B10746" s="27">
        <v>0.29174518999999999</v>
      </c>
    </row>
    <row r="10747" spans="1:2" x14ac:dyDescent="0.3">
      <c r="A10747">
        <v>10746</v>
      </c>
      <c r="B10747" s="27">
        <v>0.29178684999999999</v>
      </c>
    </row>
    <row r="10748" spans="1:2" x14ac:dyDescent="0.3">
      <c r="A10748">
        <v>10747</v>
      </c>
      <c r="B10748" s="27">
        <v>0.29182850999999999</v>
      </c>
    </row>
    <row r="10749" spans="1:2" x14ac:dyDescent="0.3">
      <c r="A10749">
        <v>10748</v>
      </c>
      <c r="B10749" s="27">
        <v>0.29187016999999998</v>
      </c>
    </row>
    <row r="10750" spans="1:2" x14ac:dyDescent="0.3">
      <c r="A10750">
        <v>10749</v>
      </c>
      <c r="B10750" s="27">
        <v>0.29191184999999997</v>
      </c>
    </row>
    <row r="10751" spans="1:2" x14ac:dyDescent="0.3">
      <c r="A10751">
        <v>10750</v>
      </c>
      <c r="B10751" s="27">
        <v>0.29195353000000002</v>
      </c>
    </row>
    <row r="10752" spans="1:2" x14ac:dyDescent="0.3">
      <c r="A10752">
        <v>10751</v>
      </c>
      <c r="B10752" s="27">
        <v>0.29199521000000001</v>
      </c>
    </row>
    <row r="10753" spans="1:2" x14ac:dyDescent="0.3">
      <c r="A10753">
        <v>10752</v>
      </c>
      <c r="B10753" s="27">
        <v>0.29203690999999998</v>
      </c>
    </row>
    <row r="10754" spans="1:2" x14ac:dyDescent="0.3">
      <c r="A10754">
        <v>10753</v>
      </c>
      <c r="B10754" s="27">
        <v>0.29207861000000002</v>
      </c>
    </row>
    <row r="10755" spans="1:2" x14ac:dyDescent="0.3">
      <c r="A10755">
        <v>10754</v>
      </c>
      <c r="B10755" s="27">
        <v>0.29212030999999999</v>
      </c>
    </row>
    <row r="10756" spans="1:2" x14ac:dyDescent="0.3">
      <c r="A10756">
        <v>10755</v>
      </c>
      <c r="B10756" s="27">
        <v>0.29216203000000002</v>
      </c>
    </row>
    <row r="10757" spans="1:2" x14ac:dyDescent="0.3">
      <c r="A10757">
        <v>10756</v>
      </c>
      <c r="B10757" s="27">
        <v>0.29220374999999998</v>
      </c>
    </row>
    <row r="10758" spans="1:2" x14ac:dyDescent="0.3">
      <c r="A10758">
        <v>10757</v>
      </c>
      <c r="B10758" s="27">
        <v>0.29224548</v>
      </c>
    </row>
    <row r="10759" spans="1:2" x14ac:dyDescent="0.3">
      <c r="A10759">
        <v>10758</v>
      </c>
      <c r="B10759" s="27">
        <v>0.29228721000000002</v>
      </c>
    </row>
    <row r="10760" spans="1:2" x14ac:dyDescent="0.3">
      <c r="A10760">
        <v>10759</v>
      </c>
      <c r="B10760" s="27">
        <v>0.29232894999999998</v>
      </c>
    </row>
    <row r="10761" spans="1:2" x14ac:dyDescent="0.3">
      <c r="A10761">
        <v>10760</v>
      </c>
      <c r="B10761" s="27">
        <v>0.29237069999999998</v>
      </c>
    </row>
    <row r="10762" spans="1:2" x14ac:dyDescent="0.3">
      <c r="A10762">
        <v>10761</v>
      </c>
      <c r="B10762" s="27">
        <v>0.29241245999999999</v>
      </c>
    </row>
    <row r="10763" spans="1:2" x14ac:dyDescent="0.3">
      <c r="A10763">
        <v>10762</v>
      </c>
      <c r="B10763" s="27">
        <v>0.29245421999999999</v>
      </c>
    </row>
    <row r="10764" spans="1:2" x14ac:dyDescent="0.3">
      <c r="A10764">
        <v>10763</v>
      </c>
      <c r="B10764" s="27">
        <v>0.29249598999999998</v>
      </c>
    </row>
    <row r="10765" spans="1:2" x14ac:dyDescent="0.3">
      <c r="A10765">
        <v>10764</v>
      </c>
      <c r="B10765" s="27">
        <v>0.29253775999999998</v>
      </c>
    </row>
    <row r="10766" spans="1:2" x14ac:dyDescent="0.3">
      <c r="A10766">
        <v>10765</v>
      </c>
      <c r="B10766" s="27">
        <v>0.29257954000000003</v>
      </c>
    </row>
    <row r="10767" spans="1:2" x14ac:dyDescent="0.3">
      <c r="A10767">
        <v>10766</v>
      </c>
      <c r="B10767" s="27">
        <v>0.29262133000000001</v>
      </c>
    </row>
    <row r="10768" spans="1:2" x14ac:dyDescent="0.3">
      <c r="A10768">
        <v>10767</v>
      </c>
      <c r="B10768" s="27">
        <v>0.29266312999999999</v>
      </c>
    </row>
    <row r="10769" spans="1:2" x14ac:dyDescent="0.3">
      <c r="A10769">
        <v>10768</v>
      </c>
      <c r="B10769" s="27">
        <v>0.29270492999999997</v>
      </c>
    </row>
    <row r="10770" spans="1:2" x14ac:dyDescent="0.3">
      <c r="A10770">
        <v>10769</v>
      </c>
      <c r="B10770" s="27">
        <v>0.29274674000000001</v>
      </c>
    </row>
    <row r="10771" spans="1:2" x14ac:dyDescent="0.3">
      <c r="A10771">
        <v>10770</v>
      </c>
      <c r="B10771" s="27">
        <v>0.29278855999999998</v>
      </c>
    </row>
    <row r="10772" spans="1:2" x14ac:dyDescent="0.3">
      <c r="A10772">
        <v>10771</v>
      </c>
      <c r="B10772" s="27">
        <v>0.29283038</v>
      </c>
    </row>
    <row r="10773" spans="1:2" x14ac:dyDescent="0.3">
      <c r="A10773">
        <v>10772</v>
      </c>
      <c r="B10773" s="27">
        <v>0.29287221000000002</v>
      </c>
    </row>
    <row r="10774" spans="1:2" x14ac:dyDescent="0.3">
      <c r="A10774">
        <v>10773</v>
      </c>
      <c r="B10774" s="27">
        <v>0.29291404999999998</v>
      </c>
    </row>
    <row r="10775" spans="1:2" x14ac:dyDescent="0.3">
      <c r="A10775">
        <v>10774</v>
      </c>
      <c r="B10775" s="27">
        <v>0.29295589</v>
      </c>
    </row>
    <row r="10776" spans="1:2" x14ac:dyDescent="0.3">
      <c r="A10776">
        <v>10775</v>
      </c>
      <c r="B10776" s="27">
        <v>0.29299774000000001</v>
      </c>
    </row>
    <row r="10777" spans="1:2" x14ac:dyDescent="0.3">
      <c r="A10777">
        <v>10776</v>
      </c>
      <c r="B10777" s="27">
        <v>0.29303960000000001</v>
      </c>
    </row>
    <row r="10778" spans="1:2" x14ac:dyDescent="0.3">
      <c r="A10778">
        <v>10777</v>
      </c>
      <c r="B10778" s="27">
        <v>0.29308146000000002</v>
      </c>
    </row>
    <row r="10779" spans="1:2" x14ac:dyDescent="0.3">
      <c r="A10779">
        <v>10778</v>
      </c>
      <c r="B10779" s="27">
        <v>0.29312333000000002</v>
      </c>
    </row>
    <row r="10780" spans="1:2" x14ac:dyDescent="0.3">
      <c r="A10780">
        <v>10779</v>
      </c>
      <c r="B10780" s="27">
        <v>0.29316521000000001</v>
      </c>
    </row>
    <row r="10781" spans="1:2" x14ac:dyDescent="0.3">
      <c r="A10781">
        <v>10780</v>
      </c>
      <c r="B10781" s="27">
        <v>0.2932071</v>
      </c>
    </row>
    <row r="10782" spans="1:2" x14ac:dyDescent="0.3">
      <c r="A10782">
        <v>10781</v>
      </c>
      <c r="B10782" s="27">
        <v>0.29324898999999999</v>
      </c>
    </row>
    <row r="10783" spans="1:2" x14ac:dyDescent="0.3">
      <c r="A10783">
        <v>10782</v>
      </c>
      <c r="B10783" s="27">
        <v>0.29329089000000003</v>
      </c>
    </row>
    <row r="10784" spans="1:2" x14ac:dyDescent="0.3">
      <c r="A10784">
        <v>10783</v>
      </c>
      <c r="B10784" s="27">
        <v>0.29333279000000001</v>
      </c>
    </row>
    <row r="10785" spans="1:2" x14ac:dyDescent="0.3">
      <c r="A10785">
        <v>10784</v>
      </c>
      <c r="B10785" s="27">
        <v>0.29337469999999999</v>
      </c>
    </row>
    <row r="10786" spans="1:2" x14ac:dyDescent="0.3">
      <c r="A10786">
        <v>10785</v>
      </c>
      <c r="B10786" s="27">
        <v>0.29341662000000002</v>
      </c>
    </row>
    <row r="10787" spans="1:2" x14ac:dyDescent="0.3">
      <c r="A10787">
        <v>10786</v>
      </c>
      <c r="B10787" s="27">
        <v>0.29345854999999998</v>
      </c>
    </row>
    <row r="10788" spans="1:2" x14ac:dyDescent="0.3">
      <c r="A10788">
        <v>10787</v>
      </c>
      <c r="B10788" s="27">
        <v>0.29350048000000001</v>
      </c>
    </row>
    <row r="10789" spans="1:2" x14ac:dyDescent="0.3">
      <c r="A10789">
        <v>10788</v>
      </c>
      <c r="B10789" s="27">
        <v>0.29354242000000003</v>
      </c>
    </row>
    <row r="10790" spans="1:2" x14ac:dyDescent="0.3">
      <c r="A10790">
        <v>10789</v>
      </c>
      <c r="B10790" s="27">
        <v>0.29358436999999998</v>
      </c>
    </row>
    <row r="10791" spans="1:2" x14ac:dyDescent="0.3">
      <c r="A10791">
        <v>10790</v>
      </c>
      <c r="B10791" s="27">
        <v>0.29362632</v>
      </c>
    </row>
    <row r="10792" spans="1:2" x14ac:dyDescent="0.3">
      <c r="A10792">
        <v>10791</v>
      </c>
      <c r="B10792" s="27">
        <v>0.29366828</v>
      </c>
    </row>
    <row r="10793" spans="1:2" x14ac:dyDescent="0.3">
      <c r="A10793">
        <v>10792</v>
      </c>
      <c r="B10793" s="27">
        <v>0.29371025000000001</v>
      </c>
    </row>
    <row r="10794" spans="1:2" x14ac:dyDescent="0.3">
      <c r="A10794">
        <v>10793</v>
      </c>
      <c r="B10794" s="27">
        <v>0.29375222000000001</v>
      </c>
    </row>
    <row r="10795" spans="1:2" x14ac:dyDescent="0.3">
      <c r="A10795">
        <v>10794</v>
      </c>
      <c r="B10795" s="27">
        <v>0.29379420000000001</v>
      </c>
    </row>
    <row r="10796" spans="1:2" x14ac:dyDescent="0.3">
      <c r="A10796">
        <v>10795</v>
      </c>
      <c r="B10796" s="27">
        <v>0.29383619</v>
      </c>
    </row>
    <row r="10797" spans="1:2" x14ac:dyDescent="0.3">
      <c r="A10797">
        <v>10796</v>
      </c>
      <c r="B10797" s="27">
        <v>0.29387817999999999</v>
      </c>
    </row>
    <row r="10798" spans="1:2" x14ac:dyDescent="0.3">
      <c r="A10798">
        <v>10797</v>
      </c>
      <c r="B10798" s="27">
        <v>0.29392019000000003</v>
      </c>
    </row>
    <row r="10799" spans="1:2" x14ac:dyDescent="0.3">
      <c r="A10799">
        <v>10798</v>
      </c>
      <c r="B10799" s="27">
        <v>0.29396219000000001</v>
      </c>
    </row>
    <row r="10800" spans="1:2" x14ac:dyDescent="0.3">
      <c r="A10800">
        <v>10799</v>
      </c>
      <c r="B10800" s="27">
        <v>0.29400420999999999</v>
      </c>
    </row>
    <row r="10801" spans="1:2" x14ac:dyDescent="0.3">
      <c r="A10801">
        <v>10800</v>
      </c>
      <c r="B10801" s="27">
        <v>0.29404623000000002</v>
      </c>
    </row>
    <row r="10802" spans="1:2" x14ac:dyDescent="0.3">
      <c r="A10802">
        <v>10801</v>
      </c>
      <c r="B10802" s="27">
        <v>0.29408825999999999</v>
      </c>
    </row>
    <row r="10803" spans="1:2" x14ac:dyDescent="0.3">
      <c r="A10803">
        <v>10802</v>
      </c>
      <c r="B10803" s="27">
        <v>0.29413029000000002</v>
      </c>
    </row>
    <row r="10804" spans="1:2" x14ac:dyDescent="0.3">
      <c r="A10804">
        <v>10803</v>
      </c>
      <c r="B10804" s="27">
        <v>0.29417233999999998</v>
      </c>
    </row>
    <row r="10805" spans="1:2" x14ac:dyDescent="0.3">
      <c r="A10805">
        <v>10804</v>
      </c>
      <c r="B10805" s="27">
        <v>0.29421438999999999</v>
      </c>
    </row>
    <row r="10806" spans="1:2" x14ac:dyDescent="0.3">
      <c r="A10806">
        <v>10805</v>
      </c>
      <c r="B10806" s="27">
        <v>0.29425644000000001</v>
      </c>
    </row>
    <row r="10807" spans="1:2" x14ac:dyDescent="0.3">
      <c r="A10807">
        <v>10806</v>
      </c>
      <c r="B10807" s="27">
        <v>0.29429851000000001</v>
      </c>
    </row>
    <row r="10808" spans="1:2" x14ac:dyDescent="0.3">
      <c r="A10808">
        <v>10807</v>
      </c>
      <c r="B10808" s="27">
        <v>0.29434058000000002</v>
      </c>
    </row>
    <row r="10809" spans="1:2" x14ac:dyDescent="0.3">
      <c r="A10809">
        <v>10808</v>
      </c>
      <c r="B10809" s="27">
        <v>0.29438265000000002</v>
      </c>
    </row>
    <row r="10810" spans="1:2" x14ac:dyDescent="0.3">
      <c r="A10810">
        <v>10809</v>
      </c>
      <c r="B10810" s="27">
        <v>0.29442474000000002</v>
      </c>
    </row>
    <row r="10811" spans="1:2" x14ac:dyDescent="0.3">
      <c r="A10811">
        <v>10810</v>
      </c>
      <c r="B10811" s="27">
        <v>0.29446683000000001</v>
      </c>
    </row>
    <row r="10812" spans="1:2" x14ac:dyDescent="0.3">
      <c r="A10812">
        <v>10811</v>
      </c>
      <c r="B10812" s="27">
        <v>0.29450892000000001</v>
      </c>
    </row>
    <row r="10813" spans="1:2" x14ac:dyDescent="0.3">
      <c r="A10813">
        <v>10812</v>
      </c>
      <c r="B10813" s="27">
        <v>0.29455102999999999</v>
      </c>
    </row>
    <row r="10814" spans="1:2" x14ac:dyDescent="0.3">
      <c r="A10814">
        <v>10813</v>
      </c>
      <c r="B10814" s="27">
        <v>0.29459313999999998</v>
      </c>
    </row>
    <row r="10815" spans="1:2" x14ac:dyDescent="0.3">
      <c r="A10815">
        <v>10814</v>
      </c>
      <c r="B10815" s="27">
        <v>0.29463526000000001</v>
      </c>
    </row>
    <row r="10816" spans="1:2" x14ac:dyDescent="0.3">
      <c r="A10816">
        <v>10815</v>
      </c>
      <c r="B10816" s="27">
        <v>0.29467737999999999</v>
      </c>
    </row>
    <row r="10817" spans="1:2" x14ac:dyDescent="0.3">
      <c r="A10817">
        <v>10816</v>
      </c>
      <c r="B10817" s="27">
        <v>0.29471951000000002</v>
      </c>
    </row>
    <row r="10818" spans="1:2" x14ac:dyDescent="0.3">
      <c r="A10818">
        <v>10817</v>
      </c>
      <c r="B10818" s="27">
        <v>0.29476164999999999</v>
      </c>
    </row>
    <row r="10819" spans="1:2" x14ac:dyDescent="0.3">
      <c r="A10819">
        <v>10818</v>
      </c>
      <c r="B10819" s="27">
        <v>0.2948038</v>
      </c>
    </row>
    <row r="10820" spans="1:2" x14ac:dyDescent="0.3">
      <c r="A10820">
        <v>10819</v>
      </c>
      <c r="B10820" s="27">
        <v>0.29484595000000002</v>
      </c>
    </row>
    <row r="10821" spans="1:2" x14ac:dyDescent="0.3">
      <c r="A10821">
        <v>10820</v>
      </c>
      <c r="B10821" s="27">
        <v>0.29488810999999998</v>
      </c>
    </row>
    <row r="10822" spans="1:2" x14ac:dyDescent="0.3">
      <c r="A10822">
        <v>10821</v>
      </c>
      <c r="B10822" s="27">
        <v>0.29493027999999999</v>
      </c>
    </row>
    <row r="10823" spans="1:2" x14ac:dyDescent="0.3">
      <c r="A10823">
        <v>10822</v>
      </c>
      <c r="B10823" s="27">
        <v>0.29497245</v>
      </c>
    </row>
    <row r="10824" spans="1:2" x14ac:dyDescent="0.3">
      <c r="A10824">
        <v>10823</v>
      </c>
      <c r="B10824" s="27">
        <v>0.29501463</v>
      </c>
    </row>
    <row r="10825" spans="1:2" x14ac:dyDescent="0.3">
      <c r="A10825">
        <v>10824</v>
      </c>
      <c r="B10825" s="27">
        <v>0.29505682</v>
      </c>
    </row>
    <row r="10826" spans="1:2" x14ac:dyDescent="0.3">
      <c r="A10826">
        <v>10825</v>
      </c>
      <c r="B10826" s="27">
        <v>0.29509900999999999</v>
      </c>
    </row>
    <row r="10827" spans="1:2" x14ac:dyDescent="0.3">
      <c r="A10827">
        <v>10826</v>
      </c>
      <c r="B10827" s="27">
        <v>0.29514120999999999</v>
      </c>
    </row>
    <row r="10828" spans="1:2" x14ac:dyDescent="0.3">
      <c r="A10828">
        <v>10827</v>
      </c>
      <c r="B10828" s="27">
        <v>0.29518341999999997</v>
      </c>
    </row>
    <row r="10829" spans="1:2" x14ac:dyDescent="0.3">
      <c r="A10829">
        <v>10828</v>
      </c>
      <c r="B10829" s="27">
        <v>0.29522563000000002</v>
      </c>
    </row>
    <row r="10830" spans="1:2" x14ac:dyDescent="0.3">
      <c r="A10830">
        <v>10829</v>
      </c>
      <c r="B10830" s="27">
        <v>0.29526785999999999</v>
      </c>
    </row>
    <row r="10831" spans="1:2" x14ac:dyDescent="0.3">
      <c r="A10831">
        <v>10830</v>
      </c>
      <c r="B10831" s="27">
        <v>0.29531007999999997</v>
      </c>
    </row>
    <row r="10832" spans="1:2" x14ac:dyDescent="0.3">
      <c r="A10832">
        <v>10831</v>
      </c>
      <c r="B10832" s="27">
        <v>0.29535232</v>
      </c>
    </row>
    <row r="10833" spans="1:2" x14ac:dyDescent="0.3">
      <c r="A10833">
        <v>10832</v>
      </c>
      <c r="B10833" s="27">
        <v>0.29539455999999997</v>
      </c>
    </row>
    <row r="10834" spans="1:2" x14ac:dyDescent="0.3">
      <c r="A10834">
        <v>10833</v>
      </c>
      <c r="B10834" s="27">
        <v>0.29543680999999999</v>
      </c>
    </row>
    <row r="10835" spans="1:2" x14ac:dyDescent="0.3">
      <c r="A10835">
        <v>10834</v>
      </c>
      <c r="B10835" s="27">
        <v>0.29547907000000001</v>
      </c>
    </row>
    <row r="10836" spans="1:2" x14ac:dyDescent="0.3">
      <c r="A10836">
        <v>10835</v>
      </c>
      <c r="B10836" s="27">
        <v>0.29552133000000003</v>
      </c>
    </row>
    <row r="10837" spans="1:2" x14ac:dyDescent="0.3">
      <c r="A10837">
        <v>10836</v>
      </c>
      <c r="B10837" s="27">
        <v>0.29556359999999998</v>
      </c>
    </row>
    <row r="10838" spans="1:2" x14ac:dyDescent="0.3">
      <c r="A10838">
        <v>10837</v>
      </c>
      <c r="B10838" s="27">
        <v>0.29560587999999999</v>
      </c>
    </row>
    <row r="10839" spans="1:2" x14ac:dyDescent="0.3">
      <c r="A10839">
        <v>10838</v>
      </c>
      <c r="B10839" s="27">
        <v>0.29564815999999999</v>
      </c>
    </row>
    <row r="10840" spans="1:2" x14ac:dyDescent="0.3">
      <c r="A10840">
        <v>10839</v>
      </c>
      <c r="B10840" s="27">
        <v>0.29569044999999999</v>
      </c>
    </row>
    <row r="10841" spans="1:2" x14ac:dyDescent="0.3">
      <c r="A10841">
        <v>10840</v>
      </c>
      <c r="B10841" s="27">
        <v>0.29573274999999999</v>
      </c>
    </row>
    <row r="10842" spans="1:2" x14ac:dyDescent="0.3">
      <c r="A10842">
        <v>10841</v>
      </c>
      <c r="B10842" s="27">
        <v>0.29577504999999998</v>
      </c>
    </row>
    <row r="10843" spans="1:2" x14ac:dyDescent="0.3">
      <c r="A10843">
        <v>10842</v>
      </c>
      <c r="B10843" s="27">
        <v>0.29581735999999997</v>
      </c>
    </row>
    <row r="10844" spans="1:2" x14ac:dyDescent="0.3">
      <c r="A10844">
        <v>10843</v>
      </c>
      <c r="B10844" s="27">
        <v>0.29585968000000001</v>
      </c>
    </row>
    <row r="10845" spans="1:2" x14ac:dyDescent="0.3">
      <c r="A10845">
        <v>10844</v>
      </c>
      <c r="B10845" s="27">
        <v>0.29590200999999999</v>
      </c>
    </row>
    <row r="10846" spans="1:2" x14ac:dyDescent="0.3">
      <c r="A10846">
        <v>10845</v>
      </c>
      <c r="B10846" s="27">
        <v>0.29594433999999997</v>
      </c>
    </row>
    <row r="10847" spans="1:2" x14ac:dyDescent="0.3">
      <c r="A10847">
        <v>10846</v>
      </c>
      <c r="B10847" s="27">
        <v>0.29598668</v>
      </c>
    </row>
    <row r="10848" spans="1:2" x14ac:dyDescent="0.3">
      <c r="A10848">
        <v>10847</v>
      </c>
      <c r="B10848" s="27">
        <v>0.29602901999999998</v>
      </c>
    </row>
    <row r="10849" spans="1:2" x14ac:dyDescent="0.3">
      <c r="A10849">
        <v>10848</v>
      </c>
      <c r="B10849" s="27">
        <v>0.29607138</v>
      </c>
    </row>
    <row r="10850" spans="1:2" x14ac:dyDescent="0.3">
      <c r="A10850">
        <v>10849</v>
      </c>
      <c r="B10850" s="27">
        <v>0.29611373000000002</v>
      </c>
    </row>
    <row r="10851" spans="1:2" x14ac:dyDescent="0.3">
      <c r="A10851">
        <v>10850</v>
      </c>
      <c r="B10851" s="27">
        <v>0.29615609999999998</v>
      </c>
    </row>
    <row r="10852" spans="1:2" x14ac:dyDescent="0.3">
      <c r="A10852">
        <v>10851</v>
      </c>
      <c r="B10852" s="27">
        <v>0.29619846999999999</v>
      </c>
    </row>
    <row r="10853" spans="1:2" x14ac:dyDescent="0.3">
      <c r="A10853">
        <v>10852</v>
      </c>
      <c r="B10853" s="27">
        <v>0.29624085999999999</v>
      </c>
    </row>
    <row r="10854" spans="1:2" x14ac:dyDescent="0.3">
      <c r="A10854">
        <v>10853</v>
      </c>
      <c r="B10854" s="27">
        <v>0.29628324</v>
      </c>
    </row>
    <row r="10855" spans="1:2" x14ac:dyDescent="0.3">
      <c r="A10855">
        <v>10854</v>
      </c>
      <c r="B10855" s="27">
        <v>0.29632564</v>
      </c>
    </row>
    <row r="10856" spans="1:2" x14ac:dyDescent="0.3">
      <c r="A10856">
        <v>10855</v>
      </c>
      <c r="B10856" s="27">
        <v>0.29636804</v>
      </c>
    </row>
    <row r="10857" spans="1:2" x14ac:dyDescent="0.3">
      <c r="A10857">
        <v>10856</v>
      </c>
      <c r="B10857" s="27">
        <v>0.29641044999999999</v>
      </c>
    </row>
    <row r="10858" spans="1:2" x14ac:dyDescent="0.3">
      <c r="A10858">
        <v>10857</v>
      </c>
      <c r="B10858" s="27">
        <v>0.29645285999999998</v>
      </c>
    </row>
    <row r="10859" spans="1:2" x14ac:dyDescent="0.3">
      <c r="A10859">
        <v>10858</v>
      </c>
      <c r="B10859" s="27">
        <v>0.29649528000000003</v>
      </c>
    </row>
    <row r="10860" spans="1:2" x14ac:dyDescent="0.3">
      <c r="A10860">
        <v>10859</v>
      </c>
      <c r="B10860" s="27">
        <v>0.29653771000000001</v>
      </c>
    </row>
    <row r="10861" spans="1:2" x14ac:dyDescent="0.3">
      <c r="A10861">
        <v>10860</v>
      </c>
      <c r="B10861" s="27">
        <v>0.29658014999999999</v>
      </c>
    </row>
    <row r="10862" spans="1:2" x14ac:dyDescent="0.3">
      <c r="A10862">
        <v>10861</v>
      </c>
      <c r="B10862" s="27">
        <v>0.29662259000000002</v>
      </c>
    </row>
    <row r="10863" spans="1:2" x14ac:dyDescent="0.3">
      <c r="A10863">
        <v>10862</v>
      </c>
      <c r="B10863" s="27">
        <v>0.29666503999999999</v>
      </c>
    </row>
    <row r="10864" spans="1:2" x14ac:dyDescent="0.3">
      <c r="A10864">
        <v>10863</v>
      </c>
      <c r="B10864" s="27">
        <v>0.29670750000000001</v>
      </c>
    </row>
    <row r="10865" spans="1:2" x14ac:dyDescent="0.3">
      <c r="A10865">
        <v>10864</v>
      </c>
      <c r="B10865" s="27">
        <v>0.29674995999999998</v>
      </c>
    </row>
    <row r="10866" spans="1:2" x14ac:dyDescent="0.3">
      <c r="A10866">
        <v>10865</v>
      </c>
      <c r="B10866" s="27">
        <v>0.29679243</v>
      </c>
    </row>
    <row r="10867" spans="1:2" x14ac:dyDescent="0.3">
      <c r="A10867">
        <v>10866</v>
      </c>
      <c r="B10867" s="27">
        <v>0.29683491000000001</v>
      </c>
    </row>
    <row r="10868" spans="1:2" x14ac:dyDescent="0.3">
      <c r="A10868">
        <v>10867</v>
      </c>
      <c r="B10868" s="27">
        <v>0.29687739000000002</v>
      </c>
    </row>
    <row r="10869" spans="1:2" x14ac:dyDescent="0.3">
      <c r="A10869">
        <v>10868</v>
      </c>
      <c r="B10869" s="27">
        <v>0.29691989000000002</v>
      </c>
    </row>
    <row r="10870" spans="1:2" x14ac:dyDescent="0.3">
      <c r="A10870">
        <v>10869</v>
      </c>
      <c r="B10870" s="27">
        <v>0.29696238000000003</v>
      </c>
    </row>
    <row r="10871" spans="1:2" x14ac:dyDescent="0.3">
      <c r="A10871">
        <v>10870</v>
      </c>
      <c r="B10871" s="27">
        <v>0.29700489000000002</v>
      </c>
    </row>
    <row r="10872" spans="1:2" x14ac:dyDescent="0.3">
      <c r="A10872">
        <v>10871</v>
      </c>
      <c r="B10872" s="27">
        <v>0.29704740000000002</v>
      </c>
    </row>
    <row r="10873" spans="1:2" x14ac:dyDescent="0.3">
      <c r="A10873">
        <v>10872</v>
      </c>
      <c r="B10873" s="27">
        <v>0.29708992000000001</v>
      </c>
    </row>
    <row r="10874" spans="1:2" x14ac:dyDescent="0.3">
      <c r="A10874">
        <v>10873</v>
      </c>
      <c r="B10874" s="27">
        <v>0.29713244999999999</v>
      </c>
    </row>
    <row r="10875" spans="1:2" x14ac:dyDescent="0.3">
      <c r="A10875">
        <v>10874</v>
      </c>
      <c r="B10875" s="27">
        <v>0.29717497999999998</v>
      </c>
    </row>
    <row r="10876" spans="1:2" x14ac:dyDescent="0.3">
      <c r="A10876">
        <v>10875</v>
      </c>
      <c r="B10876" s="27">
        <v>0.29721752000000001</v>
      </c>
    </row>
    <row r="10877" spans="1:2" x14ac:dyDescent="0.3">
      <c r="A10877">
        <v>10876</v>
      </c>
      <c r="B10877" s="27">
        <v>0.29726006999999999</v>
      </c>
    </row>
    <row r="10878" spans="1:2" x14ac:dyDescent="0.3">
      <c r="A10878">
        <v>10877</v>
      </c>
      <c r="B10878" s="27">
        <v>0.29730262000000002</v>
      </c>
    </row>
    <row r="10879" spans="1:2" x14ac:dyDescent="0.3">
      <c r="A10879">
        <v>10878</v>
      </c>
      <c r="B10879" s="27">
        <v>0.29734517999999999</v>
      </c>
    </row>
    <row r="10880" spans="1:2" x14ac:dyDescent="0.3">
      <c r="A10880">
        <v>10879</v>
      </c>
      <c r="B10880" s="27">
        <v>0.29738775000000001</v>
      </c>
    </row>
    <row r="10881" spans="1:2" x14ac:dyDescent="0.3">
      <c r="A10881">
        <v>10880</v>
      </c>
      <c r="B10881" s="27">
        <v>0.29743033000000002</v>
      </c>
    </row>
    <row r="10882" spans="1:2" x14ac:dyDescent="0.3">
      <c r="A10882">
        <v>10881</v>
      </c>
      <c r="B10882" s="27">
        <v>0.29747290999999998</v>
      </c>
    </row>
    <row r="10883" spans="1:2" x14ac:dyDescent="0.3">
      <c r="A10883">
        <v>10882</v>
      </c>
      <c r="B10883" s="27">
        <v>0.29751549999999999</v>
      </c>
    </row>
    <row r="10884" spans="1:2" x14ac:dyDescent="0.3">
      <c r="A10884">
        <v>10883</v>
      </c>
      <c r="B10884" s="27">
        <v>0.29755809</v>
      </c>
    </row>
    <row r="10885" spans="1:2" x14ac:dyDescent="0.3">
      <c r="A10885">
        <v>10884</v>
      </c>
      <c r="B10885" s="27">
        <v>0.2976007</v>
      </c>
    </row>
    <row r="10886" spans="1:2" x14ac:dyDescent="0.3">
      <c r="A10886">
        <v>10885</v>
      </c>
      <c r="B10886" s="27">
        <v>0.29764330999999999</v>
      </c>
    </row>
    <row r="10887" spans="1:2" x14ac:dyDescent="0.3">
      <c r="A10887">
        <v>10886</v>
      </c>
      <c r="B10887" s="27">
        <v>0.29768591999999999</v>
      </c>
    </row>
    <row r="10888" spans="1:2" x14ac:dyDescent="0.3">
      <c r="A10888">
        <v>10887</v>
      </c>
      <c r="B10888" s="27">
        <v>0.29772854999999998</v>
      </c>
    </row>
    <row r="10889" spans="1:2" x14ac:dyDescent="0.3">
      <c r="A10889">
        <v>10888</v>
      </c>
      <c r="B10889" s="27">
        <v>0.29777118000000002</v>
      </c>
    </row>
    <row r="10890" spans="1:2" x14ac:dyDescent="0.3">
      <c r="A10890">
        <v>10889</v>
      </c>
      <c r="B10890" s="27">
        <v>0.29781381000000001</v>
      </c>
    </row>
    <row r="10891" spans="1:2" x14ac:dyDescent="0.3">
      <c r="A10891">
        <v>10890</v>
      </c>
      <c r="B10891" s="27">
        <v>0.29785645999999999</v>
      </c>
    </row>
    <row r="10892" spans="1:2" x14ac:dyDescent="0.3">
      <c r="A10892">
        <v>10891</v>
      </c>
      <c r="B10892" s="27">
        <v>0.29789911000000002</v>
      </c>
    </row>
    <row r="10893" spans="1:2" x14ac:dyDescent="0.3">
      <c r="A10893">
        <v>10892</v>
      </c>
      <c r="B10893" s="27">
        <v>0.29794176999999999</v>
      </c>
    </row>
    <row r="10894" spans="1:2" x14ac:dyDescent="0.3">
      <c r="A10894">
        <v>10893</v>
      </c>
      <c r="B10894" s="27">
        <v>0.29798443000000002</v>
      </c>
    </row>
    <row r="10895" spans="1:2" x14ac:dyDescent="0.3">
      <c r="A10895">
        <v>10894</v>
      </c>
      <c r="B10895" s="27">
        <v>0.29802710999999998</v>
      </c>
    </row>
    <row r="10896" spans="1:2" x14ac:dyDescent="0.3">
      <c r="A10896">
        <v>10895</v>
      </c>
      <c r="B10896" s="27">
        <v>0.29806979</v>
      </c>
    </row>
    <row r="10897" spans="1:2" x14ac:dyDescent="0.3">
      <c r="A10897">
        <v>10896</v>
      </c>
      <c r="B10897" s="27">
        <v>0.29811247000000002</v>
      </c>
    </row>
    <row r="10898" spans="1:2" x14ac:dyDescent="0.3">
      <c r="A10898">
        <v>10897</v>
      </c>
      <c r="B10898" s="27">
        <v>0.29815517000000002</v>
      </c>
    </row>
    <row r="10899" spans="1:2" x14ac:dyDescent="0.3">
      <c r="A10899">
        <v>10898</v>
      </c>
      <c r="B10899" s="27">
        <v>0.29819786999999998</v>
      </c>
    </row>
    <row r="10900" spans="1:2" x14ac:dyDescent="0.3">
      <c r="A10900">
        <v>10899</v>
      </c>
      <c r="B10900" s="27">
        <v>0.29824056999999998</v>
      </c>
    </row>
    <row r="10901" spans="1:2" x14ac:dyDescent="0.3">
      <c r="A10901">
        <v>10900</v>
      </c>
      <c r="B10901" s="27">
        <v>0.29828328999999998</v>
      </c>
    </row>
    <row r="10902" spans="1:2" x14ac:dyDescent="0.3">
      <c r="A10902">
        <v>10901</v>
      </c>
      <c r="B10902" s="27">
        <v>0.29832600999999997</v>
      </c>
    </row>
    <row r="10903" spans="1:2" x14ac:dyDescent="0.3">
      <c r="A10903">
        <v>10902</v>
      </c>
      <c r="B10903" s="27">
        <v>0.29836874000000002</v>
      </c>
    </row>
    <row r="10904" spans="1:2" x14ac:dyDescent="0.3">
      <c r="A10904">
        <v>10903</v>
      </c>
      <c r="B10904" s="27">
        <v>0.29841147000000001</v>
      </c>
    </row>
    <row r="10905" spans="1:2" x14ac:dyDescent="0.3">
      <c r="A10905">
        <v>10904</v>
      </c>
      <c r="B10905" s="27">
        <v>0.29845421999999999</v>
      </c>
    </row>
    <row r="10906" spans="1:2" x14ac:dyDescent="0.3">
      <c r="A10906">
        <v>10905</v>
      </c>
      <c r="B10906" s="27">
        <v>0.29849696999999997</v>
      </c>
    </row>
    <row r="10907" spans="1:2" x14ac:dyDescent="0.3">
      <c r="A10907">
        <v>10906</v>
      </c>
      <c r="B10907" s="27">
        <v>0.29853972000000001</v>
      </c>
    </row>
    <row r="10908" spans="1:2" x14ac:dyDescent="0.3">
      <c r="A10908">
        <v>10907</v>
      </c>
      <c r="B10908" s="27">
        <v>0.29858248999999998</v>
      </c>
    </row>
    <row r="10909" spans="1:2" x14ac:dyDescent="0.3">
      <c r="A10909">
        <v>10908</v>
      </c>
      <c r="B10909" s="27">
        <v>0.29862526</v>
      </c>
    </row>
    <row r="10910" spans="1:2" x14ac:dyDescent="0.3">
      <c r="A10910">
        <v>10909</v>
      </c>
      <c r="B10910" s="27">
        <v>0.29866802999999997</v>
      </c>
    </row>
    <row r="10911" spans="1:2" x14ac:dyDescent="0.3">
      <c r="A10911">
        <v>10910</v>
      </c>
      <c r="B10911" s="27">
        <v>0.29871081999999999</v>
      </c>
    </row>
    <row r="10912" spans="1:2" x14ac:dyDescent="0.3">
      <c r="A10912">
        <v>10911</v>
      </c>
      <c r="B10912" s="27">
        <v>0.29875361</v>
      </c>
    </row>
    <row r="10913" spans="1:2" x14ac:dyDescent="0.3">
      <c r="A10913">
        <v>10912</v>
      </c>
      <c r="B10913" s="27">
        <v>0.29879641000000001</v>
      </c>
    </row>
    <row r="10914" spans="1:2" x14ac:dyDescent="0.3">
      <c r="A10914">
        <v>10913</v>
      </c>
      <c r="B10914" s="27">
        <v>0.29883921000000002</v>
      </c>
    </row>
    <row r="10915" spans="1:2" x14ac:dyDescent="0.3">
      <c r="A10915">
        <v>10914</v>
      </c>
      <c r="B10915" s="27">
        <v>0.29888202000000003</v>
      </c>
    </row>
    <row r="10916" spans="1:2" x14ac:dyDescent="0.3">
      <c r="A10916">
        <v>10915</v>
      </c>
      <c r="B10916" s="27">
        <v>0.29892484000000002</v>
      </c>
    </row>
    <row r="10917" spans="1:2" x14ac:dyDescent="0.3">
      <c r="A10917">
        <v>10916</v>
      </c>
      <c r="B10917" s="27">
        <v>0.29896767000000002</v>
      </c>
    </row>
    <row r="10918" spans="1:2" x14ac:dyDescent="0.3">
      <c r="A10918">
        <v>10917</v>
      </c>
      <c r="B10918" s="27">
        <v>0.29901050000000001</v>
      </c>
    </row>
    <row r="10919" spans="1:2" x14ac:dyDescent="0.3">
      <c r="A10919">
        <v>10918</v>
      </c>
      <c r="B10919" s="27">
        <v>0.29905334</v>
      </c>
    </row>
    <row r="10920" spans="1:2" x14ac:dyDescent="0.3">
      <c r="A10920">
        <v>10919</v>
      </c>
      <c r="B10920" s="27">
        <v>0.29909618999999998</v>
      </c>
    </row>
    <row r="10921" spans="1:2" x14ac:dyDescent="0.3">
      <c r="A10921">
        <v>10920</v>
      </c>
      <c r="B10921" s="27">
        <v>0.29913905000000002</v>
      </c>
    </row>
    <row r="10922" spans="1:2" x14ac:dyDescent="0.3">
      <c r="A10922">
        <v>10921</v>
      </c>
      <c r="B10922" s="27">
        <v>0.29918191</v>
      </c>
    </row>
    <row r="10923" spans="1:2" x14ac:dyDescent="0.3">
      <c r="A10923">
        <v>10922</v>
      </c>
      <c r="B10923" s="27">
        <v>0.29922478000000002</v>
      </c>
    </row>
    <row r="10924" spans="1:2" x14ac:dyDescent="0.3">
      <c r="A10924">
        <v>10923</v>
      </c>
      <c r="B10924" s="27">
        <v>0.29926765</v>
      </c>
    </row>
    <row r="10925" spans="1:2" x14ac:dyDescent="0.3">
      <c r="A10925">
        <v>10924</v>
      </c>
      <c r="B10925" s="27">
        <v>0.29931053000000002</v>
      </c>
    </row>
    <row r="10926" spans="1:2" x14ac:dyDescent="0.3">
      <c r="A10926">
        <v>10925</v>
      </c>
      <c r="B10926" s="27">
        <v>0.29935341999999998</v>
      </c>
    </row>
    <row r="10927" spans="1:2" x14ac:dyDescent="0.3">
      <c r="A10927">
        <v>10926</v>
      </c>
      <c r="B10927" s="27">
        <v>0.29939631999999999</v>
      </c>
    </row>
    <row r="10928" spans="1:2" x14ac:dyDescent="0.3">
      <c r="A10928">
        <v>10927</v>
      </c>
      <c r="B10928" s="27">
        <v>0.29943922000000001</v>
      </c>
    </row>
    <row r="10929" spans="1:2" x14ac:dyDescent="0.3">
      <c r="A10929">
        <v>10928</v>
      </c>
      <c r="B10929" s="27">
        <v>0.29948213000000001</v>
      </c>
    </row>
    <row r="10930" spans="1:2" x14ac:dyDescent="0.3">
      <c r="A10930">
        <v>10929</v>
      </c>
      <c r="B10930" s="27">
        <v>0.29952505000000001</v>
      </c>
    </row>
    <row r="10931" spans="1:2" x14ac:dyDescent="0.3">
      <c r="A10931">
        <v>10930</v>
      </c>
      <c r="B10931" s="27">
        <v>0.29956798000000001</v>
      </c>
    </row>
    <row r="10932" spans="1:2" x14ac:dyDescent="0.3">
      <c r="A10932">
        <v>10931</v>
      </c>
      <c r="B10932" s="27">
        <v>0.29961091000000001</v>
      </c>
    </row>
    <row r="10933" spans="1:2" x14ac:dyDescent="0.3">
      <c r="A10933">
        <v>10932</v>
      </c>
      <c r="B10933" s="27">
        <v>0.29965385</v>
      </c>
    </row>
    <row r="10934" spans="1:2" x14ac:dyDescent="0.3">
      <c r="A10934">
        <v>10933</v>
      </c>
      <c r="B10934" s="27">
        <v>0.29969678999999999</v>
      </c>
    </row>
    <row r="10935" spans="1:2" x14ac:dyDescent="0.3">
      <c r="A10935">
        <v>10934</v>
      </c>
      <c r="B10935" s="27">
        <v>0.29973973999999998</v>
      </c>
    </row>
    <row r="10936" spans="1:2" x14ac:dyDescent="0.3">
      <c r="A10936">
        <v>10935</v>
      </c>
      <c r="B10936" s="27">
        <v>0.29978270000000001</v>
      </c>
    </row>
    <row r="10937" spans="1:2" x14ac:dyDescent="0.3">
      <c r="A10937">
        <v>10936</v>
      </c>
      <c r="B10937" s="27">
        <v>0.29982566999999999</v>
      </c>
    </row>
    <row r="10938" spans="1:2" x14ac:dyDescent="0.3">
      <c r="A10938">
        <v>10937</v>
      </c>
      <c r="B10938" s="27">
        <v>0.29986864000000002</v>
      </c>
    </row>
    <row r="10939" spans="1:2" x14ac:dyDescent="0.3">
      <c r="A10939">
        <v>10938</v>
      </c>
      <c r="B10939" s="27">
        <v>0.29991162999999998</v>
      </c>
    </row>
    <row r="10940" spans="1:2" x14ac:dyDescent="0.3">
      <c r="A10940">
        <v>10939</v>
      </c>
      <c r="B10940" s="27">
        <v>0.29995461000000001</v>
      </c>
    </row>
    <row r="10941" spans="1:2" x14ac:dyDescent="0.3">
      <c r="A10941">
        <v>10940</v>
      </c>
      <c r="B10941" s="27">
        <v>0.29999761000000003</v>
      </c>
    </row>
    <row r="10942" spans="1:2" x14ac:dyDescent="0.3">
      <c r="A10942">
        <v>10941</v>
      </c>
      <c r="B10942" s="27">
        <v>0.30004060999999999</v>
      </c>
    </row>
    <row r="10943" spans="1:2" x14ac:dyDescent="0.3">
      <c r="A10943">
        <v>10942</v>
      </c>
      <c r="B10943" s="27">
        <v>0.30008362</v>
      </c>
    </row>
    <row r="10944" spans="1:2" x14ac:dyDescent="0.3">
      <c r="A10944">
        <v>10943</v>
      </c>
      <c r="B10944" s="27">
        <v>0.30012663000000001</v>
      </c>
    </row>
    <row r="10945" spans="1:2" x14ac:dyDescent="0.3">
      <c r="A10945">
        <v>10944</v>
      </c>
      <c r="B10945" s="27">
        <v>0.30016966</v>
      </c>
    </row>
    <row r="10946" spans="1:2" x14ac:dyDescent="0.3">
      <c r="A10946">
        <v>10945</v>
      </c>
      <c r="B10946" s="27">
        <v>0.30021269</v>
      </c>
    </row>
    <row r="10947" spans="1:2" x14ac:dyDescent="0.3">
      <c r="A10947">
        <v>10946</v>
      </c>
      <c r="B10947" s="27">
        <v>0.30025572</v>
      </c>
    </row>
    <row r="10948" spans="1:2" x14ac:dyDescent="0.3">
      <c r="A10948">
        <v>10947</v>
      </c>
      <c r="B10948" s="27">
        <v>0.30029876999999999</v>
      </c>
    </row>
    <row r="10949" spans="1:2" x14ac:dyDescent="0.3">
      <c r="A10949">
        <v>10948</v>
      </c>
      <c r="B10949" s="27">
        <v>0.30034181999999998</v>
      </c>
    </row>
    <row r="10950" spans="1:2" x14ac:dyDescent="0.3">
      <c r="A10950">
        <v>10949</v>
      </c>
      <c r="B10950" s="27">
        <v>0.30038488000000002</v>
      </c>
    </row>
    <row r="10951" spans="1:2" x14ac:dyDescent="0.3">
      <c r="A10951">
        <v>10950</v>
      </c>
      <c r="B10951" s="27">
        <v>0.30042794</v>
      </c>
    </row>
    <row r="10952" spans="1:2" x14ac:dyDescent="0.3">
      <c r="A10952">
        <v>10951</v>
      </c>
      <c r="B10952" s="27">
        <v>0.30047101999999998</v>
      </c>
    </row>
    <row r="10953" spans="1:2" x14ac:dyDescent="0.3">
      <c r="A10953">
        <v>10952</v>
      </c>
      <c r="B10953" s="27">
        <v>0.30051409000000001</v>
      </c>
    </row>
    <row r="10954" spans="1:2" x14ac:dyDescent="0.3">
      <c r="A10954">
        <v>10953</v>
      </c>
      <c r="B10954" s="27">
        <v>0.30055717999999998</v>
      </c>
    </row>
    <row r="10955" spans="1:2" x14ac:dyDescent="0.3">
      <c r="A10955">
        <v>10954</v>
      </c>
      <c r="B10955" s="27">
        <v>0.30060027</v>
      </c>
    </row>
    <row r="10956" spans="1:2" x14ac:dyDescent="0.3">
      <c r="A10956">
        <v>10955</v>
      </c>
      <c r="B10956" s="27">
        <v>0.30064338000000002</v>
      </c>
    </row>
    <row r="10957" spans="1:2" x14ac:dyDescent="0.3">
      <c r="A10957">
        <v>10956</v>
      </c>
      <c r="B10957" s="27">
        <v>0.30068647999999998</v>
      </c>
    </row>
    <row r="10958" spans="1:2" x14ac:dyDescent="0.3">
      <c r="A10958">
        <v>10957</v>
      </c>
      <c r="B10958" s="27">
        <v>0.30072959999999999</v>
      </c>
    </row>
    <row r="10959" spans="1:2" x14ac:dyDescent="0.3">
      <c r="A10959">
        <v>10958</v>
      </c>
      <c r="B10959" s="27">
        <v>0.30077271999999999</v>
      </c>
    </row>
    <row r="10960" spans="1:2" x14ac:dyDescent="0.3">
      <c r="A10960">
        <v>10959</v>
      </c>
      <c r="B10960" s="27">
        <v>0.30081585</v>
      </c>
    </row>
    <row r="10961" spans="1:2" x14ac:dyDescent="0.3">
      <c r="A10961">
        <v>10960</v>
      </c>
      <c r="B10961" s="27">
        <v>0.30085898</v>
      </c>
    </row>
    <row r="10962" spans="1:2" x14ac:dyDescent="0.3">
      <c r="A10962">
        <v>10961</v>
      </c>
      <c r="B10962" s="27">
        <v>0.30090212999999999</v>
      </c>
    </row>
    <row r="10963" spans="1:2" x14ac:dyDescent="0.3">
      <c r="A10963">
        <v>10962</v>
      </c>
      <c r="B10963" s="27">
        <v>0.30094527999999998</v>
      </c>
    </row>
    <row r="10964" spans="1:2" x14ac:dyDescent="0.3">
      <c r="A10964">
        <v>10963</v>
      </c>
      <c r="B10964" s="27">
        <v>0.30098842999999997</v>
      </c>
    </row>
    <row r="10965" spans="1:2" x14ac:dyDescent="0.3">
      <c r="A10965">
        <v>10964</v>
      </c>
      <c r="B10965" s="27">
        <v>0.30103160000000001</v>
      </c>
    </row>
    <row r="10966" spans="1:2" x14ac:dyDescent="0.3">
      <c r="A10966">
        <v>10965</v>
      </c>
      <c r="B10966" s="27">
        <v>0.30107476999999999</v>
      </c>
    </row>
    <row r="10967" spans="1:2" x14ac:dyDescent="0.3">
      <c r="A10967">
        <v>10966</v>
      </c>
      <c r="B10967" s="27">
        <v>0.30111795000000002</v>
      </c>
    </row>
    <row r="10968" spans="1:2" x14ac:dyDescent="0.3">
      <c r="A10968">
        <v>10967</v>
      </c>
      <c r="B10968" s="27">
        <v>0.30116113</v>
      </c>
    </row>
    <row r="10969" spans="1:2" x14ac:dyDescent="0.3">
      <c r="A10969">
        <v>10968</v>
      </c>
      <c r="B10969" s="27">
        <v>0.30120432000000003</v>
      </c>
    </row>
    <row r="10970" spans="1:2" x14ac:dyDescent="0.3">
      <c r="A10970">
        <v>10969</v>
      </c>
      <c r="B10970" s="27">
        <v>0.30124751999999999</v>
      </c>
    </row>
    <row r="10971" spans="1:2" x14ac:dyDescent="0.3">
      <c r="A10971">
        <v>10970</v>
      </c>
      <c r="B10971" s="27">
        <v>0.30129073000000001</v>
      </c>
    </row>
    <row r="10972" spans="1:2" x14ac:dyDescent="0.3">
      <c r="A10972">
        <v>10971</v>
      </c>
      <c r="B10972" s="27">
        <v>0.30133394000000002</v>
      </c>
    </row>
    <row r="10973" spans="1:2" x14ac:dyDescent="0.3">
      <c r="A10973">
        <v>10972</v>
      </c>
      <c r="B10973" s="27">
        <v>0.30137715999999998</v>
      </c>
    </row>
    <row r="10974" spans="1:2" x14ac:dyDescent="0.3">
      <c r="A10974">
        <v>10973</v>
      </c>
      <c r="B10974" s="27">
        <v>0.30142038999999998</v>
      </c>
    </row>
    <row r="10975" spans="1:2" x14ac:dyDescent="0.3">
      <c r="A10975">
        <v>10974</v>
      </c>
      <c r="B10975" s="27">
        <v>0.30146362999999998</v>
      </c>
    </row>
    <row r="10976" spans="1:2" x14ac:dyDescent="0.3">
      <c r="A10976">
        <v>10975</v>
      </c>
      <c r="B10976" s="27">
        <v>0.30150686999999998</v>
      </c>
    </row>
    <row r="10977" spans="1:2" x14ac:dyDescent="0.3">
      <c r="A10977">
        <v>10976</v>
      </c>
      <c r="B10977" s="27">
        <v>0.30155011999999998</v>
      </c>
    </row>
    <row r="10978" spans="1:2" x14ac:dyDescent="0.3">
      <c r="A10978">
        <v>10977</v>
      </c>
      <c r="B10978" s="27">
        <v>0.30159337000000003</v>
      </c>
    </row>
    <row r="10979" spans="1:2" x14ac:dyDescent="0.3">
      <c r="A10979">
        <v>10978</v>
      </c>
      <c r="B10979" s="27">
        <v>0.30163664000000001</v>
      </c>
    </row>
    <row r="10980" spans="1:2" x14ac:dyDescent="0.3">
      <c r="A10980">
        <v>10979</v>
      </c>
      <c r="B10980" s="27">
        <v>0.30167991</v>
      </c>
    </row>
    <row r="10981" spans="1:2" x14ac:dyDescent="0.3">
      <c r="A10981">
        <v>10980</v>
      </c>
      <c r="B10981" s="27">
        <v>0.30172317999999998</v>
      </c>
    </row>
    <row r="10982" spans="1:2" x14ac:dyDescent="0.3">
      <c r="A10982">
        <v>10981</v>
      </c>
      <c r="B10982" s="27">
        <v>0.30176647000000001</v>
      </c>
    </row>
    <row r="10983" spans="1:2" x14ac:dyDescent="0.3">
      <c r="A10983">
        <v>10982</v>
      </c>
      <c r="B10983" s="27">
        <v>0.30180975999999998</v>
      </c>
    </row>
    <row r="10984" spans="1:2" x14ac:dyDescent="0.3">
      <c r="A10984">
        <v>10983</v>
      </c>
      <c r="B10984" s="27">
        <v>0.30185306000000001</v>
      </c>
    </row>
    <row r="10985" spans="1:2" x14ac:dyDescent="0.3">
      <c r="A10985">
        <v>10984</v>
      </c>
      <c r="B10985" s="27">
        <v>0.30189635999999997</v>
      </c>
    </row>
    <row r="10986" spans="1:2" x14ac:dyDescent="0.3">
      <c r="A10986">
        <v>10985</v>
      </c>
      <c r="B10986" s="27">
        <v>0.30193967999999999</v>
      </c>
    </row>
    <row r="10987" spans="1:2" x14ac:dyDescent="0.3">
      <c r="A10987">
        <v>10986</v>
      </c>
      <c r="B10987" s="27">
        <v>0.301983</v>
      </c>
    </row>
    <row r="10988" spans="1:2" x14ac:dyDescent="0.3">
      <c r="A10988">
        <v>10987</v>
      </c>
      <c r="B10988" s="27">
        <v>0.30202632000000001</v>
      </c>
    </row>
    <row r="10989" spans="1:2" x14ac:dyDescent="0.3">
      <c r="A10989">
        <v>10988</v>
      </c>
      <c r="B10989" s="27">
        <v>0.30206966000000002</v>
      </c>
    </row>
    <row r="10990" spans="1:2" x14ac:dyDescent="0.3">
      <c r="A10990">
        <v>10989</v>
      </c>
      <c r="B10990" s="27">
        <v>0.30211300000000002</v>
      </c>
    </row>
    <row r="10991" spans="1:2" x14ac:dyDescent="0.3">
      <c r="A10991">
        <v>10990</v>
      </c>
      <c r="B10991" s="27">
        <v>0.30215635000000002</v>
      </c>
    </row>
    <row r="10992" spans="1:2" x14ac:dyDescent="0.3">
      <c r="A10992">
        <v>10991</v>
      </c>
      <c r="B10992" s="27">
        <v>0.30219970000000002</v>
      </c>
    </row>
    <row r="10993" spans="1:2" x14ac:dyDescent="0.3">
      <c r="A10993">
        <v>10992</v>
      </c>
      <c r="B10993" s="27">
        <v>0.30224306000000001</v>
      </c>
    </row>
    <row r="10994" spans="1:2" x14ac:dyDescent="0.3">
      <c r="A10994">
        <v>10993</v>
      </c>
      <c r="B10994" s="27">
        <v>0.30228642999999999</v>
      </c>
    </row>
    <row r="10995" spans="1:2" x14ac:dyDescent="0.3">
      <c r="A10995">
        <v>10994</v>
      </c>
      <c r="B10995" s="27">
        <v>0.30232980999999998</v>
      </c>
    </row>
    <row r="10996" spans="1:2" x14ac:dyDescent="0.3">
      <c r="A10996">
        <v>10995</v>
      </c>
      <c r="B10996" s="27">
        <v>0.30237319000000001</v>
      </c>
    </row>
    <row r="10997" spans="1:2" x14ac:dyDescent="0.3">
      <c r="A10997">
        <v>10996</v>
      </c>
      <c r="B10997" s="27">
        <v>0.30241657999999999</v>
      </c>
    </row>
    <row r="10998" spans="1:2" x14ac:dyDescent="0.3">
      <c r="A10998">
        <v>10997</v>
      </c>
      <c r="B10998" s="27">
        <v>0.30245998000000002</v>
      </c>
    </row>
    <row r="10999" spans="1:2" x14ac:dyDescent="0.3">
      <c r="A10999">
        <v>10998</v>
      </c>
      <c r="B10999" s="27">
        <v>0.30250338999999998</v>
      </c>
    </row>
    <row r="11000" spans="1:2" x14ac:dyDescent="0.3">
      <c r="A11000">
        <v>10999</v>
      </c>
      <c r="B11000" s="27">
        <v>0.3025468</v>
      </c>
    </row>
    <row r="11001" spans="1:2" x14ac:dyDescent="0.3">
      <c r="A11001">
        <v>11000</v>
      </c>
      <c r="B11001" s="27">
        <v>0.30259022000000002</v>
      </c>
    </row>
    <row r="11002" spans="1:2" x14ac:dyDescent="0.3">
      <c r="A11002">
        <v>11001</v>
      </c>
      <c r="B11002" s="27">
        <v>0.30263363999999998</v>
      </c>
    </row>
    <row r="11003" spans="1:2" x14ac:dyDescent="0.3">
      <c r="A11003">
        <v>11002</v>
      </c>
      <c r="B11003" s="27">
        <v>0.30267707999999999</v>
      </c>
    </row>
    <row r="11004" spans="1:2" x14ac:dyDescent="0.3">
      <c r="A11004">
        <v>11003</v>
      </c>
      <c r="B11004" s="27">
        <v>0.30272051999999999</v>
      </c>
    </row>
    <row r="11005" spans="1:2" x14ac:dyDescent="0.3">
      <c r="A11005">
        <v>11004</v>
      </c>
      <c r="B11005" s="27">
        <v>0.30276396</v>
      </c>
    </row>
    <row r="11006" spans="1:2" x14ac:dyDescent="0.3">
      <c r="A11006">
        <v>11005</v>
      </c>
      <c r="B11006" s="27">
        <v>0.30280741999999999</v>
      </c>
    </row>
    <row r="11007" spans="1:2" x14ac:dyDescent="0.3">
      <c r="A11007">
        <v>11006</v>
      </c>
      <c r="B11007" s="27">
        <v>0.30285087999999999</v>
      </c>
    </row>
    <row r="11008" spans="1:2" x14ac:dyDescent="0.3">
      <c r="A11008">
        <v>11007</v>
      </c>
      <c r="B11008" s="27">
        <v>0.30289434999999998</v>
      </c>
    </row>
    <row r="11009" spans="1:2" x14ac:dyDescent="0.3">
      <c r="A11009">
        <v>11008</v>
      </c>
      <c r="B11009" s="27">
        <v>0.30293783000000002</v>
      </c>
    </row>
    <row r="11010" spans="1:2" x14ac:dyDescent="0.3">
      <c r="A11010">
        <v>11009</v>
      </c>
      <c r="B11010" s="27">
        <v>0.30298131</v>
      </c>
    </row>
    <row r="11011" spans="1:2" x14ac:dyDescent="0.3">
      <c r="A11011">
        <v>11010</v>
      </c>
      <c r="B11011" s="27">
        <v>0.30302479999999998</v>
      </c>
    </row>
    <row r="11012" spans="1:2" x14ac:dyDescent="0.3">
      <c r="A11012">
        <v>11011</v>
      </c>
      <c r="B11012" s="27">
        <v>0.30306830000000001</v>
      </c>
    </row>
    <row r="11013" spans="1:2" x14ac:dyDescent="0.3">
      <c r="A11013">
        <v>11012</v>
      </c>
      <c r="B11013" s="27">
        <v>0.30311179999999999</v>
      </c>
    </row>
    <row r="11014" spans="1:2" x14ac:dyDescent="0.3">
      <c r="A11014">
        <v>11013</v>
      </c>
      <c r="B11014" s="27">
        <v>0.30315531000000001</v>
      </c>
    </row>
    <row r="11015" spans="1:2" x14ac:dyDescent="0.3">
      <c r="A11015">
        <v>11014</v>
      </c>
      <c r="B11015" s="27">
        <v>0.30319882999999997</v>
      </c>
    </row>
    <row r="11016" spans="1:2" x14ac:dyDescent="0.3">
      <c r="A11016">
        <v>11015</v>
      </c>
      <c r="B11016" s="27">
        <v>0.30324235999999999</v>
      </c>
    </row>
    <row r="11017" spans="1:2" x14ac:dyDescent="0.3">
      <c r="A11017">
        <v>11016</v>
      </c>
      <c r="B11017" s="27">
        <v>0.30328589</v>
      </c>
    </row>
    <row r="11018" spans="1:2" x14ac:dyDescent="0.3">
      <c r="A11018">
        <v>11017</v>
      </c>
      <c r="B11018" s="27">
        <v>0.30332943000000001</v>
      </c>
    </row>
    <row r="11019" spans="1:2" x14ac:dyDescent="0.3">
      <c r="A11019">
        <v>11018</v>
      </c>
      <c r="B11019" s="27">
        <v>0.30337298000000001</v>
      </c>
    </row>
    <row r="11020" spans="1:2" x14ac:dyDescent="0.3">
      <c r="A11020">
        <v>11019</v>
      </c>
      <c r="B11020" s="27">
        <v>0.30341653000000002</v>
      </c>
    </row>
    <row r="11021" spans="1:2" x14ac:dyDescent="0.3">
      <c r="A11021">
        <v>11020</v>
      </c>
      <c r="B11021" s="27">
        <v>0.30346009000000002</v>
      </c>
    </row>
    <row r="11022" spans="1:2" x14ac:dyDescent="0.3">
      <c r="A11022">
        <v>11021</v>
      </c>
      <c r="B11022" s="27">
        <v>0.30350366000000001</v>
      </c>
    </row>
    <row r="11023" spans="1:2" x14ac:dyDescent="0.3">
      <c r="A11023">
        <v>11022</v>
      </c>
      <c r="B11023" s="27">
        <v>0.30354724</v>
      </c>
    </row>
    <row r="11024" spans="1:2" x14ac:dyDescent="0.3">
      <c r="A11024">
        <v>11023</v>
      </c>
      <c r="B11024" s="27">
        <v>0.30359081999999998</v>
      </c>
    </row>
    <row r="11025" spans="1:2" x14ac:dyDescent="0.3">
      <c r="A11025">
        <v>11024</v>
      </c>
      <c r="B11025" s="27">
        <v>0.30363441000000002</v>
      </c>
    </row>
    <row r="11026" spans="1:2" x14ac:dyDescent="0.3">
      <c r="A11026">
        <v>11025</v>
      </c>
      <c r="B11026" s="27">
        <v>0.30367801</v>
      </c>
    </row>
    <row r="11027" spans="1:2" x14ac:dyDescent="0.3">
      <c r="A11027">
        <v>11026</v>
      </c>
      <c r="B11027" s="27">
        <v>0.30372160999999998</v>
      </c>
    </row>
    <row r="11028" spans="1:2" x14ac:dyDescent="0.3">
      <c r="A11028">
        <v>11027</v>
      </c>
      <c r="B11028" s="27">
        <v>0.30376523</v>
      </c>
    </row>
    <row r="11029" spans="1:2" x14ac:dyDescent="0.3">
      <c r="A11029">
        <v>11028</v>
      </c>
      <c r="B11029" s="27">
        <v>0.30380884000000002</v>
      </c>
    </row>
    <row r="11030" spans="1:2" x14ac:dyDescent="0.3">
      <c r="A11030">
        <v>11029</v>
      </c>
      <c r="B11030" s="27">
        <v>0.30385246999999999</v>
      </c>
    </row>
    <row r="11031" spans="1:2" x14ac:dyDescent="0.3">
      <c r="A11031">
        <v>11030</v>
      </c>
      <c r="B11031" s="27">
        <v>0.3038961</v>
      </c>
    </row>
    <row r="11032" spans="1:2" x14ac:dyDescent="0.3">
      <c r="A11032">
        <v>11031</v>
      </c>
      <c r="B11032" s="27">
        <v>0.30393974000000001</v>
      </c>
    </row>
    <row r="11033" spans="1:2" x14ac:dyDescent="0.3">
      <c r="A11033">
        <v>11032</v>
      </c>
      <c r="B11033" s="27">
        <v>0.30398339000000002</v>
      </c>
    </row>
    <row r="11034" spans="1:2" x14ac:dyDescent="0.3">
      <c r="A11034">
        <v>11033</v>
      </c>
      <c r="B11034" s="27">
        <v>0.30402704000000003</v>
      </c>
    </row>
    <row r="11035" spans="1:2" x14ac:dyDescent="0.3">
      <c r="A11035">
        <v>11034</v>
      </c>
      <c r="B11035" s="27">
        <v>0.30407071000000002</v>
      </c>
    </row>
    <row r="11036" spans="1:2" x14ac:dyDescent="0.3">
      <c r="A11036">
        <v>11035</v>
      </c>
      <c r="B11036" s="27">
        <v>0.30411437000000002</v>
      </c>
    </row>
    <row r="11037" spans="1:2" x14ac:dyDescent="0.3">
      <c r="A11037">
        <v>11036</v>
      </c>
      <c r="B11037" s="27">
        <v>0.30415805000000001</v>
      </c>
    </row>
    <row r="11038" spans="1:2" x14ac:dyDescent="0.3">
      <c r="A11038">
        <v>11037</v>
      </c>
      <c r="B11038" s="27">
        <v>0.30420173</v>
      </c>
    </row>
    <row r="11039" spans="1:2" x14ac:dyDescent="0.3">
      <c r="A11039">
        <v>11038</v>
      </c>
      <c r="B11039" s="27">
        <v>0.30424541999999999</v>
      </c>
    </row>
    <row r="11040" spans="1:2" x14ac:dyDescent="0.3">
      <c r="A11040">
        <v>11039</v>
      </c>
      <c r="B11040" s="27">
        <v>0.30428912000000002</v>
      </c>
    </row>
    <row r="11041" spans="1:2" x14ac:dyDescent="0.3">
      <c r="A11041">
        <v>11040</v>
      </c>
      <c r="B11041" s="27">
        <v>0.30433283</v>
      </c>
    </row>
    <row r="11042" spans="1:2" x14ac:dyDescent="0.3">
      <c r="A11042">
        <v>11041</v>
      </c>
      <c r="B11042" s="27">
        <v>0.30437653999999997</v>
      </c>
    </row>
    <row r="11043" spans="1:2" x14ac:dyDescent="0.3">
      <c r="A11043">
        <v>11042</v>
      </c>
      <c r="B11043" s="27">
        <v>0.30442026</v>
      </c>
    </row>
    <row r="11044" spans="1:2" x14ac:dyDescent="0.3">
      <c r="A11044">
        <v>11043</v>
      </c>
      <c r="B11044" s="27">
        <v>0.30446398000000002</v>
      </c>
    </row>
    <row r="11045" spans="1:2" x14ac:dyDescent="0.3">
      <c r="A11045">
        <v>11044</v>
      </c>
      <c r="B11045" s="27">
        <v>0.30450771999999998</v>
      </c>
    </row>
    <row r="11046" spans="1:2" x14ac:dyDescent="0.3">
      <c r="A11046">
        <v>11045</v>
      </c>
      <c r="B11046" s="27">
        <v>0.30455146</v>
      </c>
    </row>
    <row r="11047" spans="1:2" x14ac:dyDescent="0.3">
      <c r="A11047">
        <v>11046</v>
      </c>
      <c r="B11047" s="27">
        <v>0.30459520000000001</v>
      </c>
    </row>
    <row r="11048" spans="1:2" x14ac:dyDescent="0.3">
      <c r="A11048">
        <v>11047</v>
      </c>
      <c r="B11048" s="27">
        <v>0.30463896000000001</v>
      </c>
    </row>
    <row r="11049" spans="1:2" x14ac:dyDescent="0.3">
      <c r="A11049">
        <v>11048</v>
      </c>
      <c r="B11049" s="27">
        <v>0.30468272000000002</v>
      </c>
    </row>
    <row r="11050" spans="1:2" x14ac:dyDescent="0.3">
      <c r="A11050">
        <v>11049</v>
      </c>
      <c r="B11050" s="27">
        <v>0.30472649000000002</v>
      </c>
    </row>
    <row r="11051" spans="1:2" x14ac:dyDescent="0.3">
      <c r="A11051">
        <v>11050</v>
      </c>
      <c r="B11051" s="27">
        <v>0.30477026000000002</v>
      </c>
    </row>
    <row r="11052" spans="1:2" x14ac:dyDescent="0.3">
      <c r="A11052">
        <v>11051</v>
      </c>
      <c r="B11052" s="27">
        <v>0.30481405</v>
      </c>
    </row>
    <row r="11053" spans="1:2" x14ac:dyDescent="0.3">
      <c r="A11053">
        <v>11052</v>
      </c>
      <c r="B11053" s="27">
        <v>0.30485783999999999</v>
      </c>
    </row>
    <row r="11054" spans="1:2" x14ac:dyDescent="0.3">
      <c r="A11054">
        <v>11053</v>
      </c>
      <c r="B11054" s="27">
        <v>0.30490163999999997</v>
      </c>
    </row>
    <row r="11055" spans="1:2" x14ac:dyDescent="0.3">
      <c r="A11055">
        <v>11054</v>
      </c>
      <c r="B11055" s="27">
        <v>0.30494544000000001</v>
      </c>
    </row>
    <row r="11056" spans="1:2" x14ac:dyDescent="0.3">
      <c r="A11056">
        <v>11055</v>
      </c>
      <c r="B11056" s="27">
        <v>0.30498924999999999</v>
      </c>
    </row>
    <row r="11057" spans="1:2" x14ac:dyDescent="0.3">
      <c r="A11057">
        <v>11056</v>
      </c>
      <c r="B11057" s="27">
        <v>0.30503307000000002</v>
      </c>
    </row>
    <row r="11058" spans="1:2" x14ac:dyDescent="0.3">
      <c r="A11058">
        <v>11057</v>
      </c>
      <c r="B11058" s="27">
        <v>0.30507689999999998</v>
      </c>
    </row>
    <row r="11059" spans="1:2" x14ac:dyDescent="0.3">
      <c r="A11059">
        <v>11058</v>
      </c>
      <c r="B11059" s="27">
        <v>0.30512073000000001</v>
      </c>
    </row>
    <row r="11060" spans="1:2" x14ac:dyDescent="0.3">
      <c r="A11060">
        <v>11059</v>
      </c>
      <c r="B11060" s="27">
        <v>0.30516457000000002</v>
      </c>
    </row>
    <row r="11061" spans="1:2" x14ac:dyDescent="0.3">
      <c r="A11061">
        <v>11060</v>
      </c>
      <c r="B11061" s="27">
        <v>0.30520841999999998</v>
      </c>
    </row>
    <row r="11062" spans="1:2" x14ac:dyDescent="0.3">
      <c r="A11062">
        <v>11061</v>
      </c>
      <c r="B11062" s="27">
        <v>0.30525227999999999</v>
      </c>
    </row>
    <row r="11063" spans="1:2" x14ac:dyDescent="0.3">
      <c r="A11063">
        <v>11062</v>
      </c>
      <c r="B11063" s="27">
        <v>0.30529613999999999</v>
      </c>
    </row>
    <row r="11064" spans="1:2" x14ac:dyDescent="0.3">
      <c r="A11064">
        <v>11063</v>
      </c>
      <c r="B11064" s="27">
        <v>0.30534001</v>
      </c>
    </row>
    <row r="11065" spans="1:2" x14ac:dyDescent="0.3">
      <c r="A11065">
        <v>11064</v>
      </c>
      <c r="B11065" s="27">
        <v>0.30538388</v>
      </c>
    </row>
    <row r="11066" spans="1:2" x14ac:dyDescent="0.3">
      <c r="A11066">
        <v>11065</v>
      </c>
      <c r="B11066" s="27">
        <v>0.30542776999999999</v>
      </c>
    </row>
    <row r="11067" spans="1:2" x14ac:dyDescent="0.3">
      <c r="A11067">
        <v>11066</v>
      </c>
      <c r="B11067" s="27">
        <v>0.30547165999999998</v>
      </c>
    </row>
    <row r="11068" spans="1:2" x14ac:dyDescent="0.3">
      <c r="A11068">
        <v>11067</v>
      </c>
      <c r="B11068" s="27">
        <v>0.30551556000000002</v>
      </c>
    </row>
    <row r="11069" spans="1:2" x14ac:dyDescent="0.3">
      <c r="A11069">
        <v>11068</v>
      </c>
      <c r="B11069" s="27">
        <v>0.30555946</v>
      </c>
    </row>
    <row r="11070" spans="1:2" x14ac:dyDescent="0.3">
      <c r="A11070">
        <v>11069</v>
      </c>
      <c r="B11070" s="27">
        <v>0.30560336999999999</v>
      </c>
    </row>
    <row r="11071" spans="1:2" x14ac:dyDescent="0.3">
      <c r="A11071">
        <v>11070</v>
      </c>
      <c r="B11071" s="27">
        <v>0.30564729000000002</v>
      </c>
    </row>
    <row r="11072" spans="1:2" x14ac:dyDescent="0.3">
      <c r="A11072">
        <v>11071</v>
      </c>
      <c r="B11072" s="27">
        <v>0.30569121999999999</v>
      </c>
    </row>
    <row r="11073" spans="1:2" x14ac:dyDescent="0.3">
      <c r="A11073">
        <v>11072</v>
      </c>
      <c r="B11073" s="27">
        <v>0.30573516000000001</v>
      </c>
    </row>
    <row r="11074" spans="1:2" x14ac:dyDescent="0.3">
      <c r="A11074">
        <v>11073</v>
      </c>
      <c r="B11074" s="27">
        <v>0.30577910000000003</v>
      </c>
    </row>
    <row r="11075" spans="1:2" x14ac:dyDescent="0.3">
      <c r="A11075">
        <v>11074</v>
      </c>
      <c r="B11075" s="27">
        <v>0.30582304999999999</v>
      </c>
    </row>
    <row r="11076" spans="1:2" x14ac:dyDescent="0.3">
      <c r="A11076">
        <v>11075</v>
      </c>
      <c r="B11076" s="27">
        <v>0.305867</v>
      </c>
    </row>
    <row r="11077" spans="1:2" x14ac:dyDescent="0.3">
      <c r="A11077">
        <v>11076</v>
      </c>
      <c r="B11077" s="27">
        <v>0.30591096000000001</v>
      </c>
    </row>
    <row r="11078" spans="1:2" x14ac:dyDescent="0.3">
      <c r="A11078">
        <v>11077</v>
      </c>
      <c r="B11078" s="27">
        <v>0.30595493000000001</v>
      </c>
    </row>
    <row r="11079" spans="1:2" x14ac:dyDescent="0.3">
      <c r="A11079">
        <v>11078</v>
      </c>
      <c r="B11079" s="27">
        <v>0.30599891000000001</v>
      </c>
    </row>
    <row r="11080" spans="1:2" x14ac:dyDescent="0.3">
      <c r="A11080">
        <v>11079</v>
      </c>
      <c r="B11080" s="27">
        <v>0.30604290000000001</v>
      </c>
    </row>
    <row r="11081" spans="1:2" x14ac:dyDescent="0.3">
      <c r="A11081">
        <v>11080</v>
      </c>
      <c r="B11081" s="27">
        <v>0.30608689</v>
      </c>
    </row>
    <row r="11082" spans="1:2" x14ac:dyDescent="0.3">
      <c r="A11082">
        <v>11081</v>
      </c>
      <c r="B11082" s="27">
        <v>0.30613088999999999</v>
      </c>
    </row>
    <row r="11083" spans="1:2" x14ac:dyDescent="0.3">
      <c r="A11083">
        <v>11082</v>
      </c>
      <c r="B11083" s="27">
        <v>0.30617488999999998</v>
      </c>
    </row>
    <row r="11084" spans="1:2" x14ac:dyDescent="0.3">
      <c r="A11084">
        <v>11083</v>
      </c>
      <c r="B11084" s="27">
        <v>0.30621891000000001</v>
      </c>
    </row>
    <row r="11085" spans="1:2" x14ac:dyDescent="0.3">
      <c r="A11085">
        <v>11084</v>
      </c>
      <c r="B11085" s="27">
        <v>0.30626292999999999</v>
      </c>
    </row>
    <row r="11086" spans="1:2" x14ac:dyDescent="0.3">
      <c r="A11086">
        <v>11085</v>
      </c>
      <c r="B11086" s="27">
        <v>0.30630696000000002</v>
      </c>
    </row>
    <row r="11087" spans="1:2" x14ac:dyDescent="0.3">
      <c r="A11087">
        <v>11086</v>
      </c>
      <c r="B11087" s="27">
        <v>0.30635098999999999</v>
      </c>
    </row>
    <row r="11088" spans="1:2" x14ac:dyDescent="0.3">
      <c r="A11088">
        <v>11087</v>
      </c>
      <c r="B11088" s="27">
        <v>0.30639503000000001</v>
      </c>
    </row>
    <row r="11089" spans="1:2" x14ac:dyDescent="0.3">
      <c r="A11089">
        <v>11088</v>
      </c>
      <c r="B11089" s="27">
        <v>0.30643907999999997</v>
      </c>
    </row>
    <row r="11090" spans="1:2" x14ac:dyDescent="0.3">
      <c r="A11090">
        <v>11089</v>
      </c>
      <c r="B11090" s="27">
        <v>0.30648313999999999</v>
      </c>
    </row>
    <row r="11091" spans="1:2" x14ac:dyDescent="0.3">
      <c r="A11091">
        <v>11090</v>
      </c>
      <c r="B11091" s="27">
        <v>0.3065272</v>
      </c>
    </row>
    <row r="11092" spans="1:2" x14ac:dyDescent="0.3">
      <c r="A11092">
        <v>11091</v>
      </c>
      <c r="B11092" s="27">
        <v>0.30657127000000001</v>
      </c>
    </row>
    <row r="11093" spans="1:2" x14ac:dyDescent="0.3">
      <c r="A11093">
        <v>11092</v>
      </c>
      <c r="B11093" s="27">
        <v>0.30661535000000001</v>
      </c>
    </row>
    <row r="11094" spans="1:2" x14ac:dyDescent="0.3">
      <c r="A11094">
        <v>11093</v>
      </c>
      <c r="B11094" s="27">
        <v>0.30665944000000001</v>
      </c>
    </row>
    <row r="11095" spans="1:2" x14ac:dyDescent="0.3">
      <c r="A11095">
        <v>11094</v>
      </c>
      <c r="B11095" s="27">
        <v>0.30670353</v>
      </c>
    </row>
    <row r="11096" spans="1:2" x14ac:dyDescent="0.3">
      <c r="A11096">
        <v>11095</v>
      </c>
      <c r="B11096" s="27">
        <v>0.30674762999999999</v>
      </c>
    </row>
    <row r="11097" spans="1:2" x14ac:dyDescent="0.3">
      <c r="A11097">
        <v>11096</v>
      </c>
      <c r="B11097" s="27">
        <v>0.30679173999999998</v>
      </c>
    </row>
    <row r="11098" spans="1:2" x14ac:dyDescent="0.3">
      <c r="A11098">
        <v>11097</v>
      </c>
      <c r="B11098" s="27">
        <v>0.30683585000000002</v>
      </c>
    </row>
    <row r="11099" spans="1:2" x14ac:dyDescent="0.3">
      <c r="A11099">
        <v>11098</v>
      </c>
      <c r="B11099" s="27">
        <v>0.30687997</v>
      </c>
    </row>
    <row r="11100" spans="1:2" x14ac:dyDescent="0.3">
      <c r="A11100">
        <v>11099</v>
      </c>
      <c r="B11100" s="27">
        <v>0.30692409999999998</v>
      </c>
    </row>
    <row r="11101" spans="1:2" x14ac:dyDescent="0.3">
      <c r="A11101">
        <v>11100</v>
      </c>
      <c r="B11101" s="27">
        <v>0.30696824</v>
      </c>
    </row>
    <row r="11102" spans="1:2" x14ac:dyDescent="0.3">
      <c r="A11102">
        <v>11101</v>
      </c>
      <c r="B11102" s="27">
        <v>0.30701237999999997</v>
      </c>
    </row>
    <row r="11103" spans="1:2" x14ac:dyDescent="0.3">
      <c r="A11103">
        <v>11102</v>
      </c>
      <c r="B11103" s="27">
        <v>0.30705652999999999</v>
      </c>
    </row>
    <row r="11104" spans="1:2" x14ac:dyDescent="0.3">
      <c r="A11104">
        <v>11103</v>
      </c>
      <c r="B11104" s="27">
        <v>0.30710069000000001</v>
      </c>
    </row>
    <row r="11105" spans="1:2" x14ac:dyDescent="0.3">
      <c r="A11105">
        <v>11104</v>
      </c>
      <c r="B11105" s="27">
        <v>0.30714486000000002</v>
      </c>
    </row>
    <row r="11106" spans="1:2" x14ac:dyDescent="0.3">
      <c r="A11106">
        <v>11105</v>
      </c>
      <c r="B11106" s="27">
        <v>0.30718902999999997</v>
      </c>
    </row>
    <row r="11107" spans="1:2" x14ac:dyDescent="0.3">
      <c r="A11107">
        <v>11106</v>
      </c>
      <c r="B11107" s="27">
        <v>0.30723320999999998</v>
      </c>
    </row>
    <row r="11108" spans="1:2" x14ac:dyDescent="0.3">
      <c r="A11108">
        <v>11107</v>
      </c>
      <c r="B11108" s="27">
        <v>0.30727739999999998</v>
      </c>
    </row>
    <row r="11109" spans="1:2" x14ac:dyDescent="0.3">
      <c r="A11109">
        <v>11108</v>
      </c>
      <c r="B11109" s="27">
        <v>0.30732158999999998</v>
      </c>
    </row>
    <row r="11110" spans="1:2" x14ac:dyDescent="0.3">
      <c r="A11110">
        <v>11109</v>
      </c>
      <c r="B11110" s="27">
        <v>0.30736579000000003</v>
      </c>
    </row>
    <row r="11111" spans="1:2" x14ac:dyDescent="0.3">
      <c r="A11111">
        <v>11110</v>
      </c>
      <c r="B11111" s="27">
        <v>0.30741000000000002</v>
      </c>
    </row>
    <row r="11112" spans="1:2" x14ac:dyDescent="0.3">
      <c r="A11112">
        <v>11111</v>
      </c>
      <c r="B11112" s="27">
        <v>0.30745422</v>
      </c>
    </row>
    <row r="11113" spans="1:2" x14ac:dyDescent="0.3">
      <c r="A11113">
        <v>11112</v>
      </c>
      <c r="B11113" s="27">
        <v>0.30749843999999998</v>
      </c>
    </row>
    <row r="11114" spans="1:2" x14ac:dyDescent="0.3">
      <c r="A11114">
        <v>11113</v>
      </c>
      <c r="B11114" s="27">
        <v>0.30754267000000002</v>
      </c>
    </row>
    <row r="11115" spans="1:2" x14ac:dyDescent="0.3">
      <c r="A11115">
        <v>11114</v>
      </c>
      <c r="B11115" s="27">
        <v>0.30758690999999999</v>
      </c>
    </row>
    <row r="11116" spans="1:2" x14ac:dyDescent="0.3">
      <c r="A11116">
        <v>11115</v>
      </c>
      <c r="B11116" s="27">
        <v>0.30763115000000002</v>
      </c>
    </row>
    <row r="11117" spans="1:2" x14ac:dyDescent="0.3">
      <c r="A11117">
        <v>11116</v>
      </c>
      <c r="B11117" s="27">
        <v>0.30767539999999999</v>
      </c>
    </row>
    <row r="11118" spans="1:2" x14ac:dyDescent="0.3">
      <c r="A11118">
        <v>11117</v>
      </c>
      <c r="B11118" s="27">
        <v>0.30771966000000001</v>
      </c>
    </row>
    <row r="11119" spans="1:2" x14ac:dyDescent="0.3">
      <c r="A11119">
        <v>11118</v>
      </c>
      <c r="B11119" s="27">
        <v>0.30776393000000002</v>
      </c>
    </row>
    <row r="11120" spans="1:2" x14ac:dyDescent="0.3">
      <c r="A11120">
        <v>11119</v>
      </c>
      <c r="B11120" s="27">
        <v>0.30780819999999998</v>
      </c>
    </row>
    <row r="11121" spans="1:2" x14ac:dyDescent="0.3">
      <c r="A11121">
        <v>11120</v>
      </c>
      <c r="B11121" s="27">
        <v>0.30785248999999998</v>
      </c>
    </row>
    <row r="11122" spans="1:2" x14ac:dyDescent="0.3">
      <c r="A11122">
        <v>11121</v>
      </c>
      <c r="B11122" s="27">
        <v>0.30789676999999999</v>
      </c>
    </row>
    <row r="11123" spans="1:2" x14ac:dyDescent="0.3">
      <c r="A11123">
        <v>11122</v>
      </c>
      <c r="B11123" s="27">
        <v>0.30794106999999998</v>
      </c>
    </row>
    <row r="11124" spans="1:2" x14ac:dyDescent="0.3">
      <c r="A11124">
        <v>11123</v>
      </c>
      <c r="B11124" s="27">
        <v>0.30798536999999998</v>
      </c>
    </row>
    <row r="11125" spans="1:2" x14ac:dyDescent="0.3">
      <c r="A11125">
        <v>11124</v>
      </c>
      <c r="B11125" s="27">
        <v>0.30802967999999997</v>
      </c>
    </row>
    <row r="11126" spans="1:2" x14ac:dyDescent="0.3">
      <c r="A11126">
        <v>11125</v>
      </c>
      <c r="B11126" s="27">
        <v>0.30807400000000001</v>
      </c>
    </row>
    <row r="11127" spans="1:2" x14ac:dyDescent="0.3">
      <c r="A11127">
        <v>11126</v>
      </c>
      <c r="B11127" s="27">
        <v>0.30811832</v>
      </c>
    </row>
    <row r="11128" spans="1:2" x14ac:dyDescent="0.3">
      <c r="A11128">
        <v>11127</v>
      </c>
      <c r="B11128" s="27">
        <v>0.30816265999999998</v>
      </c>
    </row>
    <row r="11129" spans="1:2" x14ac:dyDescent="0.3">
      <c r="A11129">
        <v>11128</v>
      </c>
      <c r="B11129" s="27">
        <v>0.30820700000000001</v>
      </c>
    </row>
    <row r="11130" spans="1:2" x14ac:dyDescent="0.3">
      <c r="A11130">
        <v>11129</v>
      </c>
      <c r="B11130" s="27">
        <v>0.30825133999999998</v>
      </c>
    </row>
    <row r="11131" spans="1:2" x14ac:dyDescent="0.3">
      <c r="A11131">
        <v>11130</v>
      </c>
      <c r="B11131" s="27">
        <v>0.30829570000000001</v>
      </c>
    </row>
    <row r="11132" spans="1:2" x14ac:dyDescent="0.3">
      <c r="A11132">
        <v>11131</v>
      </c>
      <c r="B11132" s="27">
        <v>0.30834006000000003</v>
      </c>
    </row>
    <row r="11133" spans="1:2" x14ac:dyDescent="0.3">
      <c r="A11133">
        <v>11132</v>
      </c>
      <c r="B11133" s="27">
        <v>0.30838442999999999</v>
      </c>
    </row>
    <row r="11134" spans="1:2" x14ac:dyDescent="0.3">
      <c r="A11134">
        <v>11133</v>
      </c>
      <c r="B11134" s="27">
        <v>0.3084288</v>
      </c>
    </row>
    <row r="11135" spans="1:2" x14ac:dyDescent="0.3">
      <c r="A11135">
        <v>11134</v>
      </c>
      <c r="B11135" s="27">
        <v>0.30847318000000001</v>
      </c>
    </row>
    <row r="11136" spans="1:2" x14ac:dyDescent="0.3">
      <c r="A11136">
        <v>11135</v>
      </c>
      <c r="B11136" s="27">
        <v>0.30851757000000002</v>
      </c>
    </row>
    <row r="11137" spans="1:2" x14ac:dyDescent="0.3">
      <c r="A11137">
        <v>11136</v>
      </c>
      <c r="B11137" s="27">
        <v>0.30856197000000002</v>
      </c>
    </row>
    <row r="11138" spans="1:2" x14ac:dyDescent="0.3">
      <c r="A11138">
        <v>11137</v>
      </c>
      <c r="B11138" s="27">
        <v>0.30860638000000001</v>
      </c>
    </row>
    <row r="11139" spans="1:2" x14ac:dyDescent="0.3">
      <c r="A11139">
        <v>11138</v>
      </c>
      <c r="B11139" s="27">
        <v>0.30865079000000001</v>
      </c>
    </row>
    <row r="11140" spans="1:2" x14ac:dyDescent="0.3">
      <c r="A11140">
        <v>11139</v>
      </c>
      <c r="B11140" s="27">
        <v>0.30869521</v>
      </c>
    </row>
    <row r="11141" spans="1:2" x14ac:dyDescent="0.3">
      <c r="A11141">
        <v>11140</v>
      </c>
      <c r="B11141" s="27">
        <v>0.30873962999999999</v>
      </c>
    </row>
    <row r="11142" spans="1:2" x14ac:dyDescent="0.3">
      <c r="A11142">
        <v>11141</v>
      </c>
      <c r="B11142" s="27">
        <v>0.30878407000000002</v>
      </c>
    </row>
    <row r="11143" spans="1:2" x14ac:dyDescent="0.3">
      <c r="A11143">
        <v>11142</v>
      </c>
      <c r="B11143" s="27">
        <v>0.30882851</v>
      </c>
    </row>
    <row r="11144" spans="1:2" x14ac:dyDescent="0.3">
      <c r="A11144">
        <v>11143</v>
      </c>
      <c r="B11144" s="27">
        <v>0.30887295999999997</v>
      </c>
    </row>
    <row r="11145" spans="1:2" x14ac:dyDescent="0.3">
      <c r="A11145">
        <v>11144</v>
      </c>
      <c r="B11145" s="27">
        <v>0.30891741</v>
      </c>
    </row>
    <row r="11146" spans="1:2" x14ac:dyDescent="0.3">
      <c r="A11146">
        <v>11145</v>
      </c>
      <c r="B11146" s="27">
        <v>0.30896188000000002</v>
      </c>
    </row>
    <row r="11147" spans="1:2" x14ac:dyDescent="0.3">
      <c r="A11147">
        <v>11146</v>
      </c>
      <c r="B11147" s="27">
        <v>0.30900634999999999</v>
      </c>
    </row>
    <row r="11148" spans="1:2" x14ac:dyDescent="0.3">
      <c r="A11148">
        <v>11147</v>
      </c>
      <c r="B11148" s="27">
        <v>0.30905082</v>
      </c>
    </row>
    <row r="11149" spans="1:2" x14ac:dyDescent="0.3">
      <c r="A11149">
        <v>11148</v>
      </c>
      <c r="B11149" s="27">
        <v>0.30909531000000001</v>
      </c>
    </row>
    <row r="11150" spans="1:2" x14ac:dyDescent="0.3">
      <c r="A11150">
        <v>11149</v>
      </c>
      <c r="B11150" s="27">
        <v>0.30913980000000002</v>
      </c>
    </row>
    <row r="11151" spans="1:2" x14ac:dyDescent="0.3">
      <c r="A11151">
        <v>11150</v>
      </c>
      <c r="B11151" s="27">
        <v>0.30918430000000002</v>
      </c>
    </row>
    <row r="11152" spans="1:2" x14ac:dyDescent="0.3">
      <c r="A11152">
        <v>11151</v>
      </c>
      <c r="B11152" s="27">
        <v>0.30922881000000002</v>
      </c>
    </row>
    <row r="11153" spans="1:2" x14ac:dyDescent="0.3">
      <c r="A11153">
        <v>11152</v>
      </c>
      <c r="B11153" s="27">
        <v>0.30927332000000002</v>
      </c>
    </row>
    <row r="11154" spans="1:2" x14ac:dyDescent="0.3">
      <c r="A11154">
        <v>11153</v>
      </c>
      <c r="B11154" s="27">
        <v>0.30931784000000001</v>
      </c>
    </row>
    <row r="11155" spans="1:2" x14ac:dyDescent="0.3">
      <c r="A11155">
        <v>11154</v>
      </c>
      <c r="B11155" s="27">
        <v>0.30936237</v>
      </c>
    </row>
    <row r="11156" spans="1:2" x14ac:dyDescent="0.3">
      <c r="A11156">
        <v>11155</v>
      </c>
      <c r="B11156" s="27">
        <v>0.30940690999999998</v>
      </c>
    </row>
    <row r="11157" spans="1:2" x14ac:dyDescent="0.3">
      <c r="A11157">
        <v>11156</v>
      </c>
      <c r="B11157" s="27">
        <v>0.30945145000000002</v>
      </c>
    </row>
    <row r="11158" spans="1:2" x14ac:dyDescent="0.3">
      <c r="A11158">
        <v>11157</v>
      </c>
      <c r="B11158" s="27">
        <v>0.30949599999999999</v>
      </c>
    </row>
    <row r="11159" spans="1:2" x14ac:dyDescent="0.3">
      <c r="A11159">
        <v>11158</v>
      </c>
      <c r="B11159" s="27">
        <v>0.30954056000000002</v>
      </c>
    </row>
    <row r="11160" spans="1:2" x14ac:dyDescent="0.3">
      <c r="A11160">
        <v>11159</v>
      </c>
      <c r="B11160" s="27">
        <v>0.30958511999999999</v>
      </c>
    </row>
    <row r="11161" spans="1:2" x14ac:dyDescent="0.3">
      <c r="A11161">
        <v>11160</v>
      </c>
      <c r="B11161" s="27">
        <v>0.30962970000000001</v>
      </c>
    </row>
    <row r="11162" spans="1:2" x14ac:dyDescent="0.3">
      <c r="A11162">
        <v>11161</v>
      </c>
      <c r="B11162" s="27">
        <v>0.30967428000000002</v>
      </c>
    </row>
    <row r="11163" spans="1:2" x14ac:dyDescent="0.3">
      <c r="A11163">
        <v>11162</v>
      </c>
      <c r="B11163" s="27">
        <v>0.30971885999999998</v>
      </c>
    </row>
    <row r="11164" spans="1:2" x14ac:dyDescent="0.3">
      <c r="A11164">
        <v>11163</v>
      </c>
      <c r="B11164" s="27">
        <v>0.30976345999999999</v>
      </c>
    </row>
    <row r="11165" spans="1:2" x14ac:dyDescent="0.3">
      <c r="A11165">
        <v>11164</v>
      </c>
      <c r="B11165" s="27">
        <v>0.30980806</v>
      </c>
    </row>
    <row r="11166" spans="1:2" x14ac:dyDescent="0.3">
      <c r="A11166">
        <v>11165</v>
      </c>
      <c r="B11166" s="27">
        <v>0.30985267</v>
      </c>
    </row>
    <row r="11167" spans="1:2" x14ac:dyDescent="0.3">
      <c r="A11167">
        <v>11166</v>
      </c>
      <c r="B11167" s="27">
        <v>0.30989728</v>
      </c>
    </row>
    <row r="11168" spans="1:2" x14ac:dyDescent="0.3">
      <c r="A11168">
        <v>11167</v>
      </c>
      <c r="B11168" s="27">
        <v>0.30994190999999999</v>
      </c>
    </row>
    <row r="11169" spans="1:2" x14ac:dyDescent="0.3">
      <c r="A11169">
        <v>11168</v>
      </c>
      <c r="B11169" s="27">
        <v>0.30998653999999998</v>
      </c>
    </row>
    <row r="11170" spans="1:2" x14ac:dyDescent="0.3">
      <c r="A11170">
        <v>11169</v>
      </c>
      <c r="B11170" s="27">
        <v>0.31003118000000002</v>
      </c>
    </row>
    <row r="11171" spans="1:2" x14ac:dyDescent="0.3">
      <c r="A11171">
        <v>11170</v>
      </c>
      <c r="B11171" s="27">
        <v>0.31007582</v>
      </c>
    </row>
    <row r="11172" spans="1:2" x14ac:dyDescent="0.3">
      <c r="A11172">
        <v>11171</v>
      </c>
      <c r="B11172" s="27">
        <v>0.31012047999999998</v>
      </c>
    </row>
    <row r="11173" spans="1:2" x14ac:dyDescent="0.3">
      <c r="A11173">
        <v>11172</v>
      </c>
      <c r="B11173" s="27">
        <v>0.31016514000000001</v>
      </c>
    </row>
    <row r="11174" spans="1:2" x14ac:dyDescent="0.3">
      <c r="A11174">
        <v>11173</v>
      </c>
      <c r="B11174" s="27">
        <v>0.31020979999999998</v>
      </c>
    </row>
    <row r="11175" spans="1:2" x14ac:dyDescent="0.3">
      <c r="A11175">
        <v>11174</v>
      </c>
      <c r="B11175" s="27">
        <v>0.31025448</v>
      </c>
    </row>
    <row r="11176" spans="1:2" x14ac:dyDescent="0.3">
      <c r="A11176">
        <v>11175</v>
      </c>
      <c r="B11176" s="27">
        <v>0.31029916000000002</v>
      </c>
    </row>
    <row r="11177" spans="1:2" x14ac:dyDescent="0.3">
      <c r="A11177">
        <v>11176</v>
      </c>
      <c r="B11177" s="27">
        <v>0.31034384999999998</v>
      </c>
    </row>
    <row r="11178" spans="1:2" x14ac:dyDescent="0.3">
      <c r="A11178">
        <v>11177</v>
      </c>
      <c r="B11178" s="27">
        <v>0.31038854999999999</v>
      </c>
    </row>
    <row r="11179" spans="1:2" x14ac:dyDescent="0.3">
      <c r="A11179">
        <v>11178</v>
      </c>
      <c r="B11179" s="27">
        <v>0.31043324999999999</v>
      </c>
    </row>
    <row r="11180" spans="1:2" x14ac:dyDescent="0.3">
      <c r="A11180">
        <v>11179</v>
      </c>
      <c r="B11180" s="27">
        <v>0.31047796</v>
      </c>
    </row>
    <row r="11181" spans="1:2" x14ac:dyDescent="0.3">
      <c r="A11181">
        <v>11180</v>
      </c>
      <c r="B11181" s="27">
        <v>0.31052268</v>
      </c>
    </row>
    <row r="11182" spans="1:2" x14ac:dyDescent="0.3">
      <c r="A11182">
        <v>11181</v>
      </c>
      <c r="B11182" s="27">
        <v>0.31056740999999999</v>
      </c>
    </row>
    <row r="11183" spans="1:2" x14ac:dyDescent="0.3">
      <c r="A11183">
        <v>11182</v>
      </c>
      <c r="B11183" s="27">
        <v>0.31061213999999998</v>
      </c>
    </row>
    <row r="11184" spans="1:2" x14ac:dyDescent="0.3">
      <c r="A11184">
        <v>11183</v>
      </c>
      <c r="B11184" s="27">
        <v>0.31065688000000002</v>
      </c>
    </row>
    <row r="11185" spans="1:2" x14ac:dyDescent="0.3">
      <c r="A11185">
        <v>11184</v>
      </c>
      <c r="B11185" s="27">
        <v>0.31070163000000001</v>
      </c>
    </row>
    <row r="11186" spans="1:2" x14ac:dyDescent="0.3">
      <c r="A11186">
        <v>11185</v>
      </c>
      <c r="B11186" s="27">
        <v>0.31074638999999998</v>
      </c>
    </row>
    <row r="11187" spans="1:2" x14ac:dyDescent="0.3">
      <c r="A11187">
        <v>11186</v>
      </c>
      <c r="B11187" s="27">
        <v>0.31079115000000002</v>
      </c>
    </row>
    <row r="11188" spans="1:2" x14ac:dyDescent="0.3">
      <c r="A11188">
        <v>11187</v>
      </c>
      <c r="B11188" s="27">
        <v>0.31083591999999999</v>
      </c>
    </row>
    <row r="11189" spans="1:2" x14ac:dyDescent="0.3">
      <c r="A11189">
        <v>11188</v>
      </c>
      <c r="B11189" s="27">
        <v>0.31088070000000001</v>
      </c>
    </row>
    <row r="11190" spans="1:2" x14ac:dyDescent="0.3">
      <c r="A11190">
        <v>11189</v>
      </c>
      <c r="B11190" s="27">
        <v>0.31092547999999998</v>
      </c>
    </row>
    <row r="11191" spans="1:2" x14ac:dyDescent="0.3">
      <c r="A11191">
        <v>11190</v>
      </c>
      <c r="B11191" s="27">
        <v>0.31097027999999999</v>
      </c>
    </row>
    <row r="11192" spans="1:2" x14ac:dyDescent="0.3">
      <c r="A11192">
        <v>11191</v>
      </c>
      <c r="B11192" s="27">
        <v>0.31101508</v>
      </c>
    </row>
    <row r="11193" spans="1:2" x14ac:dyDescent="0.3">
      <c r="A11193">
        <v>11192</v>
      </c>
      <c r="B11193" s="27">
        <v>0.31105988000000001</v>
      </c>
    </row>
    <row r="11194" spans="1:2" x14ac:dyDescent="0.3">
      <c r="A11194">
        <v>11193</v>
      </c>
      <c r="B11194" s="27">
        <v>0.31110470000000001</v>
      </c>
    </row>
    <row r="11195" spans="1:2" x14ac:dyDescent="0.3">
      <c r="A11195">
        <v>11194</v>
      </c>
      <c r="B11195" s="27">
        <v>0.31114952000000001</v>
      </c>
    </row>
    <row r="11196" spans="1:2" x14ac:dyDescent="0.3">
      <c r="A11196">
        <v>11195</v>
      </c>
      <c r="B11196" s="27">
        <v>0.31119435000000001</v>
      </c>
    </row>
    <row r="11197" spans="1:2" x14ac:dyDescent="0.3">
      <c r="A11197">
        <v>11196</v>
      </c>
      <c r="B11197" s="27">
        <v>0.31123918</v>
      </c>
    </row>
    <row r="11198" spans="1:2" x14ac:dyDescent="0.3">
      <c r="A11198">
        <v>11197</v>
      </c>
      <c r="B11198" s="27">
        <v>0.31128402999999999</v>
      </c>
    </row>
    <row r="11199" spans="1:2" x14ac:dyDescent="0.3">
      <c r="A11199">
        <v>11198</v>
      </c>
      <c r="B11199" s="27">
        <v>0.31132887999999997</v>
      </c>
    </row>
    <row r="11200" spans="1:2" x14ac:dyDescent="0.3">
      <c r="A11200">
        <v>11199</v>
      </c>
      <c r="B11200" s="27">
        <v>0.31137374000000001</v>
      </c>
    </row>
    <row r="11201" spans="1:2" x14ac:dyDescent="0.3">
      <c r="A11201">
        <v>11200</v>
      </c>
      <c r="B11201" s="27">
        <v>0.31141859999999999</v>
      </c>
    </row>
    <row r="11202" spans="1:2" x14ac:dyDescent="0.3">
      <c r="A11202">
        <v>11201</v>
      </c>
      <c r="B11202" s="27">
        <v>0.31146348000000001</v>
      </c>
    </row>
    <row r="11203" spans="1:2" x14ac:dyDescent="0.3">
      <c r="A11203">
        <v>11202</v>
      </c>
      <c r="B11203" s="27">
        <v>0.31150835999999998</v>
      </c>
    </row>
    <row r="11204" spans="1:2" x14ac:dyDescent="0.3">
      <c r="A11204">
        <v>11203</v>
      </c>
      <c r="B11204" s="27">
        <v>0.31155324000000001</v>
      </c>
    </row>
    <row r="11205" spans="1:2" x14ac:dyDescent="0.3">
      <c r="A11205">
        <v>11204</v>
      </c>
      <c r="B11205" s="27">
        <v>0.31159814000000002</v>
      </c>
    </row>
    <row r="11206" spans="1:2" x14ac:dyDescent="0.3">
      <c r="A11206">
        <v>11205</v>
      </c>
      <c r="B11206" s="27">
        <v>0.31164303999999998</v>
      </c>
    </row>
    <row r="11207" spans="1:2" x14ac:dyDescent="0.3">
      <c r="A11207">
        <v>11206</v>
      </c>
      <c r="B11207" s="27">
        <v>0.31168794999999999</v>
      </c>
    </row>
    <row r="11208" spans="1:2" x14ac:dyDescent="0.3">
      <c r="A11208">
        <v>11207</v>
      </c>
      <c r="B11208" s="27">
        <v>0.31173287</v>
      </c>
    </row>
    <row r="11209" spans="1:2" x14ac:dyDescent="0.3">
      <c r="A11209">
        <v>11208</v>
      </c>
      <c r="B11209" s="27">
        <v>0.31177779999999999</v>
      </c>
    </row>
    <row r="11210" spans="1:2" x14ac:dyDescent="0.3">
      <c r="A11210">
        <v>11209</v>
      </c>
      <c r="B11210" s="27">
        <v>0.31182272999999999</v>
      </c>
    </row>
    <row r="11211" spans="1:2" x14ac:dyDescent="0.3">
      <c r="A11211">
        <v>11210</v>
      </c>
      <c r="B11211" s="27">
        <v>0.31186766999999999</v>
      </c>
    </row>
    <row r="11212" spans="1:2" x14ac:dyDescent="0.3">
      <c r="A11212">
        <v>11211</v>
      </c>
      <c r="B11212" s="27">
        <v>0.31191260999999998</v>
      </c>
    </row>
    <row r="11213" spans="1:2" x14ac:dyDescent="0.3">
      <c r="A11213">
        <v>11212</v>
      </c>
      <c r="B11213" s="27">
        <v>0.31195757000000002</v>
      </c>
    </row>
    <row r="11214" spans="1:2" x14ac:dyDescent="0.3">
      <c r="A11214">
        <v>11213</v>
      </c>
      <c r="B11214" s="27">
        <v>0.31200253</v>
      </c>
    </row>
    <row r="11215" spans="1:2" x14ac:dyDescent="0.3">
      <c r="A11215">
        <v>11214</v>
      </c>
      <c r="B11215" s="27">
        <v>0.31204749999999998</v>
      </c>
    </row>
    <row r="11216" spans="1:2" x14ac:dyDescent="0.3">
      <c r="A11216">
        <v>11215</v>
      </c>
      <c r="B11216" s="27">
        <v>0.31209247000000001</v>
      </c>
    </row>
    <row r="11217" spans="1:2" x14ac:dyDescent="0.3">
      <c r="A11217">
        <v>11216</v>
      </c>
      <c r="B11217" s="27">
        <v>0.31213745999999998</v>
      </c>
    </row>
    <row r="11218" spans="1:2" x14ac:dyDescent="0.3">
      <c r="A11218">
        <v>11217</v>
      </c>
      <c r="B11218" s="27">
        <v>0.31218245</v>
      </c>
    </row>
    <row r="11219" spans="1:2" x14ac:dyDescent="0.3">
      <c r="A11219">
        <v>11218</v>
      </c>
      <c r="B11219" s="27">
        <v>0.31222745000000002</v>
      </c>
    </row>
    <row r="11220" spans="1:2" x14ac:dyDescent="0.3">
      <c r="A11220">
        <v>11219</v>
      </c>
      <c r="B11220" s="27">
        <v>0.31227244999999998</v>
      </c>
    </row>
    <row r="11221" spans="1:2" x14ac:dyDescent="0.3">
      <c r="A11221">
        <v>11220</v>
      </c>
      <c r="B11221" s="27">
        <v>0.31231746999999999</v>
      </c>
    </row>
    <row r="11222" spans="1:2" x14ac:dyDescent="0.3">
      <c r="A11222">
        <v>11221</v>
      </c>
      <c r="B11222" s="27">
        <v>0.31236248999999999</v>
      </c>
    </row>
    <row r="11223" spans="1:2" x14ac:dyDescent="0.3">
      <c r="A11223">
        <v>11222</v>
      </c>
      <c r="B11223" s="27">
        <v>0.31240751999999999</v>
      </c>
    </row>
    <row r="11224" spans="1:2" x14ac:dyDescent="0.3">
      <c r="A11224">
        <v>11223</v>
      </c>
      <c r="B11224" s="27">
        <v>0.31245255</v>
      </c>
    </row>
    <row r="11225" spans="1:2" x14ac:dyDescent="0.3">
      <c r="A11225">
        <v>11224</v>
      </c>
      <c r="B11225" s="27">
        <v>0.31249758999999999</v>
      </c>
    </row>
    <row r="11226" spans="1:2" x14ac:dyDescent="0.3">
      <c r="A11226">
        <v>11225</v>
      </c>
      <c r="B11226" s="27">
        <v>0.31254264999999998</v>
      </c>
    </row>
    <row r="11227" spans="1:2" x14ac:dyDescent="0.3">
      <c r="A11227">
        <v>11226</v>
      </c>
      <c r="B11227" s="27">
        <v>0.31258770000000002</v>
      </c>
    </row>
    <row r="11228" spans="1:2" x14ac:dyDescent="0.3">
      <c r="A11228">
        <v>11227</v>
      </c>
      <c r="B11228" s="27">
        <v>0.31263277</v>
      </c>
    </row>
    <row r="11229" spans="1:2" x14ac:dyDescent="0.3">
      <c r="A11229">
        <v>11228</v>
      </c>
      <c r="B11229" s="27">
        <v>0.31267783999999998</v>
      </c>
    </row>
    <row r="11230" spans="1:2" x14ac:dyDescent="0.3">
      <c r="A11230">
        <v>11229</v>
      </c>
      <c r="B11230" s="27">
        <v>0.31272292000000002</v>
      </c>
    </row>
    <row r="11231" spans="1:2" x14ac:dyDescent="0.3">
      <c r="A11231">
        <v>11230</v>
      </c>
      <c r="B11231" s="27">
        <v>0.31276800999999999</v>
      </c>
    </row>
    <row r="11232" spans="1:2" x14ac:dyDescent="0.3">
      <c r="A11232">
        <v>11231</v>
      </c>
      <c r="B11232" s="27">
        <v>0.31281310000000001</v>
      </c>
    </row>
    <row r="11233" spans="1:2" x14ac:dyDescent="0.3">
      <c r="A11233">
        <v>11232</v>
      </c>
      <c r="B11233" s="27">
        <v>0.31285819999999998</v>
      </c>
    </row>
    <row r="11234" spans="1:2" x14ac:dyDescent="0.3">
      <c r="A11234">
        <v>11233</v>
      </c>
      <c r="B11234" s="27">
        <v>0.31290330999999999</v>
      </c>
    </row>
    <row r="11235" spans="1:2" x14ac:dyDescent="0.3">
      <c r="A11235">
        <v>11234</v>
      </c>
      <c r="B11235" s="27">
        <v>0.31294843</v>
      </c>
    </row>
    <row r="11236" spans="1:2" x14ac:dyDescent="0.3">
      <c r="A11236">
        <v>11235</v>
      </c>
      <c r="B11236" s="27">
        <v>0.31299355000000001</v>
      </c>
    </row>
    <row r="11237" spans="1:2" x14ac:dyDescent="0.3">
      <c r="A11237">
        <v>11236</v>
      </c>
      <c r="B11237" s="27">
        <v>0.31303869000000001</v>
      </c>
    </row>
    <row r="11238" spans="1:2" x14ac:dyDescent="0.3">
      <c r="A11238">
        <v>11237</v>
      </c>
      <c r="B11238" s="27">
        <v>0.31308383000000001</v>
      </c>
    </row>
    <row r="11239" spans="1:2" x14ac:dyDescent="0.3">
      <c r="A11239">
        <v>11238</v>
      </c>
      <c r="B11239" s="27">
        <v>0.31312897000000001</v>
      </c>
    </row>
    <row r="11240" spans="1:2" x14ac:dyDescent="0.3">
      <c r="A11240">
        <v>11239</v>
      </c>
      <c r="B11240" s="27">
        <v>0.31317413</v>
      </c>
    </row>
    <row r="11241" spans="1:2" x14ac:dyDescent="0.3">
      <c r="A11241">
        <v>11240</v>
      </c>
      <c r="B11241" s="27">
        <v>0.31321928999999998</v>
      </c>
    </row>
    <row r="11242" spans="1:2" x14ac:dyDescent="0.3">
      <c r="A11242">
        <v>11241</v>
      </c>
      <c r="B11242" s="27">
        <v>0.31326446000000002</v>
      </c>
    </row>
    <row r="11243" spans="1:2" x14ac:dyDescent="0.3">
      <c r="A11243">
        <v>11242</v>
      </c>
      <c r="B11243" s="27">
        <v>0.31330963000000001</v>
      </c>
    </row>
    <row r="11244" spans="1:2" x14ac:dyDescent="0.3">
      <c r="A11244">
        <v>11243</v>
      </c>
      <c r="B11244" s="27">
        <v>0.31335481999999998</v>
      </c>
    </row>
    <row r="11245" spans="1:2" x14ac:dyDescent="0.3">
      <c r="A11245">
        <v>11244</v>
      </c>
      <c r="B11245" s="27">
        <v>0.31340001000000001</v>
      </c>
    </row>
    <row r="11246" spans="1:2" x14ac:dyDescent="0.3">
      <c r="A11246">
        <v>11245</v>
      </c>
      <c r="B11246" s="27">
        <v>0.31344519999999998</v>
      </c>
    </row>
    <row r="11247" spans="1:2" x14ac:dyDescent="0.3">
      <c r="A11247">
        <v>11246</v>
      </c>
      <c r="B11247" s="27">
        <v>0.31349041</v>
      </c>
    </row>
    <row r="11248" spans="1:2" x14ac:dyDescent="0.3">
      <c r="A11248">
        <v>11247</v>
      </c>
      <c r="B11248" s="27">
        <v>0.31353562000000001</v>
      </c>
    </row>
    <row r="11249" spans="1:2" x14ac:dyDescent="0.3">
      <c r="A11249">
        <v>11248</v>
      </c>
      <c r="B11249" s="27">
        <v>0.31358084000000003</v>
      </c>
    </row>
    <row r="11250" spans="1:2" x14ac:dyDescent="0.3">
      <c r="A11250">
        <v>11249</v>
      </c>
      <c r="B11250" s="27">
        <v>0.31362606999999998</v>
      </c>
    </row>
    <row r="11251" spans="1:2" x14ac:dyDescent="0.3">
      <c r="A11251">
        <v>11250</v>
      </c>
      <c r="B11251" s="27">
        <v>0.31367130999999998</v>
      </c>
    </row>
    <row r="11252" spans="1:2" x14ac:dyDescent="0.3">
      <c r="A11252">
        <v>11251</v>
      </c>
      <c r="B11252" s="27">
        <v>0.31371654999999998</v>
      </c>
    </row>
    <row r="11253" spans="1:2" x14ac:dyDescent="0.3">
      <c r="A11253">
        <v>11252</v>
      </c>
      <c r="B11253" s="27">
        <v>0.31376179999999998</v>
      </c>
    </row>
    <row r="11254" spans="1:2" x14ac:dyDescent="0.3">
      <c r="A11254">
        <v>11253</v>
      </c>
      <c r="B11254" s="27">
        <v>0.31380706000000003</v>
      </c>
    </row>
    <row r="11255" spans="1:2" x14ac:dyDescent="0.3">
      <c r="A11255">
        <v>11254</v>
      </c>
      <c r="B11255" s="27">
        <v>0.31385232000000002</v>
      </c>
    </row>
    <row r="11256" spans="1:2" x14ac:dyDescent="0.3">
      <c r="A11256">
        <v>11255</v>
      </c>
      <c r="B11256" s="27">
        <v>0.3138976</v>
      </c>
    </row>
    <row r="11257" spans="1:2" x14ac:dyDescent="0.3">
      <c r="A11257">
        <v>11256</v>
      </c>
      <c r="B11257" s="27">
        <v>0.31394287999999998</v>
      </c>
    </row>
    <row r="11258" spans="1:2" x14ac:dyDescent="0.3">
      <c r="A11258">
        <v>11257</v>
      </c>
      <c r="B11258" s="27">
        <v>0.31398816000000002</v>
      </c>
    </row>
    <row r="11259" spans="1:2" x14ac:dyDescent="0.3">
      <c r="A11259">
        <v>11258</v>
      </c>
      <c r="B11259" s="27">
        <v>0.31403345999999999</v>
      </c>
    </row>
    <row r="11260" spans="1:2" x14ac:dyDescent="0.3">
      <c r="A11260">
        <v>11259</v>
      </c>
      <c r="B11260" s="27">
        <v>0.31407876000000001</v>
      </c>
    </row>
    <row r="11261" spans="1:2" x14ac:dyDescent="0.3">
      <c r="A11261">
        <v>11260</v>
      </c>
      <c r="B11261" s="27">
        <v>0.31412406999999998</v>
      </c>
    </row>
    <row r="11262" spans="1:2" x14ac:dyDescent="0.3">
      <c r="A11262">
        <v>11261</v>
      </c>
      <c r="B11262" s="27">
        <v>0.31416938999999999</v>
      </c>
    </row>
    <row r="11263" spans="1:2" x14ac:dyDescent="0.3">
      <c r="A11263">
        <v>11262</v>
      </c>
      <c r="B11263" s="27">
        <v>0.31421471000000001</v>
      </c>
    </row>
    <row r="11264" spans="1:2" x14ac:dyDescent="0.3">
      <c r="A11264">
        <v>11263</v>
      </c>
      <c r="B11264" s="27">
        <v>0.31426005000000001</v>
      </c>
    </row>
    <row r="11265" spans="1:2" x14ac:dyDescent="0.3">
      <c r="A11265">
        <v>11264</v>
      </c>
      <c r="B11265" s="27">
        <v>0.31430538000000002</v>
      </c>
    </row>
    <row r="11266" spans="1:2" x14ac:dyDescent="0.3">
      <c r="A11266">
        <v>11265</v>
      </c>
      <c r="B11266" s="27">
        <v>0.31435073000000002</v>
      </c>
    </row>
    <row r="11267" spans="1:2" x14ac:dyDescent="0.3">
      <c r="A11267">
        <v>11266</v>
      </c>
      <c r="B11267" s="27">
        <v>0.31439609000000002</v>
      </c>
    </row>
    <row r="11268" spans="1:2" x14ac:dyDescent="0.3">
      <c r="A11268">
        <v>11267</v>
      </c>
      <c r="B11268" s="27">
        <v>0.31444145000000001</v>
      </c>
    </row>
    <row r="11269" spans="1:2" x14ac:dyDescent="0.3">
      <c r="A11269">
        <v>11268</v>
      </c>
      <c r="B11269" s="27">
        <v>0.31448682</v>
      </c>
    </row>
    <row r="11270" spans="1:2" x14ac:dyDescent="0.3">
      <c r="A11270">
        <v>11269</v>
      </c>
      <c r="B11270" s="27">
        <v>0.31453218999999999</v>
      </c>
    </row>
    <row r="11271" spans="1:2" x14ac:dyDescent="0.3">
      <c r="A11271">
        <v>11270</v>
      </c>
      <c r="B11271" s="27">
        <v>0.31457758000000002</v>
      </c>
    </row>
    <row r="11272" spans="1:2" x14ac:dyDescent="0.3">
      <c r="A11272">
        <v>11271</v>
      </c>
      <c r="B11272" s="27">
        <v>0.31462297</v>
      </c>
    </row>
    <row r="11273" spans="1:2" x14ac:dyDescent="0.3">
      <c r="A11273">
        <v>11272</v>
      </c>
      <c r="B11273" s="27">
        <v>0.31466836999999998</v>
      </c>
    </row>
    <row r="11274" spans="1:2" x14ac:dyDescent="0.3">
      <c r="A11274">
        <v>11273</v>
      </c>
      <c r="B11274" s="27">
        <v>0.31471378</v>
      </c>
    </row>
    <row r="11275" spans="1:2" x14ac:dyDescent="0.3">
      <c r="A11275">
        <v>11274</v>
      </c>
      <c r="B11275" s="27">
        <v>0.31475919000000002</v>
      </c>
    </row>
    <row r="11276" spans="1:2" x14ac:dyDescent="0.3">
      <c r="A11276">
        <v>11275</v>
      </c>
      <c r="B11276" s="27">
        <v>0.31480460999999998</v>
      </c>
    </row>
    <row r="11277" spans="1:2" x14ac:dyDescent="0.3">
      <c r="A11277">
        <v>11276</v>
      </c>
      <c r="B11277" s="27">
        <v>0.31485004</v>
      </c>
    </row>
    <row r="11278" spans="1:2" x14ac:dyDescent="0.3">
      <c r="A11278">
        <v>11277</v>
      </c>
      <c r="B11278" s="27">
        <v>0.31489548000000001</v>
      </c>
    </row>
    <row r="11279" spans="1:2" x14ac:dyDescent="0.3">
      <c r="A11279">
        <v>11278</v>
      </c>
      <c r="B11279" s="27">
        <v>0.31494092000000001</v>
      </c>
    </row>
    <row r="11280" spans="1:2" x14ac:dyDescent="0.3">
      <c r="A11280">
        <v>11279</v>
      </c>
      <c r="B11280" s="27">
        <v>0.31498637000000002</v>
      </c>
    </row>
    <row r="11281" spans="1:2" x14ac:dyDescent="0.3">
      <c r="A11281">
        <v>11280</v>
      </c>
      <c r="B11281" s="27">
        <v>0.31503183000000001</v>
      </c>
    </row>
    <row r="11282" spans="1:2" x14ac:dyDescent="0.3">
      <c r="A11282">
        <v>11281</v>
      </c>
      <c r="B11282" s="27">
        <v>0.3150773</v>
      </c>
    </row>
    <row r="11283" spans="1:2" x14ac:dyDescent="0.3">
      <c r="A11283">
        <v>11282</v>
      </c>
      <c r="B11283" s="27">
        <v>0.31512277</v>
      </c>
    </row>
    <row r="11284" spans="1:2" x14ac:dyDescent="0.3">
      <c r="A11284">
        <v>11283</v>
      </c>
      <c r="B11284" s="27">
        <v>0.31516824999999998</v>
      </c>
    </row>
    <row r="11285" spans="1:2" x14ac:dyDescent="0.3">
      <c r="A11285">
        <v>11284</v>
      </c>
      <c r="B11285" s="27">
        <v>0.31521374000000002</v>
      </c>
    </row>
    <row r="11286" spans="1:2" x14ac:dyDescent="0.3">
      <c r="A11286">
        <v>11285</v>
      </c>
      <c r="B11286" s="27">
        <v>0.31525924</v>
      </c>
    </row>
    <row r="11287" spans="1:2" x14ac:dyDescent="0.3">
      <c r="A11287">
        <v>11286</v>
      </c>
      <c r="B11287" s="27">
        <v>0.31530473999999997</v>
      </c>
    </row>
    <row r="11288" spans="1:2" x14ac:dyDescent="0.3">
      <c r="A11288">
        <v>11287</v>
      </c>
      <c r="B11288" s="27">
        <v>0.31535025</v>
      </c>
    </row>
    <row r="11289" spans="1:2" x14ac:dyDescent="0.3">
      <c r="A11289">
        <v>11288</v>
      </c>
      <c r="B11289" s="27">
        <v>0.31539577000000002</v>
      </c>
    </row>
    <row r="11290" spans="1:2" x14ac:dyDescent="0.3">
      <c r="A11290">
        <v>11289</v>
      </c>
      <c r="B11290" s="27">
        <v>0.31544129999999998</v>
      </c>
    </row>
    <row r="11291" spans="1:2" x14ac:dyDescent="0.3">
      <c r="A11291">
        <v>11290</v>
      </c>
      <c r="B11291" s="27">
        <v>0.31548683</v>
      </c>
    </row>
    <row r="11292" spans="1:2" x14ac:dyDescent="0.3">
      <c r="A11292">
        <v>11291</v>
      </c>
      <c r="B11292" s="27">
        <v>0.31553237000000001</v>
      </c>
    </row>
    <row r="11293" spans="1:2" x14ac:dyDescent="0.3">
      <c r="A11293">
        <v>11292</v>
      </c>
      <c r="B11293" s="27">
        <v>0.31557792000000001</v>
      </c>
    </row>
    <row r="11294" spans="1:2" x14ac:dyDescent="0.3">
      <c r="A11294">
        <v>11293</v>
      </c>
      <c r="B11294" s="27">
        <v>0.31562347000000002</v>
      </c>
    </row>
    <row r="11295" spans="1:2" x14ac:dyDescent="0.3">
      <c r="A11295">
        <v>11294</v>
      </c>
      <c r="B11295" s="27">
        <v>0.31566904000000001</v>
      </c>
    </row>
    <row r="11296" spans="1:2" x14ac:dyDescent="0.3">
      <c r="A11296">
        <v>11295</v>
      </c>
      <c r="B11296" s="27">
        <v>0.31571461000000001</v>
      </c>
    </row>
    <row r="11297" spans="1:2" x14ac:dyDescent="0.3">
      <c r="A11297">
        <v>11296</v>
      </c>
      <c r="B11297" s="27">
        <v>0.31576019</v>
      </c>
    </row>
    <row r="11298" spans="1:2" x14ac:dyDescent="0.3">
      <c r="A11298">
        <v>11297</v>
      </c>
      <c r="B11298" s="27">
        <v>0.31580576999999999</v>
      </c>
    </row>
    <row r="11299" spans="1:2" x14ac:dyDescent="0.3">
      <c r="A11299">
        <v>11298</v>
      </c>
      <c r="B11299" s="27">
        <v>0.31585137000000002</v>
      </c>
    </row>
    <row r="11300" spans="1:2" x14ac:dyDescent="0.3">
      <c r="A11300">
        <v>11299</v>
      </c>
      <c r="B11300" s="27">
        <v>0.31589697</v>
      </c>
    </row>
    <row r="11301" spans="1:2" x14ac:dyDescent="0.3">
      <c r="A11301">
        <v>11300</v>
      </c>
      <c r="B11301" s="27">
        <v>0.31594257999999997</v>
      </c>
    </row>
    <row r="11302" spans="1:2" x14ac:dyDescent="0.3">
      <c r="A11302">
        <v>11301</v>
      </c>
      <c r="B11302" s="27">
        <v>0.31598819</v>
      </c>
    </row>
    <row r="11303" spans="1:2" x14ac:dyDescent="0.3">
      <c r="A11303">
        <v>11302</v>
      </c>
      <c r="B11303" s="27">
        <v>0.31603381000000003</v>
      </c>
    </row>
    <row r="11304" spans="1:2" x14ac:dyDescent="0.3">
      <c r="A11304">
        <v>11303</v>
      </c>
      <c r="B11304" s="27">
        <v>0.31607944999999998</v>
      </c>
    </row>
    <row r="11305" spans="1:2" x14ac:dyDescent="0.3">
      <c r="A11305">
        <v>11304</v>
      </c>
      <c r="B11305" s="27">
        <v>0.31612508</v>
      </c>
    </row>
    <row r="11306" spans="1:2" x14ac:dyDescent="0.3">
      <c r="A11306">
        <v>11305</v>
      </c>
      <c r="B11306" s="27">
        <v>0.31617073000000001</v>
      </c>
    </row>
    <row r="11307" spans="1:2" x14ac:dyDescent="0.3">
      <c r="A11307">
        <v>11306</v>
      </c>
      <c r="B11307" s="27">
        <v>0.31621638000000002</v>
      </c>
    </row>
    <row r="11308" spans="1:2" x14ac:dyDescent="0.3">
      <c r="A11308">
        <v>11307</v>
      </c>
      <c r="B11308" s="27">
        <v>0.31626204000000002</v>
      </c>
    </row>
    <row r="11309" spans="1:2" x14ac:dyDescent="0.3">
      <c r="A11309">
        <v>11308</v>
      </c>
      <c r="B11309" s="27">
        <v>0.31630771000000002</v>
      </c>
    </row>
    <row r="11310" spans="1:2" x14ac:dyDescent="0.3">
      <c r="A11310">
        <v>11309</v>
      </c>
      <c r="B11310" s="27">
        <v>0.31635339000000001</v>
      </c>
    </row>
    <row r="11311" spans="1:2" x14ac:dyDescent="0.3">
      <c r="A11311">
        <v>11310</v>
      </c>
      <c r="B11311" s="27">
        <v>0.31639907</v>
      </c>
    </row>
    <row r="11312" spans="1:2" x14ac:dyDescent="0.3">
      <c r="A11312">
        <v>11311</v>
      </c>
      <c r="B11312" s="27">
        <v>0.31644475999999999</v>
      </c>
    </row>
    <row r="11313" spans="1:2" x14ac:dyDescent="0.3">
      <c r="A11313">
        <v>11312</v>
      </c>
      <c r="B11313" s="27">
        <v>0.31649045999999997</v>
      </c>
    </row>
    <row r="11314" spans="1:2" x14ac:dyDescent="0.3">
      <c r="A11314">
        <v>11313</v>
      </c>
      <c r="B11314" s="27">
        <v>0.31653617000000001</v>
      </c>
    </row>
    <row r="11315" spans="1:2" x14ac:dyDescent="0.3">
      <c r="A11315">
        <v>11314</v>
      </c>
      <c r="B11315" s="27">
        <v>0.31658187999999998</v>
      </c>
    </row>
    <row r="11316" spans="1:2" x14ac:dyDescent="0.3">
      <c r="A11316">
        <v>11315</v>
      </c>
      <c r="B11316" s="27">
        <v>0.31662760000000001</v>
      </c>
    </row>
    <row r="11317" spans="1:2" x14ac:dyDescent="0.3">
      <c r="A11317">
        <v>11316</v>
      </c>
      <c r="B11317" s="27">
        <v>0.31667332999999998</v>
      </c>
    </row>
    <row r="11318" spans="1:2" x14ac:dyDescent="0.3">
      <c r="A11318">
        <v>11317</v>
      </c>
      <c r="B11318" s="27">
        <v>0.31671906</v>
      </c>
    </row>
    <row r="11319" spans="1:2" x14ac:dyDescent="0.3">
      <c r="A11319">
        <v>11318</v>
      </c>
      <c r="B11319" s="27">
        <v>0.31676481000000001</v>
      </c>
    </row>
    <row r="11320" spans="1:2" x14ac:dyDescent="0.3">
      <c r="A11320">
        <v>11319</v>
      </c>
      <c r="B11320" s="27">
        <v>0.31681056000000002</v>
      </c>
    </row>
    <row r="11321" spans="1:2" x14ac:dyDescent="0.3">
      <c r="A11321">
        <v>11320</v>
      </c>
      <c r="B11321" s="27">
        <v>0.31685632000000002</v>
      </c>
    </row>
    <row r="11322" spans="1:2" x14ac:dyDescent="0.3">
      <c r="A11322">
        <v>11321</v>
      </c>
      <c r="B11322" s="27">
        <v>0.31690207999999997</v>
      </c>
    </row>
    <row r="11323" spans="1:2" x14ac:dyDescent="0.3">
      <c r="A11323">
        <v>11322</v>
      </c>
      <c r="B11323" s="27">
        <v>0.31694786000000003</v>
      </c>
    </row>
    <row r="11324" spans="1:2" x14ac:dyDescent="0.3">
      <c r="A11324">
        <v>11323</v>
      </c>
      <c r="B11324" s="27">
        <v>0.31699364000000002</v>
      </c>
    </row>
    <row r="11325" spans="1:2" x14ac:dyDescent="0.3">
      <c r="A11325">
        <v>11324</v>
      </c>
      <c r="B11325" s="27">
        <v>0.31703942000000002</v>
      </c>
    </row>
    <row r="11326" spans="1:2" x14ac:dyDescent="0.3">
      <c r="A11326">
        <v>11325</v>
      </c>
      <c r="B11326" s="27">
        <v>0.31708522</v>
      </c>
    </row>
    <row r="11327" spans="1:2" x14ac:dyDescent="0.3">
      <c r="A11327">
        <v>11326</v>
      </c>
      <c r="B11327" s="27">
        <v>0.31713101999999999</v>
      </c>
    </row>
    <row r="11328" spans="1:2" x14ac:dyDescent="0.3">
      <c r="A11328">
        <v>11327</v>
      </c>
      <c r="B11328" s="27">
        <v>0.31717684000000002</v>
      </c>
    </row>
    <row r="11329" spans="1:2" x14ac:dyDescent="0.3">
      <c r="A11329">
        <v>11328</v>
      </c>
      <c r="B11329" s="27">
        <v>0.31722264999999999</v>
      </c>
    </row>
    <row r="11330" spans="1:2" x14ac:dyDescent="0.3">
      <c r="A11330">
        <v>11329</v>
      </c>
      <c r="B11330" s="27">
        <v>0.31726848000000002</v>
      </c>
    </row>
    <row r="11331" spans="1:2" x14ac:dyDescent="0.3">
      <c r="A11331">
        <v>11330</v>
      </c>
      <c r="B11331" s="27">
        <v>0.31731430999999999</v>
      </c>
    </row>
    <row r="11332" spans="1:2" x14ac:dyDescent="0.3">
      <c r="A11332">
        <v>11331</v>
      </c>
      <c r="B11332" s="27">
        <v>0.31736015000000001</v>
      </c>
    </row>
    <row r="11333" spans="1:2" x14ac:dyDescent="0.3">
      <c r="A11333">
        <v>11332</v>
      </c>
      <c r="B11333" s="27">
        <v>0.31740600000000002</v>
      </c>
    </row>
    <row r="11334" spans="1:2" x14ac:dyDescent="0.3">
      <c r="A11334">
        <v>11333</v>
      </c>
      <c r="B11334" s="27">
        <v>0.31745185999999997</v>
      </c>
    </row>
    <row r="11335" spans="1:2" x14ac:dyDescent="0.3">
      <c r="A11335">
        <v>11334</v>
      </c>
      <c r="B11335" s="27">
        <v>0.31749771999999998</v>
      </c>
    </row>
    <row r="11336" spans="1:2" x14ac:dyDescent="0.3">
      <c r="A11336">
        <v>11335</v>
      </c>
      <c r="B11336" s="27">
        <v>0.31754358999999999</v>
      </c>
    </row>
    <row r="11337" spans="1:2" x14ac:dyDescent="0.3">
      <c r="A11337">
        <v>11336</v>
      </c>
      <c r="B11337" s="27">
        <v>0.31758946999999998</v>
      </c>
    </row>
    <row r="11338" spans="1:2" x14ac:dyDescent="0.3">
      <c r="A11338">
        <v>11337</v>
      </c>
      <c r="B11338" s="27">
        <v>0.31763535999999998</v>
      </c>
    </row>
    <row r="11339" spans="1:2" x14ac:dyDescent="0.3">
      <c r="A11339">
        <v>11338</v>
      </c>
      <c r="B11339" s="27">
        <v>0.31768125000000003</v>
      </c>
    </row>
    <row r="11340" spans="1:2" x14ac:dyDescent="0.3">
      <c r="A11340">
        <v>11339</v>
      </c>
      <c r="B11340" s="27">
        <v>0.31772715000000001</v>
      </c>
    </row>
    <row r="11341" spans="1:2" x14ac:dyDescent="0.3">
      <c r="A11341">
        <v>11340</v>
      </c>
      <c r="B11341" s="27">
        <v>0.31777306</v>
      </c>
    </row>
    <row r="11342" spans="1:2" x14ac:dyDescent="0.3">
      <c r="A11342">
        <v>11341</v>
      </c>
      <c r="B11342" s="27">
        <v>0.31781897999999997</v>
      </c>
    </row>
    <row r="11343" spans="1:2" x14ac:dyDescent="0.3">
      <c r="A11343">
        <v>11342</v>
      </c>
      <c r="B11343" s="27">
        <v>0.31786490000000001</v>
      </c>
    </row>
    <row r="11344" spans="1:2" x14ac:dyDescent="0.3">
      <c r="A11344">
        <v>11343</v>
      </c>
      <c r="B11344" s="27">
        <v>0.31791083999999997</v>
      </c>
    </row>
    <row r="11345" spans="1:2" x14ac:dyDescent="0.3">
      <c r="A11345">
        <v>11344</v>
      </c>
      <c r="B11345" s="27">
        <v>0.31795677</v>
      </c>
    </row>
    <row r="11346" spans="1:2" x14ac:dyDescent="0.3">
      <c r="A11346">
        <v>11345</v>
      </c>
      <c r="B11346" s="27">
        <v>0.31800272000000002</v>
      </c>
    </row>
    <row r="11347" spans="1:2" x14ac:dyDescent="0.3">
      <c r="A11347">
        <v>11346</v>
      </c>
      <c r="B11347" s="27">
        <v>0.31804867999999997</v>
      </c>
    </row>
    <row r="11348" spans="1:2" x14ac:dyDescent="0.3">
      <c r="A11348">
        <v>11347</v>
      </c>
      <c r="B11348" s="27">
        <v>0.31809463999999998</v>
      </c>
    </row>
    <row r="11349" spans="1:2" x14ac:dyDescent="0.3">
      <c r="A11349">
        <v>11348</v>
      </c>
      <c r="B11349" s="27">
        <v>0.31814060999999999</v>
      </c>
    </row>
    <row r="11350" spans="1:2" x14ac:dyDescent="0.3">
      <c r="A11350">
        <v>11349</v>
      </c>
      <c r="B11350" s="27">
        <v>0.31818658</v>
      </c>
    </row>
    <row r="11351" spans="1:2" x14ac:dyDescent="0.3">
      <c r="A11351">
        <v>11350</v>
      </c>
      <c r="B11351" s="27">
        <v>0.31823256999999999</v>
      </c>
    </row>
    <row r="11352" spans="1:2" x14ac:dyDescent="0.3">
      <c r="A11352">
        <v>11351</v>
      </c>
      <c r="B11352" s="27">
        <v>0.31827855999999999</v>
      </c>
    </row>
    <row r="11353" spans="1:2" x14ac:dyDescent="0.3">
      <c r="A11353">
        <v>11352</v>
      </c>
      <c r="B11353" s="27">
        <v>0.31832455999999998</v>
      </c>
    </row>
    <row r="11354" spans="1:2" x14ac:dyDescent="0.3">
      <c r="A11354">
        <v>11353</v>
      </c>
      <c r="B11354" s="27">
        <v>0.31837057000000002</v>
      </c>
    </row>
    <row r="11355" spans="1:2" x14ac:dyDescent="0.3">
      <c r="A11355">
        <v>11354</v>
      </c>
      <c r="B11355" s="27">
        <v>0.31841658</v>
      </c>
    </row>
    <row r="11356" spans="1:2" x14ac:dyDescent="0.3">
      <c r="A11356">
        <v>11355</v>
      </c>
      <c r="B11356" s="27">
        <v>0.31846259999999998</v>
      </c>
    </row>
    <row r="11357" spans="1:2" x14ac:dyDescent="0.3">
      <c r="A11357">
        <v>11356</v>
      </c>
      <c r="B11357" s="27">
        <v>0.31850863000000001</v>
      </c>
    </row>
    <row r="11358" spans="1:2" x14ac:dyDescent="0.3">
      <c r="A11358">
        <v>11357</v>
      </c>
      <c r="B11358" s="27">
        <v>0.31855466999999998</v>
      </c>
    </row>
    <row r="11359" spans="1:2" x14ac:dyDescent="0.3">
      <c r="A11359">
        <v>11358</v>
      </c>
      <c r="B11359" s="27">
        <v>0.31860072</v>
      </c>
    </row>
    <row r="11360" spans="1:2" x14ac:dyDescent="0.3">
      <c r="A11360">
        <v>11359</v>
      </c>
      <c r="B11360" s="27">
        <v>0.31864677000000002</v>
      </c>
    </row>
    <row r="11361" spans="1:2" x14ac:dyDescent="0.3">
      <c r="A11361">
        <v>11360</v>
      </c>
      <c r="B11361" s="27">
        <v>0.31869282999999998</v>
      </c>
    </row>
    <row r="11362" spans="1:2" x14ac:dyDescent="0.3">
      <c r="A11362">
        <v>11361</v>
      </c>
      <c r="B11362" s="27">
        <v>0.31873889999999999</v>
      </c>
    </row>
    <row r="11363" spans="1:2" x14ac:dyDescent="0.3">
      <c r="A11363">
        <v>11362</v>
      </c>
      <c r="B11363" s="27">
        <v>0.31878497</v>
      </c>
    </row>
    <row r="11364" spans="1:2" x14ac:dyDescent="0.3">
      <c r="A11364">
        <v>11363</v>
      </c>
      <c r="B11364" s="27">
        <v>0.31883105</v>
      </c>
    </row>
    <row r="11365" spans="1:2" x14ac:dyDescent="0.3">
      <c r="A11365">
        <v>11364</v>
      </c>
      <c r="B11365" s="27">
        <v>0.31887714</v>
      </c>
    </row>
    <row r="11366" spans="1:2" x14ac:dyDescent="0.3">
      <c r="A11366">
        <v>11365</v>
      </c>
      <c r="B11366" s="27">
        <v>0.31892324</v>
      </c>
    </row>
    <row r="11367" spans="1:2" x14ac:dyDescent="0.3">
      <c r="A11367">
        <v>11366</v>
      </c>
      <c r="B11367" s="27">
        <v>0.31896934999999998</v>
      </c>
    </row>
    <row r="11368" spans="1:2" x14ac:dyDescent="0.3">
      <c r="A11368">
        <v>11367</v>
      </c>
      <c r="B11368" s="27">
        <v>0.31901545999999997</v>
      </c>
    </row>
    <row r="11369" spans="1:2" x14ac:dyDescent="0.3">
      <c r="A11369">
        <v>11368</v>
      </c>
      <c r="B11369" s="27">
        <v>0.31906158000000001</v>
      </c>
    </row>
    <row r="11370" spans="1:2" x14ac:dyDescent="0.3">
      <c r="A11370">
        <v>11369</v>
      </c>
      <c r="B11370" s="27">
        <v>0.31910770999999999</v>
      </c>
    </row>
    <row r="11371" spans="1:2" x14ac:dyDescent="0.3">
      <c r="A11371">
        <v>11370</v>
      </c>
      <c r="B11371" s="27">
        <v>0.31915384000000002</v>
      </c>
    </row>
    <row r="11372" spans="1:2" x14ac:dyDescent="0.3">
      <c r="A11372">
        <v>11371</v>
      </c>
      <c r="B11372" s="27">
        <v>0.31919998999999999</v>
      </c>
    </row>
    <row r="11373" spans="1:2" x14ac:dyDescent="0.3">
      <c r="A11373">
        <v>11372</v>
      </c>
      <c r="B11373" s="27">
        <v>0.31924614000000001</v>
      </c>
    </row>
    <row r="11374" spans="1:2" x14ac:dyDescent="0.3">
      <c r="A11374">
        <v>11373</v>
      </c>
      <c r="B11374" s="27">
        <v>0.31929229999999997</v>
      </c>
    </row>
    <row r="11375" spans="1:2" x14ac:dyDescent="0.3">
      <c r="A11375">
        <v>11374</v>
      </c>
      <c r="B11375" s="27">
        <v>0.31933845999999999</v>
      </c>
    </row>
    <row r="11376" spans="1:2" x14ac:dyDescent="0.3">
      <c r="A11376">
        <v>11375</v>
      </c>
      <c r="B11376" s="27">
        <v>0.31938464</v>
      </c>
    </row>
    <row r="11377" spans="1:2" x14ac:dyDescent="0.3">
      <c r="A11377">
        <v>11376</v>
      </c>
      <c r="B11377" s="27">
        <v>0.31943082</v>
      </c>
    </row>
    <row r="11378" spans="1:2" x14ac:dyDescent="0.3">
      <c r="A11378">
        <v>11377</v>
      </c>
      <c r="B11378" s="27">
        <v>0.31947701000000001</v>
      </c>
    </row>
    <row r="11379" spans="1:2" x14ac:dyDescent="0.3">
      <c r="A11379">
        <v>11378</v>
      </c>
      <c r="B11379" s="27">
        <v>0.31952320000000001</v>
      </c>
    </row>
    <row r="11380" spans="1:2" x14ac:dyDescent="0.3">
      <c r="A11380">
        <v>11379</v>
      </c>
      <c r="B11380" s="27">
        <v>0.31956941</v>
      </c>
    </row>
    <row r="11381" spans="1:2" x14ac:dyDescent="0.3">
      <c r="A11381">
        <v>11380</v>
      </c>
      <c r="B11381" s="27">
        <v>0.31961561999999999</v>
      </c>
    </row>
    <row r="11382" spans="1:2" x14ac:dyDescent="0.3">
      <c r="A11382">
        <v>11381</v>
      </c>
      <c r="B11382" s="27">
        <v>0.31966183999999997</v>
      </c>
    </row>
    <row r="11383" spans="1:2" x14ac:dyDescent="0.3">
      <c r="A11383">
        <v>11382</v>
      </c>
      <c r="B11383" s="27">
        <v>0.31970807000000001</v>
      </c>
    </row>
    <row r="11384" spans="1:2" x14ac:dyDescent="0.3">
      <c r="A11384">
        <v>11383</v>
      </c>
      <c r="B11384" s="27">
        <v>0.31975429999999999</v>
      </c>
    </row>
    <row r="11385" spans="1:2" x14ac:dyDescent="0.3">
      <c r="A11385">
        <v>11384</v>
      </c>
      <c r="B11385" s="27">
        <v>0.31980054000000002</v>
      </c>
    </row>
    <row r="11386" spans="1:2" x14ac:dyDescent="0.3">
      <c r="A11386">
        <v>11385</v>
      </c>
      <c r="B11386" s="27">
        <v>0.31984678999999999</v>
      </c>
    </row>
    <row r="11387" spans="1:2" x14ac:dyDescent="0.3">
      <c r="A11387">
        <v>11386</v>
      </c>
      <c r="B11387" s="27">
        <v>0.31989305000000001</v>
      </c>
    </row>
    <row r="11388" spans="1:2" x14ac:dyDescent="0.3">
      <c r="A11388">
        <v>11387</v>
      </c>
      <c r="B11388" s="27">
        <v>0.31993930999999998</v>
      </c>
    </row>
    <row r="11389" spans="1:2" x14ac:dyDescent="0.3">
      <c r="A11389">
        <v>11388</v>
      </c>
      <c r="B11389" s="27">
        <v>0.31998558999999999</v>
      </c>
    </row>
    <row r="11390" spans="1:2" x14ac:dyDescent="0.3">
      <c r="A11390">
        <v>11389</v>
      </c>
      <c r="B11390" s="27">
        <v>0.32003187</v>
      </c>
    </row>
    <row r="11391" spans="1:2" x14ac:dyDescent="0.3">
      <c r="A11391">
        <v>11390</v>
      </c>
      <c r="B11391" s="27">
        <v>0.32007815000000001</v>
      </c>
    </row>
    <row r="11392" spans="1:2" x14ac:dyDescent="0.3">
      <c r="A11392">
        <v>11391</v>
      </c>
      <c r="B11392" s="27">
        <v>0.32012445</v>
      </c>
    </row>
    <row r="11393" spans="1:2" x14ac:dyDescent="0.3">
      <c r="A11393">
        <v>11392</v>
      </c>
      <c r="B11393" s="27">
        <v>0.32017075</v>
      </c>
    </row>
    <row r="11394" spans="1:2" x14ac:dyDescent="0.3">
      <c r="A11394">
        <v>11393</v>
      </c>
      <c r="B11394" s="27">
        <v>0.32021706</v>
      </c>
    </row>
    <row r="11395" spans="1:2" x14ac:dyDescent="0.3">
      <c r="A11395">
        <v>11394</v>
      </c>
      <c r="B11395" s="27">
        <v>0.32026337999999999</v>
      </c>
    </row>
    <row r="11396" spans="1:2" x14ac:dyDescent="0.3">
      <c r="A11396">
        <v>11395</v>
      </c>
      <c r="B11396" s="27">
        <v>0.32030971000000003</v>
      </c>
    </row>
    <row r="11397" spans="1:2" x14ac:dyDescent="0.3">
      <c r="A11397">
        <v>11396</v>
      </c>
      <c r="B11397" s="27">
        <v>0.32035604000000001</v>
      </c>
    </row>
    <row r="11398" spans="1:2" x14ac:dyDescent="0.3">
      <c r="A11398">
        <v>11397</v>
      </c>
      <c r="B11398" s="27">
        <v>0.32040237999999999</v>
      </c>
    </row>
    <row r="11399" spans="1:2" x14ac:dyDescent="0.3">
      <c r="A11399">
        <v>11398</v>
      </c>
      <c r="B11399" s="27">
        <v>0.32044873000000001</v>
      </c>
    </row>
    <row r="11400" spans="1:2" x14ac:dyDescent="0.3">
      <c r="A11400">
        <v>11399</v>
      </c>
      <c r="B11400" s="27">
        <v>0.32049508999999998</v>
      </c>
    </row>
    <row r="11401" spans="1:2" x14ac:dyDescent="0.3">
      <c r="A11401">
        <v>11400</v>
      </c>
      <c r="B11401" s="27">
        <v>0.32054145000000001</v>
      </c>
    </row>
    <row r="11402" spans="1:2" x14ac:dyDescent="0.3">
      <c r="A11402">
        <v>11401</v>
      </c>
      <c r="B11402" s="27">
        <v>0.32058782000000002</v>
      </c>
    </row>
    <row r="11403" spans="1:2" x14ac:dyDescent="0.3">
      <c r="A11403">
        <v>11402</v>
      </c>
      <c r="B11403" s="27">
        <v>0.32063419999999998</v>
      </c>
    </row>
    <row r="11404" spans="1:2" x14ac:dyDescent="0.3">
      <c r="A11404">
        <v>11403</v>
      </c>
      <c r="B11404" s="27">
        <v>0.32068058999999999</v>
      </c>
    </row>
    <row r="11405" spans="1:2" x14ac:dyDescent="0.3">
      <c r="A11405">
        <v>11404</v>
      </c>
      <c r="B11405" s="27">
        <v>0.32072697999999999</v>
      </c>
    </row>
    <row r="11406" spans="1:2" x14ac:dyDescent="0.3">
      <c r="A11406">
        <v>11405</v>
      </c>
      <c r="B11406" s="27">
        <v>0.32077338</v>
      </c>
    </row>
    <row r="11407" spans="1:2" x14ac:dyDescent="0.3">
      <c r="A11407">
        <v>11406</v>
      </c>
      <c r="B11407" s="27">
        <v>0.32081978999999999</v>
      </c>
    </row>
    <row r="11408" spans="1:2" x14ac:dyDescent="0.3">
      <c r="A11408">
        <v>11407</v>
      </c>
      <c r="B11408" s="27">
        <v>0.32086620999999999</v>
      </c>
    </row>
    <row r="11409" spans="1:2" x14ac:dyDescent="0.3">
      <c r="A11409">
        <v>11408</v>
      </c>
      <c r="B11409" s="27">
        <v>0.32091262999999998</v>
      </c>
    </row>
    <row r="11410" spans="1:2" x14ac:dyDescent="0.3">
      <c r="A11410">
        <v>11409</v>
      </c>
      <c r="B11410" s="27">
        <v>0.32095907000000001</v>
      </c>
    </row>
    <row r="11411" spans="1:2" x14ac:dyDescent="0.3">
      <c r="A11411">
        <v>11410</v>
      </c>
      <c r="B11411" s="27">
        <v>0.32100550999999999</v>
      </c>
    </row>
    <row r="11412" spans="1:2" x14ac:dyDescent="0.3">
      <c r="A11412">
        <v>11411</v>
      </c>
      <c r="B11412" s="27">
        <v>0.32105194999999997</v>
      </c>
    </row>
    <row r="11413" spans="1:2" x14ac:dyDescent="0.3">
      <c r="A11413">
        <v>11412</v>
      </c>
      <c r="B11413" s="27">
        <v>0.32109841</v>
      </c>
    </row>
    <row r="11414" spans="1:2" x14ac:dyDescent="0.3">
      <c r="A11414">
        <v>11413</v>
      </c>
      <c r="B11414" s="27">
        <v>0.32114487000000003</v>
      </c>
    </row>
    <row r="11415" spans="1:2" x14ac:dyDescent="0.3">
      <c r="A11415">
        <v>11414</v>
      </c>
      <c r="B11415" s="27">
        <v>0.32119133999999999</v>
      </c>
    </row>
    <row r="11416" spans="1:2" x14ac:dyDescent="0.3">
      <c r="A11416">
        <v>11415</v>
      </c>
      <c r="B11416" s="27">
        <v>0.32123782000000001</v>
      </c>
    </row>
    <row r="11417" spans="1:2" x14ac:dyDescent="0.3">
      <c r="A11417">
        <v>11416</v>
      </c>
      <c r="B11417" s="27">
        <v>0.32128431000000002</v>
      </c>
    </row>
    <row r="11418" spans="1:2" x14ac:dyDescent="0.3">
      <c r="A11418">
        <v>11417</v>
      </c>
      <c r="B11418" s="27">
        <v>0.32133080000000003</v>
      </c>
    </row>
    <row r="11419" spans="1:2" x14ac:dyDescent="0.3">
      <c r="A11419">
        <v>11418</v>
      </c>
      <c r="B11419" s="27">
        <v>0.32137729999999998</v>
      </c>
    </row>
    <row r="11420" spans="1:2" x14ac:dyDescent="0.3">
      <c r="A11420">
        <v>11419</v>
      </c>
      <c r="B11420" s="27">
        <v>0.32142380999999998</v>
      </c>
    </row>
    <row r="11421" spans="1:2" x14ac:dyDescent="0.3">
      <c r="A11421">
        <v>11420</v>
      </c>
      <c r="B11421" s="27">
        <v>0.32147033000000003</v>
      </c>
    </row>
    <row r="11422" spans="1:2" x14ac:dyDescent="0.3">
      <c r="A11422">
        <v>11421</v>
      </c>
      <c r="B11422" s="27">
        <v>0.32151685000000002</v>
      </c>
    </row>
    <row r="11423" spans="1:2" x14ac:dyDescent="0.3">
      <c r="A11423">
        <v>11422</v>
      </c>
      <c r="B11423" s="27">
        <v>0.32156338000000001</v>
      </c>
    </row>
    <row r="11424" spans="1:2" x14ac:dyDescent="0.3">
      <c r="A11424">
        <v>11423</v>
      </c>
      <c r="B11424" s="27">
        <v>0.32160991999999999</v>
      </c>
    </row>
    <row r="11425" spans="1:2" x14ac:dyDescent="0.3">
      <c r="A11425">
        <v>11424</v>
      </c>
      <c r="B11425" s="27">
        <v>0.32165647000000003</v>
      </c>
    </row>
    <row r="11426" spans="1:2" x14ac:dyDescent="0.3">
      <c r="A11426">
        <v>11425</v>
      </c>
      <c r="B11426" s="27">
        <v>0.32170302000000001</v>
      </c>
    </row>
    <row r="11427" spans="1:2" x14ac:dyDescent="0.3">
      <c r="A11427">
        <v>11426</v>
      </c>
      <c r="B11427" s="27">
        <v>0.32174958999999997</v>
      </c>
    </row>
    <row r="11428" spans="1:2" x14ac:dyDescent="0.3">
      <c r="A11428">
        <v>11427</v>
      </c>
      <c r="B11428" s="27">
        <v>0.32179616</v>
      </c>
    </row>
    <row r="11429" spans="1:2" x14ac:dyDescent="0.3">
      <c r="A11429">
        <v>11428</v>
      </c>
      <c r="B11429" s="27">
        <v>0.32184273000000002</v>
      </c>
    </row>
    <row r="11430" spans="1:2" x14ac:dyDescent="0.3">
      <c r="A11430">
        <v>11429</v>
      </c>
      <c r="B11430" s="27">
        <v>0.32188931999999998</v>
      </c>
    </row>
    <row r="11431" spans="1:2" x14ac:dyDescent="0.3">
      <c r="A11431">
        <v>11430</v>
      </c>
      <c r="B11431" s="27">
        <v>0.32193590999999999</v>
      </c>
    </row>
    <row r="11432" spans="1:2" x14ac:dyDescent="0.3">
      <c r="A11432">
        <v>11431</v>
      </c>
      <c r="B11432" s="27">
        <v>0.32198251</v>
      </c>
    </row>
    <row r="11433" spans="1:2" x14ac:dyDescent="0.3">
      <c r="A11433">
        <v>11432</v>
      </c>
      <c r="B11433" s="27">
        <v>0.32202912</v>
      </c>
    </row>
    <row r="11434" spans="1:2" x14ac:dyDescent="0.3">
      <c r="A11434">
        <v>11433</v>
      </c>
      <c r="B11434" s="27">
        <v>0.32207574</v>
      </c>
    </row>
    <row r="11435" spans="1:2" x14ac:dyDescent="0.3">
      <c r="A11435">
        <v>11434</v>
      </c>
      <c r="B11435" s="27">
        <v>0.32212236</v>
      </c>
    </row>
    <row r="11436" spans="1:2" x14ac:dyDescent="0.3">
      <c r="A11436">
        <v>11435</v>
      </c>
      <c r="B11436" s="27">
        <v>0.32216898999999999</v>
      </c>
    </row>
    <row r="11437" spans="1:2" x14ac:dyDescent="0.3">
      <c r="A11437">
        <v>11436</v>
      </c>
      <c r="B11437" s="27">
        <v>0.32221562999999998</v>
      </c>
    </row>
    <row r="11438" spans="1:2" x14ac:dyDescent="0.3">
      <c r="A11438">
        <v>11437</v>
      </c>
      <c r="B11438" s="27">
        <v>0.32226228000000001</v>
      </c>
    </row>
    <row r="11439" spans="1:2" x14ac:dyDescent="0.3">
      <c r="A11439">
        <v>11438</v>
      </c>
      <c r="B11439" s="27">
        <v>0.32230892999999999</v>
      </c>
    </row>
    <row r="11440" spans="1:2" x14ac:dyDescent="0.3">
      <c r="A11440">
        <v>11439</v>
      </c>
      <c r="B11440" s="27">
        <v>0.32235559000000003</v>
      </c>
    </row>
    <row r="11441" spans="1:2" x14ac:dyDescent="0.3">
      <c r="A11441">
        <v>11440</v>
      </c>
      <c r="B11441" s="27">
        <v>0.32240226</v>
      </c>
    </row>
    <row r="11442" spans="1:2" x14ac:dyDescent="0.3">
      <c r="A11442">
        <v>11441</v>
      </c>
      <c r="B11442" s="27">
        <v>0.32244894000000002</v>
      </c>
    </row>
    <row r="11443" spans="1:2" x14ac:dyDescent="0.3">
      <c r="A11443">
        <v>11442</v>
      </c>
      <c r="B11443" s="27">
        <v>0.32249562999999998</v>
      </c>
    </row>
    <row r="11444" spans="1:2" x14ac:dyDescent="0.3">
      <c r="A11444">
        <v>11443</v>
      </c>
      <c r="B11444" s="27">
        <v>0.32254231999999999</v>
      </c>
    </row>
    <row r="11445" spans="1:2" x14ac:dyDescent="0.3">
      <c r="A11445">
        <v>11444</v>
      </c>
      <c r="B11445" s="27">
        <v>0.32258902</v>
      </c>
    </row>
    <row r="11446" spans="1:2" x14ac:dyDescent="0.3">
      <c r="A11446">
        <v>11445</v>
      </c>
      <c r="B11446" s="27">
        <v>0.32263573000000001</v>
      </c>
    </row>
    <row r="11447" spans="1:2" x14ac:dyDescent="0.3">
      <c r="A11447">
        <v>11446</v>
      </c>
      <c r="B11447" s="27">
        <v>0.32268244000000001</v>
      </c>
    </row>
    <row r="11448" spans="1:2" x14ac:dyDescent="0.3">
      <c r="A11448">
        <v>11447</v>
      </c>
      <c r="B11448" s="27">
        <v>0.32272917000000001</v>
      </c>
    </row>
    <row r="11449" spans="1:2" x14ac:dyDescent="0.3">
      <c r="A11449">
        <v>11448</v>
      </c>
      <c r="B11449" s="27">
        <v>0.3227759</v>
      </c>
    </row>
    <row r="11450" spans="1:2" x14ac:dyDescent="0.3">
      <c r="A11450">
        <v>11449</v>
      </c>
      <c r="B11450" s="27">
        <v>0.32282263999999999</v>
      </c>
    </row>
    <row r="11451" spans="1:2" x14ac:dyDescent="0.3">
      <c r="A11451">
        <v>11450</v>
      </c>
      <c r="B11451" s="27">
        <v>0.32286937999999998</v>
      </c>
    </row>
    <row r="11452" spans="1:2" x14ac:dyDescent="0.3">
      <c r="A11452">
        <v>11451</v>
      </c>
      <c r="B11452" s="27">
        <v>0.32291614000000002</v>
      </c>
    </row>
    <row r="11453" spans="1:2" x14ac:dyDescent="0.3">
      <c r="A11453">
        <v>11452</v>
      </c>
      <c r="B11453" s="27">
        <v>0.3229629</v>
      </c>
    </row>
    <row r="11454" spans="1:2" x14ac:dyDescent="0.3">
      <c r="A11454">
        <v>11453</v>
      </c>
      <c r="B11454" s="27">
        <v>0.32300967000000003</v>
      </c>
    </row>
    <row r="11455" spans="1:2" x14ac:dyDescent="0.3">
      <c r="A11455">
        <v>11454</v>
      </c>
      <c r="B11455" s="27">
        <v>0.32305645</v>
      </c>
    </row>
    <row r="11456" spans="1:2" x14ac:dyDescent="0.3">
      <c r="A11456">
        <v>11455</v>
      </c>
      <c r="B11456" s="27">
        <v>0.32310323000000002</v>
      </c>
    </row>
    <row r="11457" spans="1:2" x14ac:dyDescent="0.3">
      <c r="A11457">
        <v>11456</v>
      </c>
      <c r="B11457" s="27">
        <v>0.32315001999999998</v>
      </c>
    </row>
    <row r="11458" spans="1:2" x14ac:dyDescent="0.3">
      <c r="A11458">
        <v>11457</v>
      </c>
      <c r="B11458" s="27">
        <v>0.32319682</v>
      </c>
    </row>
    <row r="11459" spans="1:2" x14ac:dyDescent="0.3">
      <c r="A11459">
        <v>11458</v>
      </c>
      <c r="B11459" s="27">
        <v>0.32324363</v>
      </c>
    </row>
    <row r="11460" spans="1:2" x14ac:dyDescent="0.3">
      <c r="A11460">
        <v>11459</v>
      </c>
      <c r="B11460" s="27">
        <v>0.32329045000000001</v>
      </c>
    </row>
    <row r="11461" spans="1:2" x14ac:dyDescent="0.3">
      <c r="A11461">
        <v>11460</v>
      </c>
      <c r="B11461" s="27">
        <v>0.32333727000000001</v>
      </c>
    </row>
    <row r="11462" spans="1:2" x14ac:dyDescent="0.3">
      <c r="A11462">
        <v>11461</v>
      </c>
      <c r="B11462" s="27">
        <v>0.32338410000000001</v>
      </c>
    </row>
    <row r="11463" spans="1:2" x14ac:dyDescent="0.3">
      <c r="A11463">
        <v>11462</v>
      </c>
      <c r="B11463" s="27">
        <v>0.32343094</v>
      </c>
    </row>
    <row r="11464" spans="1:2" x14ac:dyDescent="0.3">
      <c r="A11464">
        <v>11463</v>
      </c>
      <c r="B11464" s="27">
        <v>0.32347778999999999</v>
      </c>
    </row>
    <row r="11465" spans="1:2" x14ac:dyDescent="0.3">
      <c r="A11465">
        <v>11464</v>
      </c>
      <c r="B11465" s="27">
        <v>0.32352463999999997</v>
      </c>
    </row>
    <row r="11466" spans="1:2" x14ac:dyDescent="0.3">
      <c r="A11466">
        <v>11465</v>
      </c>
      <c r="B11466" s="27">
        <v>0.32357150000000001</v>
      </c>
    </row>
    <row r="11467" spans="1:2" x14ac:dyDescent="0.3">
      <c r="A11467">
        <v>11466</v>
      </c>
      <c r="B11467" s="27">
        <v>0.32361836999999999</v>
      </c>
    </row>
    <row r="11468" spans="1:2" x14ac:dyDescent="0.3">
      <c r="A11468">
        <v>11467</v>
      </c>
      <c r="B11468" s="27">
        <v>0.32366525000000002</v>
      </c>
    </row>
    <row r="11469" spans="1:2" x14ac:dyDescent="0.3">
      <c r="A11469">
        <v>11468</v>
      </c>
      <c r="B11469" s="27">
        <v>0.32371213999999998</v>
      </c>
    </row>
    <row r="11470" spans="1:2" x14ac:dyDescent="0.3">
      <c r="A11470">
        <v>11469</v>
      </c>
      <c r="B11470" s="27">
        <v>0.32375903</v>
      </c>
    </row>
    <row r="11471" spans="1:2" x14ac:dyDescent="0.3">
      <c r="A11471">
        <v>11470</v>
      </c>
      <c r="B11471" s="27">
        <v>0.32380593000000002</v>
      </c>
    </row>
    <row r="11472" spans="1:2" x14ac:dyDescent="0.3">
      <c r="A11472">
        <v>11471</v>
      </c>
      <c r="B11472" s="27">
        <v>0.32385283999999998</v>
      </c>
    </row>
    <row r="11473" spans="1:2" x14ac:dyDescent="0.3">
      <c r="A11473">
        <v>11472</v>
      </c>
      <c r="B11473" s="27">
        <v>0.32389974999999999</v>
      </c>
    </row>
    <row r="11474" spans="1:2" x14ac:dyDescent="0.3">
      <c r="A11474">
        <v>11473</v>
      </c>
      <c r="B11474" s="27">
        <v>0.32394667999999999</v>
      </c>
    </row>
    <row r="11475" spans="1:2" x14ac:dyDescent="0.3">
      <c r="A11475">
        <v>11474</v>
      </c>
      <c r="B11475" s="27">
        <v>0.32399360999999999</v>
      </c>
    </row>
    <row r="11476" spans="1:2" x14ac:dyDescent="0.3">
      <c r="A11476">
        <v>11475</v>
      </c>
      <c r="B11476" s="27">
        <v>0.32404054999999998</v>
      </c>
    </row>
    <row r="11477" spans="1:2" x14ac:dyDescent="0.3">
      <c r="A11477">
        <v>11476</v>
      </c>
      <c r="B11477" s="27">
        <v>0.32408749999999997</v>
      </c>
    </row>
    <row r="11478" spans="1:2" x14ac:dyDescent="0.3">
      <c r="A11478">
        <v>11477</v>
      </c>
      <c r="B11478" s="27">
        <v>0.32413445000000002</v>
      </c>
    </row>
    <row r="11479" spans="1:2" x14ac:dyDescent="0.3">
      <c r="A11479">
        <v>11478</v>
      </c>
      <c r="B11479" s="27">
        <v>0.32418141</v>
      </c>
    </row>
    <row r="11480" spans="1:2" x14ac:dyDescent="0.3">
      <c r="A11480">
        <v>11479</v>
      </c>
      <c r="B11480" s="27">
        <v>0.32422837999999998</v>
      </c>
    </row>
    <row r="11481" spans="1:2" x14ac:dyDescent="0.3">
      <c r="A11481">
        <v>11480</v>
      </c>
      <c r="B11481" s="27">
        <v>0.32427536000000001</v>
      </c>
    </row>
    <row r="11482" spans="1:2" x14ac:dyDescent="0.3">
      <c r="A11482">
        <v>11481</v>
      </c>
      <c r="B11482" s="27">
        <v>0.32432234999999998</v>
      </c>
    </row>
    <row r="11483" spans="1:2" x14ac:dyDescent="0.3">
      <c r="A11483">
        <v>11482</v>
      </c>
      <c r="B11483" s="27">
        <v>0.32436934000000001</v>
      </c>
    </row>
    <row r="11484" spans="1:2" x14ac:dyDescent="0.3">
      <c r="A11484">
        <v>11483</v>
      </c>
      <c r="B11484" s="27">
        <v>0.32441634000000003</v>
      </c>
    </row>
    <row r="11485" spans="1:2" x14ac:dyDescent="0.3">
      <c r="A11485">
        <v>11484</v>
      </c>
      <c r="B11485" s="27">
        <v>0.32446334999999998</v>
      </c>
    </row>
    <row r="11486" spans="1:2" x14ac:dyDescent="0.3">
      <c r="A11486">
        <v>11485</v>
      </c>
      <c r="B11486" s="27">
        <v>0.32451036</v>
      </c>
    </row>
    <row r="11487" spans="1:2" x14ac:dyDescent="0.3">
      <c r="A11487">
        <v>11486</v>
      </c>
      <c r="B11487" s="27">
        <v>0.32455739</v>
      </c>
    </row>
    <row r="11488" spans="1:2" x14ac:dyDescent="0.3">
      <c r="A11488">
        <v>11487</v>
      </c>
      <c r="B11488" s="27">
        <v>0.32460442</v>
      </c>
    </row>
    <row r="11489" spans="1:2" x14ac:dyDescent="0.3">
      <c r="A11489">
        <v>11488</v>
      </c>
      <c r="B11489" s="27">
        <v>0.32465146</v>
      </c>
    </row>
    <row r="11490" spans="1:2" x14ac:dyDescent="0.3">
      <c r="A11490">
        <v>11489</v>
      </c>
      <c r="B11490" s="27">
        <v>0.32469851</v>
      </c>
    </row>
    <row r="11491" spans="1:2" x14ac:dyDescent="0.3">
      <c r="A11491">
        <v>11490</v>
      </c>
      <c r="B11491" s="27">
        <v>0.32474555999999999</v>
      </c>
    </row>
    <row r="11492" spans="1:2" x14ac:dyDescent="0.3">
      <c r="A11492">
        <v>11491</v>
      </c>
      <c r="B11492" s="27">
        <v>0.32479263000000003</v>
      </c>
    </row>
    <row r="11493" spans="1:2" x14ac:dyDescent="0.3">
      <c r="A11493">
        <v>11492</v>
      </c>
      <c r="B11493" s="27">
        <v>0.32483970000000001</v>
      </c>
    </row>
    <row r="11494" spans="1:2" x14ac:dyDescent="0.3">
      <c r="A11494">
        <v>11493</v>
      </c>
      <c r="B11494" s="27">
        <v>0.32488676999999999</v>
      </c>
    </row>
    <row r="11495" spans="1:2" x14ac:dyDescent="0.3">
      <c r="A11495">
        <v>11494</v>
      </c>
      <c r="B11495" s="27">
        <v>0.32493386000000002</v>
      </c>
    </row>
    <row r="11496" spans="1:2" x14ac:dyDescent="0.3">
      <c r="A11496">
        <v>11495</v>
      </c>
      <c r="B11496" s="27">
        <v>0.32498094999999999</v>
      </c>
    </row>
    <row r="11497" spans="1:2" x14ac:dyDescent="0.3">
      <c r="A11497">
        <v>11496</v>
      </c>
      <c r="B11497" s="27">
        <v>0.32502806000000001</v>
      </c>
    </row>
    <row r="11498" spans="1:2" x14ac:dyDescent="0.3">
      <c r="A11498">
        <v>11497</v>
      </c>
      <c r="B11498" s="27">
        <v>0.32507515999999997</v>
      </c>
    </row>
    <row r="11499" spans="1:2" x14ac:dyDescent="0.3">
      <c r="A11499">
        <v>11498</v>
      </c>
      <c r="B11499" s="27">
        <v>0.32512227999999999</v>
      </c>
    </row>
    <row r="11500" spans="1:2" x14ac:dyDescent="0.3">
      <c r="A11500">
        <v>11499</v>
      </c>
      <c r="B11500" s="27">
        <v>0.32516940999999999</v>
      </c>
    </row>
    <row r="11501" spans="1:2" x14ac:dyDescent="0.3">
      <c r="A11501">
        <v>11500</v>
      </c>
      <c r="B11501" s="27">
        <v>0.32521654</v>
      </c>
    </row>
    <row r="11502" spans="1:2" x14ac:dyDescent="0.3">
      <c r="A11502">
        <v>11501</v>
      </c>
      <c r="B11502" s="27">
        <v>0.32526368</v>
      </c>
    </row>
    <row r="11503" spans="1:2" x14ac:dyDescent="0.3">
      <c r="A11503">
        <v>11502</v>
      </c>
      <c r="B11503" s="27">
        <v>0.32531083</v>
      </c>
    </row>
    <row r="11504" spans="1:2" x14ac:dyDescent="0.3">
      <c r="A11504">
        <v>11503</v>
      </c>
      <c r="B11504" s="27">
        <v>0.32535797999999999</v>
      </c>
    </row>
    <row r="11505" spans="1:2" x14ac:dyDescent="0.3">
      <c r="A11505">
        <v>11504</v>
      </c>
      <c r="B11505" s="27">
        <v>0.32540514999999998</v>
      </c>
    </row>
    <row r="11506" spans="1:2" x14ac:dyDescent="0.3">
      <c r="A11506">
        <v>11505</v>
      </c>
      <c r="B11506" s="27">
        <v>0.32545232000000002</v>
      </c>
    </row>
    <row r="11507" spans="1:2" x14ac:dyDescent="0.3">
      <c r="A11507">
        <v>11506</v>
      </c>
      <c r="B11507" s="27">
        <v>0.3254995</v>
      </c>
    </row>
    <row r="11508" spans="1:2" x14ac:dyDescent="0.3">
      <c r="A11508">
        <v>11507</v>
      </c>
      <c r="B11508" s="27">
        <v>0.32554667999999998</v>
      </c>
    </row>
    <row r="11509" spans="1:2" x14ac:dyDescent="0.3">
      <c r="A11509">
        <v>11508</v>
      </c>
      <c r="B11509" s="27">
        <v>0.32559388</v>
      </c>
    </row>
    <row r="11510" spans="1:2" x14ac:dyDescent="0.3">
      <c r="A11510">
        <v>11509</v>
      </c>
      <c r="B11510" s="27">
        <v>0.32564108000000003</v>
      </c>
    </row>
    <row r="11511" spans="1:2" x14ac:dyDescent="0.3">
      <c r="A11511">
        <v>11510</v>
      </c>
      <c r="B11511" s="27">
        <v>0.32568828999999999</v>
      </c>
    </row>
    <row r="11512" spans="1:2" x14ac:dyDescent="0.3">
      <c r="A11512">
        <v>11511</v>
      </c>
      <c r="B11512" s="27">
        <v>0.32573551000000001</v>
      </c>
    </row>
    <row r="11513" spans="1:2" x14ac:dyDescent="0.3">
      <c r="A11513">
        <v>11512</v>
      </c>
      <c r="B11513" s="27">
        <v>0.32578274000000002</v>
      </c>
    </row>
    <row r="11514" spans="1:2" x14ac:dyDescent="0.3">
      <c r="A11514">
        <v>11513</v>
      </c>
      <c r="B11514" s="27">
        <v>0.32582997000000002</v>
      </c>
    </row>
    <row r="11515" spans="1:2" x14ac:dyDescent="0.3">
      <c r="A11515">
        <v>11514</v>
      </c>
      <c r="B11515" s="27">
        <v>0.32587720999999997</v>
      </c>
    </row>
    <row r="11516" spans="1:2" x14ac:dyDescent="0.3">
      <c r="A11516">
        <v>11515</v>
      </c>
      <c r="B11516" s="27">
        <v>0.32592446000000003</v>
      </c>
    </row>
    <row r="11517" spans="1:2" x14ac:dyDescent="0.3">
      <c r="A11517">
        <v>11516</v>
      </c>
      <c r="B11517" s="27">
        <v>0.32597172000000002</v>
      </c>
    </row>
    <row r="11518" spans="1:2" x14ac:dyDescent="0.3">
      <c r="A11518">
        <v>11517</v>
      </c>
      <c r="B11518" s="27">
        <v>0.32601898000000001</v>
      </c>
    </row>
    <row r="11519" spans="1:2" x14ac:dyDescent="0.3">
      <c r="A11519">
        <v>11518</v>
      </c>
      <c r="B11519" s="27">
        <v>0.32606625</v>
      </c>
    </row>
    <row r="11520" spans="1:2" x14ac:dyDescent="0.3">
      <c r="A11520">
        <v>11519</v>
      </c>
      <c r="B11520" s="27">
        <v>0.32611352999999998</v>
      </c>
    </row>
    <row r="11521" spans="1:2" x14ac:dyDescent="0.3">
      <c r="A11521">
        <v>11520</v>
      </c>
      <c r="B11521" s="27">
        <v>0.32616082000000002</v>
      </c>
    </row>
    <row r="11522" spans="1:2" x14ac:dyDescent="0.3">
      <c r="A11522">
        <v>11521</v>
      </c>
      <c r="B11522" s="27">
        <v>0.32620811999999999</v>
      </c>
    </row>
    <row r="11523" spans="1:2" x14ac:dyDescent="0.3">
      <c r="A11523">
        <v>11522</v>
      </c>
      <c r="B11523" s="27">
        <v>0.32625542000000002</v>
      </c>
    </row>
    <row r="11524" spans="1:2" x14ac:dyDescent="0.3">
      <c r="A11524">
        <v>11523</v>
      </c>
      <c r="B11524" s="27">
        <v>0.32630272999999999</v>
      </c>
    </row>
    <row r="11525" spans="1:2" x14ac:dyDescent="0.3">
      <c r="A11525">
        <v>11524</v>
      </c>
      <c r="B11525" s="27">
        <v>0.32635005</v>
      </c>
    </row>
    <row r="11526" spans="1:2" x14ac:dyDescent="0.3">
      <c r="A11526">
        <v>11525</v>
      </c>
      <c r="B11526" s="27">
        <v>0.32639738000000001</v>
      </c>
    </row>
    <row r="11527" spans="1:2" x14ac:dyDescent="0.3">
      <c r="A11527">
        <v>11526</v>
      </c>
      <c r="B11527" s="27">
        <v>0.32644471000000003</v>
      </c>
    </row>
    <row r="11528" spans="1:2" x14ac:dyDescent="0.3">
      <c r="A11528">
        <v>11527</v>
      </c>
      <c r="B11528" s="27">
        <v>0.32649204999999998</v>
      </c>
    </row>
    <row r="11529" spans="1:2" x14ac:dyDescent="0.3">
      <c r="A11529">
        <v>11528</v>
      </c>
      <c r="B11529" s="27">
        <v>0.32653939999999998</v>
      </c>
    </row>
    <row r="11530" spans="1:2" x14ac:dyDescent="0.3">
      <c r="A11530">
        <v>11529</v>
      </c>
      <c r="B11530" s="27">
        <v>0.32658675999999998</v>
      </c>
    </row>
    <row r="11531" spans="1:2" x14ac:dyDescent="0.3">
      <c r="A11531">
        <v>11530</v>
      </c>
      <c r="B11531" s="27">
        <v>0.32663413000000002</v>
      </c>
    </row>
    <row r="11532" spans="1:2" x14ac:dyDescent="0.3">
      <c r="A11532">
        <v>11531</v>
      </c>
      <c r="B11532" s="27">
        <v>0.32668150000000001</v>
      </c>
    </row>
    <row r="11533" spans="1:2" x14ac:dyDescent="0.3">
      <c r="A11533">
        <v>11532</v>
      </c>
      <c r="B11533" s="27">
        <v>0.32672888</v>
      </c>
    </row>
    <row r="11534" spans="1:2" x14ac:dyDescent="0.3">
      <c r="A11534">
        <v>11533</v>
      </c>
      <c r="B11534" s="27">
        <v>0.32677626999999998</v>
      </c>
    </row>
    <row r="11535" spans="1:2" x14ac:dyDescent="0.3">
      <c r="A11535">
        <v>11534</v>
      </c>
      <c r="B11535" s="27">
        <v>0.32682367000000001</v>
      </c>
    </row>
    <row r="11536" spans="1:2" x14ac:dyDescent="0.3">
      <c r="A11536">
        <v>11535</v>
      </c>
      <c r="B11536" s="27">
        <v>0.32687106999999999</v>
      </c>
    </row>
    <row r="11537" spans="1:2" x14ac:dyDescent="0.3">
      <c r="A11537">
        <v>11536</v>
      </c>
      <c r="B11537" s="27">
        <v>0.32691849000000001</v>
      </c>
    </row>
    <row r="11538" spans="1:2" x14ac:dyDescent="0.3">
      <c r="A11538">
        <v>11537</v>
      </c>
      <c r="B11538" s="27">
        <v>0.32696591000000003</v>
      </c>
    </row>
    <row r="11539" spans="1:2" x14ac:dyDescent="0.3">
      <c r="A11539">
        <v>11538</v>
      </c>
      <c r="B11539" s="27">
        <v>0.32701333999999999</v>
      </c>
    </row>
    <row r="11540" spans="1:2" x14ac:dyDescent="0.3">
      <c r="A11540">
        <v>11539</v>
      </c>
      <c r="B11540" s="27">
        <v>0.32706077</v>
      </c>
    </row>
    <row r="11541" spans="1:2" x14ac:dyDescent="0.3">
      <c r="A11541">
        <v>11540</v>
      </c>
      <c r="B11541" s="27">
        <v>0.32710822000000001</v>
      </c>
    </row>
    <row r="11542" spans="1:2" x14ac:dyDescent="0.3">
      <c r="A11542">
        <v>11541</v>
      </c>
      <c r="B11542" s="27">
        <v>0.32715567000000001</v>
      </c>
    </row>
    <row r="11543" spans="1:2" x14ac:dyDescent="0.3">
      <c r="A11543">
        <v>11542</v>
      </c>
      <c r="B11543" s="27">
        <v>0.32720313000000001</v>
      </c>
    </row>
    <row r="11544" spans="1:2" x14ac:dyDescent="0.3">
      <c r="A11544">
        <v>11543</v>
      </c>
      <c r="B11544" s="27">
        <v>0.32725059000000001</v>
      </c>
    </row>
    <row r="11545" spans="1:2" x14ac:dyDescent="0.3">
      <c r="A11545">
        <v>11544</v>
      </c>
      <c r="B11545" s="27">
        <v>0.32729807</v>
      </c>
    </row>
    <row r="11546" spans="1:2" x14ac:dyDescent="0.3">
      <c r="A11546">
        <v>11545</v>
      </c>
      <c r="B11546" s="27">
        <v>0.32734554999999999</v>
      </c>
    </row>
    <row r="11547" spans="1:2" x14ac:dyDescent="0.3">
      <c r="A11547">
        <v>11546</v>
      </c>
      <c r="B11547" s="27">
        <v>0.32739304000000002</v>
      </c>
    </row>
    <row r="11548" spans="1:2" x14ac:dyDescent="0.3">
      <c r="A11548">
        <v>11547</v>
      </c>
      <c r="B11548" s="27">
        <v>0.32744054</v>
      </c>
    </row>
    <row r="11549" spans="1:2" x14ac:dyDescent="0.3">
      <c r="A11549">
        <v>11548</v>
      </c>
      <c r="B11549" s="27">
        <v>0.32748804999999998</v>
      </c>
    </row>
    <row r="11550" spans="1:2" x14ac:dyDescent="0.3">
      <c r="A11550">
        <v>11549</v>
      </c>
      <c r="B11550" s="27">
        <v>0.32753556</v>
      </c>
    </row>
    <row r="11551" spans="1:2" x14ac:dyDescent="0.3">
      <c r="A11551">
        <v>11550</v>
      </c>
      <c r="B11551" s="27">
        <v>0.32758308000000003</v>
      </c>
    </row>
    <row r="11552" spans="1:2" x14ac:dyDescent="0.3">
      <c r="A11552">
        <v>11551</v>
      </c>
      <c r="B11552" s="27">
        <v>0.32763060999999999</v>
      </c>
    </row>
    <row r="11553" spans="1:2" x14ac:dyDescent="0.3">
      <c r="A11553">
        <v>11552</v>
      </c>
      <c r="B11553" s="27">
        <v>0.32767815</v>
      </c>
    </row>
    <row r="11554" spans="1:2" x14ac:dyDescent="0.3">
      <c r="A11554">
        <v>11553</v>
      </c>
      <c r="B11554" s="27">
        <v>0.32772570000000001</v>
      </c>
    </row>
    <row r="11555" spans="1:2" x14ac:dyDescent="0.3">
      <c r="A11555">
        <v>11554</v>
      </c>
      <c r="B11555" s="27">
        <v>0.32777325000000002</v>
      </c>
    </row>
    <row r="11556" spans="1:2" x14ac:dyDescent="0.3">
      <c r="A11556">
        <v>11555</v>
      </c>
      <c r="B11556" s="27">
        <v>0.32782081000000002</v>
      </c>
    </row>
    <row r="11557" spans="1:2" x14ac:dyDescent="0.3">
      <c r="A11557">
        <v>11556</v>
      </c>
      <c r="B11557" s="27">
        <v>0.32786838000000001</v>
      </c>
    </row>
    <row r="11558" spans="1:2" x14ac:dyDescent="0.3">
      <c r="A11558">
        <v>11557</v>
      </c>
      <c r="B11558" s="27">
        <v>0.32791596000000001</v>
      </c>
    </row>
    <row r="11559" spans="1:2" x14ac:dyDescent="0.3">
      <c r="A11559">
        <v>11558</v>
      </c>
      <c r="B11559" s="27">
        <v>0.32796354</v>
      </c>
    </row>
    <row r="11560" spans="1:2" x14ac:dyDescent="0.3">
      <c r="A11560">
        <v>11559</v>
      </c>
      <c r="B11560" s="27">
        <v>0.32801112999999998</v>
      </c>
    </row>
    <row r="11561" spans="1:2" x14ac:dyDescent="0.3">
      <c r="A11561">
        <v>11560</v>
      </c>
      <c r="B11561" s="27">
        <v>0.32805873000000002</v>
      </c>
    </row>
    <row r="11562" spans="1:2" x14ac:dyDescent="0.3">
      <c r="A11562">
        <v>11561</v>
      </c>
      <c r="B11562" s="27">
        <v>0.32810634</v>
      </c>
    </row>
    <row r="11563" spans="1:2" x14ac:dyDescent="0.3">
      <c r="A11563">
        <v>11562</v>
      </c>
      <c r="B11563" s="27">
        <v>0.32815396000000002</v>
      </c>
    </row>
    <row r="11564" spans="1:2" x14ac:dyDescent="0.3">
      <c r="A11564">
        <v>11563</v>
      </c>
      <c r="B11564" s="27">
        <v>0.32820157999999999</v>
      </c>
    </row>
    <row r="11565" spans="1:2" x14ac:dyDescent="0.3">
      <c r="A11565">
        <v>11564</v>
      </c>
      <c r="B11565" s="27">
        <v>0.32824921000000001</v>
      </c>
    </row>
    <row r="11566" spans="1:2" x14ac:dyDescent="0.3">
      <c r="A11566">
        <v>11565</v>
      </c>
      <c r="B11566" s="27">
        <v>0.32829684999999997</v>
      </c>
    </row>
    <row r="11567" spans="1:2" x14ac:dyDescent="0.3">
      <c r="A11567">
        <v>11566</v>
      </c>
      <c r="B11567" s="27">
        <v>0.32834449999999998</v>
      </c>
    </row>
    <row r="11568" spans="1:2" x14ac:dyDescent="0.3">
      <c r="A11568">
        <v>11567</v>
      </c>
      <c r="B11568" s="27">
        <v>0.32839214999999999</v>
      </c>
    </row>
    <row r="11569" spans="1:2" x14ac:dyDescent="0.3">
      <c r="A11569">
        <v>11568</v>
      </c>
      <c r="B11569" s="27">
        <v>0.32843981999999999</v>
      </c>
    </row>
    <row r="11570" spans="1:2" x14ac:dyDescent="0.3">
      <c r="A11570">
        <v>11569</v>
      </c>
      <c r="B11570" s="27">
        <v>0.32848748999999999</v>
      </c>
    </row>
    <row r="11571" spans="1:2" x14ac:dyDescent="0.3">
      <c r="A11571">
        <v>11570</v>
      </c>
      <c r="B11571" s="27">
        <v>0.32853516999999999</v>
      </c>
    </row>
    <row r="11572" spans="1:2" x14ac:dyDescent="0.3">
      <c r="A11572">
        <v>11571</v>
      </c>
      <c r="B11572" s="27">
        <v>0.32858284999999998</v>
      </c>
    </row>
    <row r="11573" spans="1:2" x14ac:dyDescent="0.3">
      <c r="A11573">
        <v>11572</v>
      </c>
      <c r="B11573" s="27">
        <v>0.32863055000000002</v>
      </c>
    </row>
    <row r="11574" spans="1:2" x14ac:dyDescent="0.3">
      <c r="A11574">
        <v>11573</v>
      </c>
      <c r="B11574" s="27">
        <v>0.32867825000000001</v>
      </c>
    </row>
    <row r="11575" spans="1:2" x14ac:dyDescent="0.3">
      <c r="A11575">
        <v>11574</v>
      </c>
      <c r="B11575" s="27">
        <v>0.32872595999999998</v>
      </c>
    </row>
    <row r="11576" spans="1:2" x14ac:dyDescent="0.3">
      <c r="A11576">
        <v>11575</v>
      </c>
      <c r="B11576" s="27">
        <v>0.32877368000000001</v>
      </c>
    </row>
    <row r="11577" spans="1:2" x14ac:dyDescent="0.3">
      <c r="A11577">
        <v>11576</v>
      </c>
      <c r="B11577" s="27">
        <v>0.32882139999999999</v>
      </c>
    </row>
    <row r="11578" spans="1:2" x14ac:dyDescent="0.3">
      <c r="A11578">
        <v>11577</v>
      </c>
      <c r="B11578" s="27">
        <v>0.32886914</v>
      </c>
    </row>
    <row r="11579" spans="1:2" x14ac:dyDescent="0.3">
      <c r="A11579">
        <v>11578</v>
      </c>
      <c r="B11579" s="27">
        <v>0.32891688000000002</v>
      </c>
    </row>
    <row r="11580" spans="1:2" x14ac:dyDescent="0.3">
      <c r="A11580">
        <v>11579</v>
      </c>
      <c r="B11580" s="27">
        <v>0.32896462999999998</v>
      </c>
    </row>
    <row r="11581" spans="1:2" x14ac:dyDescent="0.3">
      <c r="A11581">
        <v>11580</v>
      </c>
      <c r="B11581" s="27">
        <v>0.32901238999999999</v>
      </c>
    </row>
    <row r="11582" spans="1:2" x14ac:dyDescent="0.3">
      <c r="A11582">
        <v>11581</v>
      </c>
      <c r="B11582" s="27">
        <v>0.32906015</v>
      </c>
    </row>
    <row r="11583" spans="1:2" x14ac:dyDescent="0.3">
      <c r="A11583">
        <v>11582</v>
      </c>
      <c r="B11583" s="27">
        <v>0.32910792</v>
      </c>
    </row>
    <row r="11584" spans="1:2" x14ac:dyDescent="0.3">
      <c r="A11584">
        <v>11583</v>
      </c>
      <c r="B11584" s="27">
        <v>0.32915570999999999</v>
      </c>
    </row>
    <row r="11585" spans="1:2" x14ac:dyDescent="0.3">
      <c r="A11585">
        <v>11584</v>
      </c>
      <c r="B11585" s="27">
        <v>0.32920348999999999</v>
      </c>
    </row>
    <row r="11586" spans="1:2" x14ac:dyDescent="0.3">
      <c r="A11586">
        <v>11585</v>
      </c>
      <c r="B11586" s="27">
        <v>0.32925128999999997</v>
      </c>
    </row>
    <row r="11587" spans="1:2" x14ac:dyDescent="0.3">
      <c r="A11587">
        <v>11586</v>
      </c>
      <c r="B11587" s="27">
        <v>0.32929910000000001</v>
      </c>
    </row>
    <row r="11588" spans="1:2" x14ac:dyDescent="0.3">
      <c r="A11588">
        <v>11587</v>
      </c>
      <c r="B11588" s="27">
        <v>0.32934690999999999</v>
      </c>
    </row>
    <row r="11589" spans="1:2" x14ac:dyDescent="0.3">
      <c r="A11589">
        <v>11588</v>
      </c>
      <c r="B11589" s="27">
        <v>0.32939473000000002</v>
      </c>
    </row>
    <row r="11590" spans="1:2" x14ac:dyDescent="0.3">
      <c r="A11590">
        <v>11589</v>
      </c>
      <c r="B11590" s="27">
        <v>0.32944256</v>
      </c>
    </row>
    <row r="11591" spans="1:2" x14ac:dyDescent="0.3">
      <c r="A11591">
        <v>11590</v>
      </c>
      <c r="B11591" s="27">
        <v>0.32949039000000002</v>
      </c>
    </row>
    <row r="11592" spans="1:2" x14ac:dyDescent="0.3">
      <c r="A11592">
        <v>11591</v>
      </c>
      <c r="B11592" s="27">
        <v>0.32953823999999998</v>
      </c>
    </row>
    <row r="11593" spans="1:2" x14ac:dyDescent="0.3">
      <c r="A11593">
        <v>11592</v>
      </c>
      <c r="B11593" s="27">
        <v>0.32958609</v>
      </c>
    </row>
    <row r="11594" spans="1:2" x14ac:dyDescent="0.3">
      <c r="A11594">
        <v>11593</v>
      </c>
      <c r="B11594" s="27">
        <v>0.32963395000000001</v>
      </c>
    </row>
    <row r="11595" spans="1:2" x14ac:dyDescent="0.3">
      <c r="A11595">
        <v>11594</v>
      </c>
      <c r="B11595" s="27">
        <v>0.32968181000000002</v>
      </c>
    </row>
    <row r="11596" spans="1:2" x14ac:dyDescent="0.3">
      <c r="A11596">
        <v>11595</v>
      </c>
      <c r="B11596" s="27">
        <v>0.32972969000000002</v>
      </c>
    </row>
    <row r="11597" spans="1:2" x14ac:dyDescent="0.3">
      <c r="A11597">
        <v>11596</v>
      </c>
      <c r="B11597" s="27">
        <v>0.32977757000000002</v>
      </c>
    </row>
    <row r="11598" spans="1:2" x14ac:dyDescent="0.3">
      <c r="A11598">
        <v>11597</v>
      </c>
      <c r="B11598" s="27">
        <v>0.32982546000000001</v>
      </c>
    </row>
    <row r="11599" spans="1:2" x14ac:dyDescent="0.3">
      <c r="A11599">
        <v>11598</v>
      </c>
      <c r="B11599" s="27">
        <v>0.32987336</v>
      </c>
    </row>
    <row r="11600" spans="1:2" x14ac:dyDescent="0.3">
      <c r="A11600">
        <v>11599</v>
      </c>
      <c r="B11600" s="27">
        <v>0.32992126999999999</v>
      </c>
    </row>
    <row r="11601" spans="1:2" x14ac:dyDescent="0.3">
      <c r="A11601">
        <v>11600</v>
      </c>
      <c r="B11601" s="27">
        <v>0.32996919000000002</v>
      </c>
    </row>
    <row r="11602" spans="1:2" x14ac:dyDescent="0.3">
      <c r="A11602">
        <v>11601</v>
      </c>
      <c r="B11602" s="27">
        <v>0.33001711</v>
      </c>
    </row>
    <row r="11603" spans="1:2" x14ac:dyDescent="0.3">
      <c r="A11603">
        <v>11602</v>
      </c>
      <c r="B11603" s="27">
        <v>0.33006503999999998</v>
      </c>
    </row>
    <row r="11604" spans="1:2" x14ac:dyDescent="0.3">
      <c r="A11604">
        <v>11603</v>
      </c>
      <c r="B11604" s="27">
        <v>0.33011298</v>
      </c>
    </row>
    <row r="11605" spans="1:2" x14ac:dyDescent="0.3">
      <c r="A11605">
        <v>11604</v>
      </c>
      <c r="B11605" s="27">
        <v>0.33016092000000002</v>
      </c>
    </row>
    <row r="11606" spans="1:2" x14ac:dyDescent="0.3">
      <c r="A11606">
        <v>11605</v>
      </c>
      <c r="B11606" s="27">
        <v>0.33020887999999998</v>
      </c>
    </row>
    <row r="11607" spans="1:2" x14ac:dyDescent="0.3">
      <c r="A11607">
        <v>11606</v>
      </c>
      <c r="B11607" s="27">
        <v>0.33025684</v>
      </c>
    </row>
    <row r="11608" spans="1:2" x14ac:dyDescent="0.3">
      <c r="A11608">
        <v>11607</v>
      </c>
      <c r="B11608" s="27">
        <v>0.33030481</v>
      </c>
    </row>
    <row r="11609" spans="1:2" x14ac:dyDescent="0.3">
      <c r="A11609">
        <v>11608</v>
      </c>
      <c r="B11609" s="27">
        <v>0.33035279000000001</v>
      </c>
    </row>
    <row r="11610" spans="1:2" x14ac:dyDescent="0.3">
      <c r="A11610">
        <v>11609</v>
      </c>
      <c r="B11610" s="27">
        <v>0.33040077000000001</v>
      </c>
    </row>
    <row r="11611" spans="1:2" x14ac:dyDescent="0.3">
      <c r="A11611">
        <v>11610</v>
      </c>
      <c r="B11611" s="27">
        <v>0.33044877</v>
      </c>
    </row>
    <row r="11612" spans="1:2" x14ac:dyDescent="0.3">
      <c r="A11612">
        <v>11611</v>
      </c>
      <c r="B11612" s="27">
        <v>0.33049677</v>
      </c>
    </row>
    <row r="11613" spans="1:2" x14ac:dyDescent="0.3">
      <c r="A11613">
        <v>11612</v>
      </c>
      <c r="B11613" s="27">
        <v>0.33054477999999998</v>
      </c>
    </row>
    <row r="11614" spans="1:2" x14ac:dyDescent="0.3">
      <c r="A11614">
        <v>11613</v>
      </c>
      <c r="B11614" s="27">
        <v>0.33059280000000002</v>
      </c>
    </row>
    <row r="11615" spans="1:2" x14ac:dyDescent="0.3">
      <c r="A11615">
        <v>11614</v>
      </c>
      <c r="B11615" s="27">
        <v>0.33064082</v>
      </c>
    </row>
    <row r="11616" spans="1:2" x14ac:dyDescent="0.3">
      <c r="A11616">
        <v>11615</v>
      </c>
      <c r="B11616" s="27">
        <v>0.33068885999999997</v>
      </c>
    </row>
    <row r="11617" spans="1:2" x14ac:dyDescent="0.3">
      <c r="A11617">
        <v>11616</v>
      </c>
      <c r="B11617" s="27">
        <v>0.3307369</v>
      </c>
    </row>
    <row r="11618" spans="1:2" x14ac:dyDescent="0.3">
      <c r="A11618">
        <v>11617</v>
      </c>
      <c r="B11618" s="27">
        <v>0.33078495000000002</v>
      </c>
    </row>
    <row r="11619" spans="1:2" x14ac:dyDescent="0.3">
      <c r="A11619">
        <v>11618</v>
      </c>
      <c r="B11619" s="27">
        <v>0.33083299999999999</v>
      </c>
    </row>
    <row r="11620" spans="1:2" x14ac:dyDescent="0.3">
      <c r="A11620">
        <v>11619</v>
      </c>
      <c r="B11620" s="27">
        <v>0.33088107</v>
      </c>
    </row>
    <row r="11621" spans="1:2" x14ac:dyDescent="0.3">
      <c r="A11621">
        <v>11620</v>
      </c>
      <c r="B11621" s="27">
        <v>0.33092914000000001</v>
      </c>
    </row>
    <row r="11622" spans="1:2" x14ac:dyDescent="0.3">
      <c r="A11622">
        <v>11621</v>
      </c>
      <c r="B11622" s="27">
        <v>0.33097722000000002</v>
      </c>
    </row>
    <row r="11623" spans="1:2" x14ac:dyDescent="0.3">
      <c r="A11623">
        <v>11622</v>
      </c>
      <c r="B11623" s="27">
        <v>0.33102531000000002</v>
      </c>
    </row>
    <row r="11624" spans="1:2" x14ac:dyDescent="0.3">
      <c r="A11624">
        <v>11623</v>
      </c>
      <c r="B11624" s="27">
        <v>0.33107341000000001</v>
      </c>
    </row>
    <row r="11625" spans="1:2" x14ac:dyDescent="0.3">
      <c r="A11625">
        <v>11624</v>
      </c>
      <c r="B11625" s="27">
        <v>0.33112151000000001</v>
      </c>
    </row>
    <row r="11626" spans="1:2" x14ac:dyDescent="0.3">
      <c r="A11626">
        <v>11625</v>
      </c>
      <c r="B11626" s="27">
        <v>0.33116962</v>
      </c>
    </row>
    <row r="11627" spans="1:2" x14ac:dyDescent="0.3">
      <c r="A11627">
        <v>11626</v>
      </c>
      <c r="B11627" s="27">
        <v>0.33121773999999998</v>
      </c>
    </row>
    <row r="11628" spans="1:2" x14ac:dyDescent="0.3">
      <c r="A11628">
        <v>11627</v>
      </c>
      <c r="B11628" s="27">
        <v>0.33126587000000002</v>
      </c>
    </row>
    <row r="11629" spans="1:2" x14ac:dyDescent="0.3">
      <c r="A11629">
        <v>11628</v>
      </c>
      <c r="B11629" s="27">
        <v>0.33131400999999999</v>
      </c>
    </row>
    <row r="11630" spans="1:2" x14ac:dyDescent="0.3">
      <c r="A11630">
        <v>11629</v>
      </c>
      <c r="B11630" s="27">
        <v>0.33136215000000002</v>
      </c>
    </row>
    <row r="11631" spans="1:2" x14ac:dyDescent="0.3">
      <c r="A11631">
        <v>11630</v>
      </c>
      <c r="B11631" s="27">
        <v>0.33141030999999999</v>
      </c>
    </row>
    <row r="11632" spans="1:2" x14ac:dyDescent="0.3">
      <c r="A11632">
        <v>11631</v>
      </c>
      <c r="B11632" s="27">
        <v>0.33145847000000001</v>
      </c>
    </row>
    <row r="11633" spans="1:2" x14ac:dyDescent="0.3">
      <c r="A11633">
        <v>11632</v>
      </c>
      <c r="B11633" s="27">
        <v>0.33150663000000002</v>
      </c>
    </row>
    <row r="11634" spans="1:2" x14ac:dyDescent="0.3">
      <c r="A11634">
        <v>11633</v>
      </c>
      <c r="B11634" s="27">
        <v>0.33155480999999998</v>
      </c>
    </row>
    <row r="11635" spans="1:2" x14ac:dyDescent="0.3">
      <c r="A11635">
        <v>11634</v>
      </c>
      <c r="B11635" s="27">
        <v>0.33160298999999999</v>
      </c>
    </row>
    <row r="11636" spans="1:2" x14ac:dyDescent="0.3">
      <c r="A11636">
        <v>11635</v>
      </c>
      <c r="B11636" s="27">
        <v>0.33165118999999998</v>
      </c>
    </row>
    <row r="11637" spans="1:2" x14ac:dyDescent="0.3">
      <c r="A11637">
        <v>11636</v>
      </c>
      <c r="B11637" s="27">
        <v>0.33169938999999998</v>
      </c>
    </row>
    <row r="11638" spans="1:2" x14ac:dyDescent="0.3">
      <c r="A11638">
        <v>11637</v>
      </c>
      <c r="B11638" s="27">
        <v>0.33174758999999998</v>
      </c>
    </row>
    <row r="11639" spans="1:2" x14ac:dyDescent="0.3">
      <c r="A11639">
        <v>11638</v>
      </c>
      <c r="B11639" s="27">
        <v>0.33179581000000002</v>
      </c>
    </row>
    <row r="11640" spans="1:2" x14ac:dyDescent="0.3">
      <c r="A11640">
        <v>11639</v>
      </c>
      <c r="B11640" s="27">
        <v>0.33184403000000001</v>
      </c>
    </row>
    <row r="11641" spans="1:2" x14ac:dyDescent="0.3">
      <c r="A11641">
        <v>11640</v>
      </c>
      <c r="B11641" s="27">
        <v>0.33189225999999999</v>
      </c>
    </row>
    <row r="11642" spans="1:2" x14ac:dyDescent="0.3">
      <c r="A11642">
        <v>11641</v>
      </c>
      <c r="B11642" s="27">
        <v>0.33194050000000003</v>
      </c>
    </row>
    <row r="11643" spans="1:2" x14ac:dyDescent="0.3">
      <c r="A11643">
        <v>11642</v>
      </c>
      <c r="B11643" s="27">
        <v>0.33198875</v>
      </c>
    </row>
    <row r="11644" spans="1:2" x14ac:dyDescent="0.3">
      <c r="A11644">
        <v>11643</v>
      </c>
      <c r="B11644" s="27">
        <v>0.33203701000000002</v>
      </c>
    </row>
    <row r="11645" spans="1:2" x14ac:dyDescent="0.3">
      <c r="A11645">
        <v>11644</v>
      </c>
      <c r="B11645" s="27">
        <v>0.33208526999999999</v>
      </c>
    </row>
    <row r="11646" spans="1:2" x14ac:dyDescent="0.3">
      <c r="A11646">
        <v>11645</v>
      </c>
      <c r="B11646" s="27">
        <v>0.33213354</v>
      </c>
    </row>
    <row r="11647" spans="1:2" x14ac:dyDescent="0.3">
      <c r="A11647">
        <v>11646</v>
      </c>
      <c r="B11647" s="27">
        <v>0.33218182000000002</v>
      </c>
    </row>
    <row r="11648" spans="1:2" x14ac:dyDescent="0.3">
      <c r="A11648">
        <v>11647</v>
      </c>
      <c r="B11648" s="27">
        <v>0.33223011000000002</v>
      </c>
    </row>
    <row r="11649" spans="1:2" x14ac:dyDescent="0.3">
      <c r="A11649">
        <v>11648</v>
      </c>
      <c r="B11649" s="27">
        <v>0.33227839999999997</v>
      </c>
    </row>
    <row r="11650" spans="1:2" x14ac:dyDescent="0.3">
      <c r="A11650">
        <v>11649</v>
      </c>
      <c r="B11650" s="27">
        <v>0.33232671000000003</v>
      </c>
    </row>
    <row r="11651" spans="1:2" x14ac:dyDescent="0.3">
      <c r="A11651">
        <v>11650</v>
      </c>
      <c r="B11651" s="27">
        <v>0.33237502000000002</v>
      </c>
    </row>
    <row r="11652" spans="1:2" x14ac:dyDescent="0.3">
      <c r="A11652">
        <v>11651</v>
      </c>
      <c r="B11652" s="27">
        <v>0.33242334000000001</v>
      </c>
    </row>
    <row r="11653" spans="1:2" x14ac:dyDescent="0.3">
      <c r="A11653">
        <v>11652</v>
      </c>
      <c r="B11653" s="27">
        <v>0.33247166</v>
      </c>
    </row>
    <row r="11654" spans="1:2" x14ac:dyDescent="0.3">
      <c r="A11654">
        <v>11653</v>
      </c>
      <c r="B11654" s="27">
        <v>0.33251999999999998</v>
      </c>
    </row>
    <row r="11655" spans="1:2" x14ac:dyDescent="0.3">
      <c r="A11655">
        <v>11654</v>
      </c>
      <c r="B11655" s="27">
        <v>0.33256834000000002</v>
      </c>
    </row>
    <row r="11656" spans="1:2" x14ac:dyDescent="0.3">
      <c r="A11656">
        <v>11655</v>
      </c>
      <c r="B11656" s="27">
        <v>0.33261668999999999</v>
      </c>
    </row>
    <row r="11657" spans="1:2" x14ac:dyDescent="0.3">
      <c r="A11657">
        <v>11656</v>
      </c>
      <c r="B11657" s="27">
        <v>0.33266505000000002</v>
      </c>
    </row>
    <row r="11658" spans="1:2" x14ac:dyDescent="0.3">
      <c r="A11658">
        <v>11657</v>
      </c>
      <c r="B11658" s="27">
        <v>0.33271341999999998</v>
      </c>
    </row>
    <row r="11659" spans="1:2" x14ac:dyDescent="0.3">
      <c r="A11659">
        <v>11658</v>
      </c>
      <c r="B11659" s="27">
        <v>0.33276179</v>
      </c>
    </row>
    <row r="11660" spans="1:2" x14ac:dyDescent="0.3">
      <c r="A11660">
        <v>11659</v>
      </c>
      <c r="B11660" s="27">
        <v>0.33281018000000001</v>
      </c>
    </row>
    <row r="11661" spans="1:2" x14ac:dyDescent="0.3">
      <c r="A11661">
        <v>11660</v>
      </c>
      <c r="B11661" s="27">
        <v>0.33285857000000002</v>
      </c>
    </row>
    <row r="11662" spans="1:2" x14ac:dyDescent="0.3">
      <c r="A11662">
        <v>11661</v>
      </c>
      <c r="B11662" s="27">
        <v>0.33290697000000002</v>
      </c>
    </row>
    <row r="11663" spans="1:2" x14ac:dyDescent="0.3">
      <c r="A11663">
        <v>11662</v>
      </c>
      <c r="B11663" s="27">
        <v>0.33295536999999997</v>
      </c>
    </row>
    <row r="11664" spans="1:2" x14ac:dyDescent="0.3">
      <c r="A11664">
        <v>11663</v>
      </c>
      <c r="B11664" s="27">
        <v>0.33300379000000002</v>
      </c>
    </row>
    <row r="11665" spans="1:2" x14ac:dyDescent="0.3">
      <c r="A11665">
        <v>11664</v>
      </c>
      <c r="B11665" s="27">
        <v>0.33305221000000002</v>
      </c>
    </row>
    <row r="11666" spans="1:2" x14ac:dyDescent="0.3">
      <c r="A11666">
        <v>11665</v>
      </c>
      <c r="B11666" s="27">
        <v>0.33310064</v>
      </c>
    </row>
    <row r="11667" spans="1:2" x14ac:dyDescent="0.3">
      <c r="A11667">
        <v>11666</v>
      </c>
      <c r="B11667" s="27">
        <v>0.33314907999999999</v>
      </c>
    </row>
    <row r="11668" spans="1:2" x14ac:dyDescent="0.3">
      <c r="A11668">
        <v>11667</v>
      </c>
      <c r="B11668" s="27">
        <v>0.33319753000000002</v>
      </c>
    </row>
    <row r="11669" spans="1:2" x14ac:dyDescent="0.3">
      <c r="A11669">
        <v>11668</v>
      </c>
      <c r="B11669" s="27">
        <v>0.33324598</v>
      </c>
    </row>
    <row r="11670" spans="1:2" x14ac:dyDescent="0.3">
      <c r="A11670">
        <v>11669</v>
      </c>
      <c r="B11670" s="27">
        <v>0.33329444000000003</v>
      </c>
    </row>
    <row r="11671" spans="1:2" x14ac:dyDescent="0.3">
      <c r="A11671">
        <v>11670</v>
      </c>
      <c r="B11671" s="27">
        <v>0.33334290999999999</v>
      </c>
    </row>
    <row r="11672" spans="1:2" x14ac:dyDescent="0.3">
      <c r="A11672">
        <v>11671</v>
      </c>
      <c r="B11672" s="27">
        <v>0.33339139000000001</v>
      </c>
    </row>
    <row r="11673" spans="1:2" x14ac:dyDescent="0.3">
      <c r="A11673">
        <v>11672</v>
      </c>
      <c r="B11673" s="27">
        <v>0.33343988000000002</v>
      </c>
    </row>
    <row r="11674" spans="1:2" x14ac:dyDescent="0.3">
      <c r="A11674">
        <v>11673</v>
      </c>
      <c r="B11674" s="27">
        <v>0.33348836999999998</v>
      </c>
    </row>
    <row r="11675" spans="1:2" x14ac:dyDescent="0.3">
      <c r="A11675">
        <v>11674</v>
      </c>
      <c r="B11675" s="27">
        <v>0.33353687999999998</v>
      </c>
    </row>
    <row r="11676" spans="1:2" x14ac:dyDescent="0.3">
      <c r="A11676">
        <v>11675</v>
      </c>
      <c r="B11676" s="27">
        <v>0.33358538999999998</v>
      </c>
    </row>
    <row r="11677" spans="1:2" x14ac:dyDescent="0.3">
      <c r="A11677">
        <v>11676</v>
      </c>
      <c r="B11677" s="27">
        <v>0.33363389999999998</v>
      </c>
    </row>
    <row r="11678" spans="1:2" x14ac:dyDescent="0.3">
      <c r="A11678">
        <v>11677</v>
      </c>
      <c r="B11678" s="27">
        <v>0.33368242999999997</v>
      </c>
    </row>
    <row r="11679" spans="1:2" x14ac:dyDescent="0.3">
      <c r="A11679">
        <v>11678</v>
      </c>
      <c r="B11679" s="27">
        <v>0.33373097000000002</v>
      </c>
    </row>
    <row r="11680" spans="1:2" x14ac:dyDescent="0.3">
      <c r="A11680">
        <v>11679</v>
      </c>
      <c r="B11680" s="27">
        <v>0.33377951</v>
      </c>
    </row>
    <row r="11681" spans="1:2" x14ac:dyDescent="0.3">
      <c r="A11681">
        <v>11680</v>
      </c>
      <c r="B11681" s="27">
        <v>0.33382805999999998</v>
      </c>
    </row>
    <row r="11682" spans="1:2" x14ac:dyDescent="0.3">
      <c r="A11682">
        <v>11681</v>
      </c>
      <c r="B11682" s="27">
        <v>0.33387662000000001</v>
      </c>
    </row>
    <row r="11683" spans="1:2" x14ac:dyDescent="0.3">
      <c r="A11683">
        <v>11682</v>
      </c>
      <c r="B11683" s="27">
        <v>0.33392517999999999</v>
      </c>
    </row>
    <row r="11684" spans="1:2" x14ac:dyDescent="0.3">
      <c r="A11684">
        <v>11683</v>
      </c>
      <c r="B11684" s="27">
        <v>0.33397376000000001</v>
      </c>
    </row>
    <row r="11685" spans="1:2" x14ac:dyDescent="0.3">
      <c r="A11685">
        <v>11684</v>
      </c>
      <c r="B11685" s="27">
        <v>0.33402233999999997</v>
      </c>
    </row>
    <row r="11686" spans="1:2" x14ac:dyDescent="0.3">
      <c r="A11686">
        <v>11685</v>
      </c>
      <c r="B11686" s="27">
        <v>0.33407092999999999</v>
      </c>
    </row>
    <row r="11687" spans="1:2" x14ac:dyDescent="0.3">
      <c r="A11687">
        <v>11686</v>
      </c>
      <c r="B11687" s="27">
        <v>0.33411953</v>
      </c>
    </row>
    <row r="11688" spans="1:2" x14ac:dyDescent="0.3">
      <c r="A11688">
        <v>11687</v>
      </c>
      <c r="B11688" s="27">
        <v>0.33416814</v>
      </c>
    </row>
    <row r="11689" spans="1:2" x14ac:dyDescent="0.3">
      <c r="A11689">
        <v>11688</v>
      </c>
      <c r="B11689" s="27">
        <v>0.33421675000000001</v>
      </c>
    </row>
    <row r="11690" spans="1:2" x14ac:dyDescent="0.3">
      <c r="A11690">
        <v>11689</v>
      </c>
      <c r="B11690" s="27">
        <v>0.33426537000000001</v>
      </c>
    </row>
    <row r="11691" spans="1:2" x14ac:dyDescent="0.3">
      <c r="A11691">
        <v>11690</v>
      </c>
      <c r="B11691" s="27">
        <v>0.334314</v>
      </c>
    </row>
    <row r="11692" spans="1:2" x14ac:dyDescent="0.3">
      <c r="A11692">
        <v>11691</v>
      </c>
      <c r="B11692" s="27">
        <v>0.33436263999999999</v>
      </c>
    </row>
    <row r="11693" spans="1:2" x14ac:dyDescent="0.3">
      <c r="A11693">
        <v>11692</v>
      </c>
      <c r="B11693" s="27">
        <v>0.33441129000000003</v>
      </c>
    </row>
    <row r="11694" spans="1:2" x14ac:dyDescent="0.3">
      <c r="A11694">
        <v>11693</v>
      </c>
      <c r="B11694" s="27">
        <v>0.33445994000000001</v>
      </c>
    </row>
    <row r="11695" spans="1:2" x14ac:dyDescent="0.3">
      <c r="A11695">
        <v>11694</v>
      </c>
      <c r="B11695" s="27">
        <v>0.33450860999999998</v>
      </c>
    </row>
    <row r="11696" spans="1:2" x14ac:dyDescent="0.3">
      <c r="A11696">
        <v>11695</v>
      </c>
      <c r="B11696" s="27">
        <v>0.33455728000000001</v>
      </c>
    </row>
    <row r="11697" spans="1:2" x14ac:dyDescent="0.3">
      <c r="A11697">
        <v>11696</v>
      </c>
      <c r="B11697" s="27">
        <v>0.33460595999999998</v>
      </c>
    </row>
    <row r="11698" spans="1:2" x14ac:dyDescent="0.3">
      <c r="A11698">
        <v>11697</v>
      </c>
      <c r="B11698" s="27">
        <v>0.33465464</v>
      </c>
    </row>
    <row r="11699" spans="1:2" x14ac:dyDescent="0.3">
      <c r="A11699">
        <v>11698</v>
      </c>
      <c r="B11699" s="27">
        <v>0.33470334000000002</v>
      </c>
    </row>
    <row r="11700" spans="1:2" x14ac:dyDescent="0.3">
      <c r="A11700">
        <v>11699</v>
      </c>
      <c r="B11700" s="27">
        <v>0.33475203999999997</v>
      </c>
    </row>
    <row r="11701" spans="1:2" x14ac:dyDescent="0.3">
      <c r="A11701">
        <v>11700</v>
      </c>
      <c r="B11701" s="27">
        <v>0.33480074999999998</v>
      </c>
    </row>
    <row r="11702" spans="1:2" x14ac:dyDescent="0.3">
      <c r="A11702">
        <v>11701</v>
      </c>
      <c r="B11702" s="27">
        <v>0.33484946999999998</v>
      </c>
    </row>
    <row r="11703" spans="1:2" x14ac:dyDescent="0.3">
      <c r="A11703">
        <v>11702</v>
      </c>
      <c r="B11703" s="27">
        <v>0.33489819999999998</v>
      </c>
    </row>
    <row r="11704" spans="1:2" x14ac:dyDescent="0.3">
      <c r="A11704">
        <v>11703</v>
      </c>
      <c r="B11704" s="27">
        <v>0.33494692999999998</v>
      </c>
    </row>
    <row r="11705" spans="1:2" x14ac:dyDescent="0.3">
      <c r="A11705">
        <v>11704</v>
      </c>
      <c r="B11705" s="27">
        <v>0.33499568000000002</v>
      </c>
    </row>
    <row r="11706" spans="1:2" x14ac:dyDescent="0.3">
      <c r="A11706">
        <v>11705</v>
      </c>
      <c r="B11706" s="27">
        <v>0.33504443</v>
      </c>
    </row>
    <row r="11707" spans="1:2" x14ac:dyDescent="0.3">
      <c r="A11707">
        <v>11706</v>
      </c>
      <c r="B11707" s="27">
        <v>0.33509318999999999</v>
      </c>
    </row>
    <row r="11708" spans="1:2" x14ac:dyDescent="0.3">
      <c r="A11708">
        <v>11707</v>
      </c>
      <c r="B11708" s="27">
        <v>0.33514195000000002</v>
      </c>
    </row>
    <row r="11709" spans="1:2" x14ac:dyDescent="0.3">
      <c r="A11709">
        <v>11708</v>
      </c>
      <c r="B11709" s="27">
        <v>0.33519072999999999</v>
      </c>
    </row>
    <row r="11710" spans="1:2" x14ac:dyDescent="0.3">
      <c r="A11710">
        <v>11709</v>
      </c>
      <c r="B11710" s="27">
        <v>0.33523951000000002</v>
      </c>
    </row>
    <row r="11711" spans="1:2" x14ac:dyDescent="0.3">
      <c r="A11711">
        <v>11710</v>
      </c>
      <c r="B11711" s="27">
        <v>0.33528829999999998</v>
      </c>
    </row>
    <row r="11712" spans="1:2" x14ac:dyDescent="0.3">
      <c r="A11712">
        <v>11711</v>
      </c>
      <c r="B11712" s="27">
        <v>0.3353371</v>
      </c>
    </row>
    <row r="11713" spans="1:2" x14ac:dyDescent="0.3">
      <c r="A11713">
        <v>11712</v>
      </c>
      <c r="B11713" s="27">
        <v>0.33538591000000001</v>
      </c>
    </row>
    <row r="11714" spans="1:2" x14ac:dyDescent="0.3">
      <c r="A11714">
        <v>11713</v>
      </c>
      <c r="B11714" s="27">
        <v>0.33543472000000002</v>
      </c>
    </row>
    <row r="11715" spans="1:2" x14ac:dyDescent="0.3">
      <c r="A11715">
        <v>11714</v>
      </c>
      <c r="B11715" s="27">
        <v>0.33548355000000002</v>
      </c>
    </row>
    <row r="11716" spans="1:2" x14ac:dyDescent="0.3">
      <c r="A11716">
        <v>11715</v>
      </c>
      <c r="B11716" s="27">
        <v>0.33553238000000002</v>
      </c>
    </row>
    <row r="11717" spans="1:2" x14ac:dyDescent="0.3">
      <c r="A11717">
        <v>11716</v>
      </c>
      <c r="B11717" s="27">
        <v>0.33558122000000001</v>
      </c>
    </row>
    <row r="11718" spans="1:2" x14ac:dyDescent="0.3">
      <c r="A11718">
        <v>11717</v>
      </c>
      <c r="B11718" s="27">
        <v>0.33563007</v>
      </c>
    </row>
    <row r="11719" spans="1:2" x14ac:dyDescent="0.3">
      <c r="A11719">
        <v>11718</v>
      </c>
      <c r="B11719" s="27">
        <v>0.33567891999999999</v>
      </c>
    </row>
    <row r="11720" spans="1:2" x14ac:dyDescent="0.3">
      <c r="A11720">
        <v>11719</v>
      </c>
      <c r="B11720" s="27">
        <v>0.33572779000000003</v>
      </c>
    </row>
    <row r="11721" spans="1:2" x14ac:dyDescent="0.3">
      <c r="A11721">
        <v>11720</v>
      </c>
      <c r="B11721" s="27">
        <v>0.33577666</v>
      </c>
    </row>
    <row r="11722" spans="1:2" x14ac:dyDescent="0.3">
      <c r="A11722">
        <v>11721</v>
      </c>
      <c r="B11722" s="27">
        <v>0.33582553999999998</v>
      </c>
    </row>
    <row r="11723" spans="1:2" x14ac:dyDescent="0.3">
      <c r="A11723">
        <v>11722</v>
      </c>
      <c r="B11723" s="27">
        <v>0.33587442000000001</v>
      </c>
    </row>
    <row r="11724" spans="1:2" x14ac:dyDescent="0.3">
      <c r="A11724">
        <v>11723</v>
      </c>
      <c r="B11724" s="27">
        <v>0.33592332000000003</v>
      </c>
    </row>
    <row r="11725" spans="1:2" x14ac:dyDescent="0.3">
      <c r="A11725">
        <v>11724</v>
      </c>
      <c r="B11725" s="27">
        <v>0.33597221999999999</v>
      </c>
    </row>
    <row r="11726" spans="1:2" x14ac:dyDescent="0.3">
      <c r="A11726">
        <v>11725</v>
      </c>
      <c r="B11726" s="27">
        <v>0.33602114</v>
      </c>
    </row>
    <row r="11727" spans="1:2" x14ac:dyDescent="0.3">
      <c r="A11727">
        <v>11726</v>
      </c>
      <c r="B11727" s="27">
        <v>0.33607006</v>
      </c>
    </row>
    <row r="11728" spans="1:2" x14ac:dyDescent="0.3">
      <c r="A11728">
        <v>11727</v>
      </c>
      <c r="B11728" s="27">
        <v>0.33611898000000001</v>
      </c>
    </row>
    <row r="11729" spans="1:2" x14ac:dyDescent="0.3">
      <c r="A11729">
        <v>11728</v>
      </c>
      <c r="B11729" s="27">
        <v>0.33616792000000001</v>
      </c>
    </row>
    <row r="11730" spans="1:2" x14ac:dyDescent="0.3">
      <c r="A11730">
        <v>11729</v>
      </c>
      <c r="B11730" s="27">
        <v>0.33621687</v>
      </c>
    </row>
    <row r="11731" spans="1:2" x14ac:dyDescent="0.3">
      <c r="A11731">
        <v>11730</v>
      </c>
      <c r="B11731" s="27">
        <v>0.33626581999999999</v>
      </c>
    </row>
    <row r="11732" spans="1:2" x14ac:dyDescent="0.3">
      <c r="A11732">
        <v>11731</v>
      </c>
      <c r="B11732" s="27">
        <v>0.33631477999999998</v>
      </c>
    </row>
    <row r="11733" spans="1:2" x14ac:dyDescent="0.3">
      <c r="A11733">
        <v>11732</v>
      </c>
      <c r="B11733" s="27">
        <v>0.33636375000000002</v>
      </c>
    </row>
    <row r="11734" spans="1:2" x14ac:dyDescent="0.3">
      <c r="A11734">
        <v>11733</v>
      </c>
      <c r="B11734" s="27">
        <v>0.33641272</v>
      </c>
    </row>
    <row r="11735" spans="1:2" x14ac:dyDescent="0.3">
      <c r="A11735">
        <v>11734</v>
      </c>
      <c r="B11735" s="27">
        <v>0.33646171000000002</v>
      </c>
    </row>
    <row r="11736" spans="1:2" x14ac:dyDescent="0.3">
      <c r="A11736">
        <v>11735</v>
      </c>
      <c r="B11736" s="27">
        <v>0.3365107</v>
      </c>
    </row>
    <row r="11737" spans="1:2" x14ac:dyDescent="0.3">
      <c r="A11737">
        <v>11736</v>
      </c>
      <c r="B11737" s="27">
        <v>0.33655970000000002</v>
      </c>
    </row>
    <row r="11738" spans="1:2" x14ac:dyDescent="0.3">
      <c r="A11738">
        <v>11737</v>
      </c>
      <c r="B11738" s="27">
        <v>0.33660870999999998</v>
      </c>
    </row>
    <row r="11739" spans="1:2" x14ac:dyDescent="0.3">
      <c r="A11739">
        <v>11738</v>
      </c>
      <c r="B11739" s="27">
        <v>0.33665772999999999</v>
      </c>
    </row>
    <row r="11740" spans="1:2" x14ac:dyDescent="0.3">
      <c r="A11740">
        <v>11739</v>
      </c>
      <c r="B11740" s="27">
        <v>0.33670675</v>
      </c>
    </row>
    <row r="11741" spans="1:2" x14ac:dyDescent="0.3">
      <c r="A11741">
        <v>11740</v>
      </c>
      <c r="B11741" s="27">
        <v>0.33675579</v>
      </c>
    </row>
    <row r="11742" spans="1:2" x14ac:dyDescent="0.3">
      <c r="A11742">
        <v>11741</v>
      </c>
      <c r="B11742" s="27">
        <v>0.33680483</v>
      </c>
    </row>
    <row r="11743" spans="1:2" x14ac:dyDescent="0.3">
      <c r="A11743">
        <v>11742</v>
      </c>
      <c r="B11743" s="27">
        <v>0.33685387999999999</v>
      </c>
    </row>
    <row r="11744" spans="1:2" x14ac:dyDescent="0.3">
      <c r="A11744">
        <v>11743</v>
      </c>
      <c r="B11744" s="27">
        <v>0.33690292999999999</v>
      </c>
    </row>
    <row r="11745" spans="1:2" x14ac:dyDescent="0.3">
      <c r="A11745">
        <v>11744</v>
      </c>
      <c r="B11745" s="27">
        <v>0.33695199999999997</v>
      </c>
    </row>
    <row r="11746" spans="1:2" x14ac:dyDescent="0.3">
      <c r="A11746">
        <v>11745</v>
      </c>
      <c r="B11746" s="27">
        <v>0.33700107000000001</v>
      </c>
    </row>
    <row r="11747" spans="1:2" x14ac:dyDescent="0.3">
      <c r="A11747">
        <v>11746</v>
      </c>
      <c r="B11747" s="27">
        <v>0.33705014999999999</v>
      </c>
    </row>
    <row r="11748" spans="1:2" x14ac:dyDescent="0.3">
      <c r="A11748">
        <v>11747</v>
      </c>
      <c r="B11748" s="27">
        <v>0.33709924000000002</v>
      </c>
    </row>
    <row r="11749" spans="1:2" x14ac:dyDescent="0.3">
      <c r="A11749">
        <v>11748</v>
      </c>
      <c r="B11749" s="27">
        <v>0.33714833999999999</v>
      </c>
    </row>
    <row r="11750" spans="1:2" x14ac:dyDescent="0.3">
      <c r="A11750">
        <v>11749</v>
      </c>
      <c r="B11750" s="27">
        <v>0.33719745000000001</v>
      </c>
    </row>
    <row r="11751" spans="1:2" x14ac:dyDescent="0.3">
      <c r="A11751">
        <v>11750</v>
      </c>
      <c r="B11751" s="27">
        <v>0.33724655999999997</v>
      </c>
    </row>
    <row r="11752" spans="1:2" x14ac:dyDescent="0.3">
      <c r="A11752">
        <v>11751</v>
      </c>
      <c r="B11752" s="27">
        <v>0.33729567999999999</v>
      </c>
    </row>
    <row r="11753" spans="1:2" x14ac:dyDescent="0.3">
      <c r="A11753">
        <v>11752</v>
      </c>
      <c r="B11753" s="27">
        <v>0.33734480999999999</v>
      </c>
    </row>
    <row r="11754" spans="1:2" x14ac:dyDescent="0.3">
      <c r="A11754">
        <v>11753</v>
      </c>
      <c r="B11754" s="27">
        <v>0.33739395</v>
      </c>
    </row>
    <row r="11755" spans="1:2" x14ac:dyDescent="0.3">
      <c r="A11755">
        <v>11754</v>
      </c>
      <c r="B11755" s="27">
        <v>0.3374431</v>
      </c>
    </row>
    <row r="11756" spans="1:2" x14ac:dyDescent="0.3">
      <c r="A11756">
        <v>11755</v>
      </c>
      <c r="B11756" s="27">
        <v>0.33749224999999999</v>
      </c>
    </row>
    <row r="11757" spans="1:2" x14ac:dyDescent="0.3">
      <c r="A11757">
        <v>11756</v>
      </c>
      <c r="B11757" s="27">
        <v>0.33754141999999998</v>
      </c>
    </row>
    <row r="11758" spans="1:2" x14ac:dyDescent="0.3">
      <c r="A11758">
        <v>11757</v>
      </c>
      <c r="B11758" s="27">
        <v>0.33759059000000002</v>
      </c>
    </row>
    <row r="11759" spans="1:2" x14ac:dyDescent="0.3">
      <c r="A11759">
        <v>11758</v>
      </c>
      <c r="B11759" s="27">
        <v>0.33763977000000001</v>
      </c>
    </row>
    <row r="11760" spans="1:2" x14ac:dyDescent="0.3">
      <c r="A11760">
        <v>11759</v>
      </c>
      <c r="B11760" s="27">
        <v>0.33768894999999999</v>
      </c>
    </row>
    <row r="11761" spans="1:2" x14ac:dyDescent="0.3">
      <c r="A11761">
        <v>11760</v>
      </c>
      <c r="B11761" s="27">
        <v>0.33773815000000001</v>
      </c>
    </row>
    <row r="11762" spans="1:2" x14ac:dyDescent="0.3">
      <c r="A11762">
        <v>11761</v>
      </c>
      <c r="B11762" s="27">
        <v>0.33778734999999999</v>
      </c>
    </row>
    <row r="11763" spans="1:2" x14ac:dyDescent="0.3">
      <c r="A11763">
        <v>11762</v>
      </c>
      <c r="B11763" s="27">
        <v>0.33783656000000001</v>
      </c>
    </row>
    <row r="11764" spans="1:2" x14ac:dyDescent="0.3">
      <c r="A11764">
        <v>11763</v>
      </c>
      <c r="B11764" s="27">
        <v>0.33788578000000002</v>
      </c>
    </row>
    <row r="11765" spans="1:2" x14ac:dyDescent="0.3">
      <c r="A11765">
        <v>11764</v>
      </c>
      <c r="B11765" s="27">
        <v>0.33793500999999998</v>
      </c>
    </row>
    <row r="11766" spans="1:2" x14ac:dyDescent="0.3">
      <c r="A11766">
        <v>11765</v>
      </c>
      <c r="B11766" s="27">
        <v>0.33798424999999999</v>
      </c>
    </row>
    <row r="11767" spans="1:2" x14ac:dyDescent="0.3">
      <c r="A11767">
        <v>11766</v>
      </c>
      <c r="B11767" s="27">
        <v>0.33803348999999999</v>
      </c>
    </row>
    <row r="11768" spans="1:2" x14ac:dyDescent="0.3">
      <c r="A11768">
        <v>11767</v>
      </c>
      <c r="B11768" s="27">
        <v>0.33808273999999999</v>
      </c>
    </row>
    <row r="11769" spans="1:2" x14ac:dyDescent="0.3">
      <c r="A11769">
        <v>11768</v>
      </c>
      <c r="B11769" s="27">
        <v>0.33813199999999999</v>
      </c>
    </row>
    <row r="11770" spans="1:2" x14ac:dyDescent="0.3">
      <c r="A11770">
        <v>11769</v>
      </c>
      <c r="B11770" s="27">
        <v>0.33818126999999998</v>
      </c>
    </row>
    <row r="11771" spans="1:2" x14ac:dyDescent="0.3">
      <c r="A11771">
        <v>11770</v>
      </c>
      <c r="B11771" s="27">
        <v>0.33823055000000002</v>
      </c>
    </row>
    <row r="11772" spans="1:2" x14ac:dyDescent="0.3">
      <c r="A11772">
        <v>11771</v>
      </c>
      <c r="B11772" s="27">
        <v>0.33827983</v>
      </c>
    </row>
    <row r="11773" spans="1:2" x14ac:dyDescent="0.3">
      <c r="A11773">
        <v>11772</v>
      </c>
      <c r="B11773" s="27">
        <v>0.33832911999999998</v>
      </c>
    </row>
    <row r="11774" spans="1:2" x14ac:dyDescent="0.3">
      <c r="A11774">
        <v>11773</v>
      </c>
      <c r="B11774" s="27">
        <v>0.33837843000000001</v>
      </c>
    </row>
    <row r="11775" spans="1:2" x14ac:dyDescent="0.3">
      <c r="A11775">
        <v>11774</v>
      </c>
      <c r="B11775" s="27">
        <v>0.33842772999999998</v>
      </c>
    </row>
    <row r="11776" spans="1:2" x14ac:dyDescent="0.3">
      <c r="A11776">
        <v>11775</v>
      </c>
      <c r="B11776" s="27">
        <v>0.33847705</v>
      </c>
    </row>
    <row r="11777" spans="1:2" x14ac:dyDescent="0.3">
      <c r="A11777">
        <v>11776</v>
      </c>
      <c r="B11777" s="27">
        <v>0.33852638000000002</v>
      </c>
    </row>
    <row r="11778" spans="1:2" x14ac:dyDescent="0.3">
      <c r="A11778">
        <v>11777</v>
      </c>
      <c r="B11778" s="27">
        <v>0.33857570999999997</v>
      </c>
    </row>
    <row r="11779" spans="1:2" x14ac:dyDescent="0.3">
      <c r="A11779">
        <v>11778</v>
      </c>
      <c r="B11779" s="27">
        <v>0.33862504999999998</v>
      </c>
    </row>
    <row r="11780" spans="1:2" x14ac:dyDescent="0.3">
      <c r="A11780">
        <v>11779</v>
      </c>
      <c r="B11780" s="27">
        <v>0.33867439999999999</v>
      </c>
    </row>
    <row r="11781" spans="1:2" x14ac:dyDescent="0.3">
      <c r="A11781">
        <v>11780</v>
      </c>
      <c r="B11781" s="27">
        <v>0.33872375999999998</v>
      </c>
    </row>
    <row r="11782" spans="1:2" x14ac:dyDescent="0.3">
      <c r="A11782">
        <v>11781</v>
      </c>
      <c r="B11782" s="27">
        <v>0.33877311999999998</v>
      </c>
    </row>
    <row r="11783" spans="1:2" x14ac:dyDescent="0.3">
      <c r="A11783">
        <v>11782</v>
      </c>
      <c r="B11783" s="27">
        <v>0.33882250000000003</v>
      </c>
    </row>
    <row r="11784" spans="1:2" x14ac:dyDescent="0.3">
      <c r="A11784">
        <v>11783</v>
      </c>
      <c r="B11784" s="27">
        <v>0.33887188000000001</v>
      </c>
    </row>
    <row r="11785" spans="1:2" x14ac:dyDescent="0.3">
      <c r="A11785">
        <v>11784</v>
      </c>
      <c r="B11785" s="27">
        <v>0.33892127</v>
      </c>
    </row>
    <row r="11786" spans="1:2" x14ac:dyDescent="0.3">
      <c r="A11786">
        <v>11785</v>
      </c>
      <c r="B11786" s="27">
        <v>0.33897066999999997</v>
      </c>
    </row>
    <row r="11787" spans="1:2" x14ac:dyDescent="0.3">
      <c r="A11787">
        <v>11786</v>
      </c>
      <c r="B11787" s="27">
        <v>0.33902008</v>
      </c>
    </row>
    <row r="11788" spans="1:2" x14ac:dyDescent="0.3">
      <c r="A11788">
        <v>11787</v>
      </c>
      <c r="B11788" s="27">
        <v>0.33906948999999997</v>
      </c>
    </row>
    <row r="11789" spans="1:2" x14ac:dyDescent="0.3">
      <c r="A11789">
        <v>11788</v>
      </c>
      <c r="B11789" s="27">
        <v>0.33911891</v>
      </c>
    </row>
    <row r="11790" spans="1:2" x14ac:dyDescent="0.3">
      <c r="A11790">
        <v>11789</v>
      </c>
      <c r="B11790" s="27">
        <v>0.33916835000000001</v>
      </c>
    </row>
    <row r="11791" spans="1:2" x14ac:dyDescent="0.3">
      <c r="A11791">
        <v>11790</v>
      </c>
      <c r="B11791" s="27">
        <v>0.33921778000000002</v>
      </c>
    </row>
    <row r="11792" spans="1:2" x14ac:dyDescent="0.3">
      <c r="A11792">
        <v>11791</v>
      </c>
      <c r="B11792" s="27">
        <v>0.33926722999999998</v>
      </c>
    </row>
    <row r="11793" spans="1:2" x14ac:dyDescent="0.3">
      <c r="A11793">
        <v>11792</v>
      </c>
      <c r="B11793" s="27">
        <v>0.33931668999999998</v>
      </c>
    </row>
    <row r="11794" spans="1:2" x14ac:dyDescent="0.3">
      <c r="A11794">
        <v>11793</v>
      </c>
      <c r="B11794" s="27">
        <v>0.33936614999999998</v>
      </c>
    </row>
    <row r="11795" spans="1:2" x14ac:dyDescent="0.3">
      <c r="A11795">
        <v>11794</v>
      </c>
      <c r="B11795" s="27">
        <v>0.33941561999999997</v>
      </c>
    </row>
    <row r="11796" spans="1:2" x14ac:dyDescent="0.3">
      <c r="A11796">
        <v>11795</v>
      </c>
      <c r="B11796" s="27">
        <v>0.33946510000000002</v>
      </c>
    </row>
    <row r="11797" spans="1:2" x14ac:dyDescent="0.3">
      <c r="A11797">
        <v>11796</v>
      </c>
      <c r="B11797" s="27">
        <v>0.33951459</v>
      </c>
    </row>
    <row r="11798" spans="1:2" x14ac:dyDescent="0.3">
      <c r="A11798">
        <v>11797</v>
      </c>
      <c r="B11798" s="27">
        <v>0.33956408999999999</v>
      </c>
    </row>
    <row r="11799" spans="1:2" x14ac:dyDescent="0.3">
      <c r="A11799">
        <v>11798</v>
      </c>
      <c r="B11799" s="27">
        <v>0.33961359000000002</v>
      </c>
    </row>
    <row r="11800" spans="1:2" x14ac:dyDescent="0.3">
      <c r="A11800">
        <v>11799</v>
      </c>
      <c r="B11800" s="27">
        <v>0.33966310999999999</v>
      </c>
    </row>
    <row r="11801" spans="1:2" x14ac:dyDescent="0.3">
      <c r="A11801">
        <v>11800</v>
      </c>
      <c r="B11801" s="27">
        <v>0.33971263000000002</v>
      </c>
    </row>
    <row r="11802" spans="1:2" x14ac:dyDescent="0.3">
      <c r="A11802">
        <v>11801</v>
      </c>
      <c r="B11802" s="27">
        <v>0.33976215999999998</v>
      </c>
    </row>
    <row r="11803" spans="1:2" x14ac:dyDescent="0.3">
      <c r="A11803">
        <v>11802</v>
      </c>
      <c r="B11803" s="27">
        <v>0.33981169</v>
      </c>
    </row>
    <row r="11804" spans="1:2" x14ac:dyDescent="0.3">
      <c r="A11804">
        <v>11803</v>
      </c>
      <c r="B11804" s="27">
        <v>0.33986124000000001</v>
      </c>
    </row>
    <row r="11805" spans="1:2" x14ac:dyDescent="0.3">
      <c r="A11805">
        <v>11804</v>
      </c>
      <c r="B11805" s="27">
        <v>0.33991079000000002</v>
      </c>
    </row>
    <row r="11806" spans="1:2" x14ac:dyDescent="0.3">
      <c r="A11806">
        <v>11805</v>
      </c>
      <c r="B11806" s="27">
        <v>0.33996035000000002</v>
      </c>
    </row>
    <row r="11807" spans="1:2" x14ac:dyDescent="0.3">
      <c r="A11807">
        <v>11806</v>
      </c>
      <c r="B11807" s="27">
        <v>0.34000992000000002</v>
      </c>
    </row>
    <row r="11808" spans="1:2" x14ac:dyDescent="0.3">
      <c r="A11808">
        <v>11807</v>
      </c>
      <c r="B11808" s="27">
        <v>0.34005950000000001</v>
      </c>
    </row>
    <row r="11809" spans="1:2" x14ac:dyDescent="0.3">
      <c r="A11809">
        <v>11808</v>
      </c>
      <c r="B11809" s="27">
        <v>0.34010909</v>
      </c>
    </row>
    <row r="11810" spans="1:2" x14ac:dyDescent="0.3">
      <c r="A11810">
        <v>11809</v>
      </c>
      <c r="B11810" s="27">
        <v>0.34015867999999999</v>
      </c>
    </row>
    <row r="11811" spans="1:2" x14ac:dyDescent="0.3">
      <c r="A11811">
        <v>11810</v>
      </c>
      <c r="B11811" s="27">
        <v>0.34020827999999997</v>
      </c>
    </row>
    <row r="11812" spans="1:2" x14ac:dyDescent="0.3">
      <c r="A11812">
        <v>11811</v>
      </c>
      <c r="B11812" s="27">
        <v>0.3402579</v>
      </c>
    </row>
    <row r="11813" spans="1:2" x14ac:dyDescent="0.3">
      <c r="A11813">
        <v>11812</v>
      </c>
      <c r="B11813" s="27">
        <v>0.34030750999999998</v>
      </c>
    </row>
    <row r="11814" spans="1:2" x14ac:dyDescent="0.3">
      <c r="A11814">
        <v>11813</v>
      </c>
      <c r="B11814" s="27">
        <v>0.34035714</v>
      </c>
    </row>
    <row r="11815" spans="1:2" x14ac:dyDescent="0.3">
      <c r="A11815">
        <v>11814</v>
      </c>
      <c r="B11815" s="27">
        <v>0.34040678000000002</v>
      </c>
    </row>
    <row r="11816" spans="1:2" x14ac:dyDescent="0.3">
      <c r="A11816">
        <v>11815</v>
      </c>
      <c r="B11816" s="27">
        <v>0.34045641999999998</v>
      </c>
    </row>
    <row r="11817" spans="1:2" x14ac:dyDescent="0.3">
      <c r="A11817">
        <v>11816</v>
      </c>
      <c r="B11817" s="27">
        <v>0.34050606999999999</v>
      </c>
    </row>
    <row r="11818" spans="1:2" x14ac:dyDescent="0.3">
      <c r="A11818">
        <v>11817</v>
      </c>
      <c r="B11818" s="27">
        <v>0.34055573</v>
      </c>
    </row>
    <row r="11819" spans="1:2" x14ac:dyDescent="0.3">
      <c r="A11819">
        <v>11818</v>
      </c>
      <c r="B11819" s="27">
        <v>0.3406054</v>
      </c>
    </row>
    <row r="11820" spans="1:2" x14ac:dyDescent="0.3">
      <c r="A11820">
        <v>11819</v>
      </c>
      <c r="B11820" s="27">
        <v>0.34065508</v>
      </c>
    </row>
    <row r="11821" spans="1:2" x14ac:dyDescent="0.3">
      <c r="A11821">
        <v>11820</v>
      </c>
      <c r="B11821" s="27">
        <v>0.34070476</v>
      </c>
    </row>
    <row r="11822" spans="1:2" x14ac:dyDescent="0.3">
      <c r="A11822">
        <v>11821</v>
      </c>
      <c r="B11822" s="27">
        <v>0.34075444999999999</v>
      </c>
    </row>
    <row r="11823" spans="1:2" x14ac:dyDescent="0.3">
      <c r="A11823">
        <v>11822</v>
      </c>
      <c r="B11823" s="27">
        <v>0.34080416000000002</v>
      </c>
    </row>
    <row r="11824" spans="1:2" x14ac:dyDescent="0.3">
      <c r="A11824">
        <v>11823</v>
      </c>
      <c r="B11824" s="27">
        <v>0.34085386000000001</v>
      </c>
    </row>
    <row r="11825" spans="1:2" x14ac:dyDescent="0.3">
      <c r="A11825">
        <v>11824</v>
      </c>
      <c r="B11825" s="27">
        <v>0.34090357999999998</v>
      </c>
    </row>
    <row r="11826" spans="1:2" x14ac:dyDescent="0.3">
      <c r="A11826">
        <v>11825</v>
      </c>
      <c r="B11826" s="27">
        <v>0.34095331000000001</v>
      </c>
    </row>
    <row r="11827" spans="1:2" x14ac:dyDescent="0.3">
      <c r="A11827">
        <v>11826</v>
      </c>
      <c r="B11827" s="27">
        <v>0.34100303999999998</v>
      </c>
    </row>
    <row r="11828" spans="1:2" x14ac:dyDescent="0.3">
      <c r="A11828">
        <v>11827</v>
      </c>
      <c r="B11828" s="27">
        <v>0.34105278</v>
      </c>
    </row>
    <row r="11829" spans="1:2" x14ac:dyDescent="0.3">
      <c r="A11829">
        <v>11828</v>
      </c>
      <c r="B11829" s="27">
        <v>0.34110253000000001</v>
      </c>
    </row>
    <row r="11830" spans="1:2" x14ac:dyDescent="0.3">
      <c r="A11830">
        <v>11829</v>
      </c>
      <c r="B11830" s="27">
        <v>0.34115229000000002</v>
      </c>
    </row>
    <row r="11831" spans="1:2" x14ac:dyDescent="0.3">
      <c r="A11831">
        <v>11830</v>
      </c>
      <c r="B11831" s="27">
        <v>0.34120205999999997</v>
      </c>
    </row>
    <row r="11832" spans="1:2" x14ac:dyDescent="0.3">
      <c r="A11832">
        <v>11831</v>
      </c>
      <c r="B11832" s="27">
        <v>0.34125182999999998</v>
      </c>
    </row>
    <row r="11833" spans="1:2" x14ac:dyDescent="0.3">
      <c r="A11833">
        <v>11832</v>
      </c>
      <c r="B11833" s="27">
        <v>0.34130161999999997</v>
      </c>
    </row>
    <row r="11834" spans="1:2" x14ac:dyDescent="0.3">
      <c r="A11834">
        <v>11833</v>
      </c>
      <c r="B11834" s="27">
        <v>0.34135141000000002</v>
      </c>
    </row>
    <row r="11835" spans="1:2" x14ac:dyDescent="0.3">
      <c r="A11835">
        <v>11834</v>
      </c>
      <c r="B11835" s="27">
        <v>0.34140121000000001</v>
      </c>
    </row>
    <row r="11836" spans="1:2" x14ac:dyDescent="0.3">
      <c r="A11836">
        <v>11835</v>
      </c>
      <c r="B11836" s="27">
        <v>0.34145101999999999</v>
      </c>
    </row>
    <row r="11837" spans="1:2" x14ac:dyDescent="0.3">
      <c r="A11837">
        <v>11836</v>
      </c>
      <c r="B11837" s="27">
        <v>0.34150082999999998</v>
      </c>
    </row>
    <row r="11838" spans="1:2" x14ac:dyDescent="0.3">
      <c r="A11838">
        <v>11837</v>
      </c>
      <c r="B11838" s="27">
        <v>0.34155066000000001</v>
      </c>
    </row>
    <row r="11839" spans="1:2" x14ac:dyDescent="0.3">
      <c r="A11839">
        <v>11838</v>
      </c>
      <c r="B11839" s="27">
        <v>0.34160048999999998</v>
      </c>
    </row>
    <row r="11840" spans="1:2" x14ac:dyDescent="0.3">
      <c r="A11840">
        <v>11839</v>
      </c>
      <c r="B11840" s="27">
        <v>0.34165033</v>
      </c>
    </row>
    <row r="11841" spans="1:2" x14ac:dyDescent="0.3">
      <c r="A11841">
        <v>11840</v>
      </c>
      <c r="B11841" s="27">
        <v>0.34170018000000002</v>
      </c>
    </row>
    <row r="11842" spans="1:2" x14ac:dyDescent="0.3">
      <c r="A11842">
        <v>11841</v>
      </c>
      <c r="B11842" s="27">
        <v>0</v>
      </c>
    </row>
    <row r="11843" spans="1:2" x14ac:dyDescent="0.3">
      <c r="A11843">
        <v>11842</v>
      </c>
      <c r="B11843" s="27">
        <v>0</v>
      </c>
    </row>
    <row r="11844" spans="1:2" x14ac:dyDescent="0.3">
      <c r="A11844">
        <v>11843</v>
      </c>
      <c r="B11844" s="27">
        <v>0</v>
      </c>
    </row>
    <row r="11845" spans="1:2" x14ac:dyDescent="0.3">
      <c r="A11845">
        <v>11844</v>
      </c>
      <c r="B11845" s="27">
        <v>0</v>
      </c>
    </row>
    <row r="11846" spans="1:2" x14ac:dyDescent="0.3">
      <c r="A11846">
        <v>11845</v>
      </c>
      <c r="B11846" s="27">
        <v>0</v>
      </c>
    </row>
    <row r="11847" spans="1:2" x14ac:dyDescent="0.3">
      <c r="A11847">
        <v>11846</v>
      </c>
      <c r="B11847" s="27">
        <v>0</v>
      </c>
    </row>
    <row r="11848" spans="1:2" x14ac:dyDescent="0.3">
      <c r="A11848">
        <v>11847</v>
      </c>
      <c r="B11848" s="27">
        <v>0</v>
      </c>
    </row>
    <row r="11849" spans="1:2" x14ac:dyDescent="0.3">
      <c r="A11849">
        <v>11848</v>
      </c>
      <c r="B11849" s="27">
        <v>0</v>
      </c>
    </row>
    <row r="11850" spans="1:2" x14ac:dyDescent="0.3">
      <c r="A11850">
        <v>11849</v>
      </c>
      <c r="B11850" s="27">
        <v>0</v>
      </c>
    </row>
    <row r="11851" spans="1:2" x14ac:dyDescent="0.3">
      <c r="A11851">
        <v>11850</v>
      </c>
      <c r="B11851" s="27">
        <v>0</v>
      </c>
    </row>
    <row r="11852" spans="1:2" x14ac:dyDescent="0.3">
      <c r="A11852">
        <v>11851</v>
      </c>
      <c r="B11852" s="27">
        <v>0</v>
      </c>
    </row>
    <row r="11853" spans="1:2" x14ac:dyDescent="0.3">
      <c r="A11853">
        <v>11852</v>
      </c>
      <c r="B11853" s="27">
        <v>0</v>
      </c>
    </row>
    <row r="11854" spans="1:2" x14ac:dyDescent="0.3">
      <c r="A11854">
        <v>11853</v>
      </c>
      <c r="B11854" s="27">
        <v>0</v>
      </c>
    </row>
    <row r="11855" spans="1:2" x14ac:dyDescent="0.3">
      <c r="A11855">
        <v>11854</v>
      </c>
      <c r="B11855" s="27">
        <v>0</v>
      </c>
    </row>
    <row r="11856" spans="1:2" x14ac:dyDescent="0.3">
      <c r="A11856">
        <v>11855</v>
      </c>
      <c r="B11856" s="27">
        <v>0</v>
      </c>
    </row>
    <row r="11857" spans="1:2" x14ac:dyDescent="0.3">
      <c r="A11857">
        <v>11856</v>
      </c>
      <c r="B11857" s="27">
        <v>0</v>
      </c>
    </row>
    <row r="11858" spans="1:2" x14ac:dyDescent="0.3">
      <c r="A11858">
        <v>11857</v>
      </c>
      <c r="B11858" s="27">
        <v>0</v>
      </c>
    </row>
    <row r="11859" spans="1:2" x14ac:dyDescent="0.3">
      <c r="A11859">
        <v>11858</v>
      </c>
      <c r="B11859" s="27">
        <v>0</v>
      </c>
    </row>
    <row r="11860" spans="1:2" x14ac:dyDescent="0.3">
      <c r="A11860">
        <v>11859</v>
      </c>
      <c r="B11860" s="27">
        <v>0</v>
      </c>
    </row>
    <row r="11861" spans="1:2" x14ac:dyDescent="0.3">
      <c r="A11861">
        <v>11860</v>
      </c>
      <c r="B11861" s="27">
        <v>0</v>
      </c>
    </row>
    <row r="11862" spans="1:2" x14ac:dyDescent="0.3">
      <c r="A11862">
        <v>11861</v>
      </c>
      <c r="B11862" s="27">
        <v>0</v>
      </c>
    </row>
    <row r="11863" spans="1:2" x14ac:dyDescent="0.3">
      <c r="A11863">
        <v>11862</v>
      </c>
      <c r="B11863" s="27">
        <v>0</v>
      </c>
    </row>
    <row r="11864" spans="1:2" x14ac:dyDescent="0.3">
      <c r="A11864">
        <v>11863</v>
      </c>
      <c r="B11864" s="27">
        <v>0</v>
      </c>
    </row>
    <row r="11865" spans="1:2" x14ac:dyDescent="0.3">
      <c r="A11865">
        <v>11864</v>
      </c>
      <c r="B11865" s="27">
        <v>0</v>
      </c>
    </row>
    <row r="11866" spans="1:2" x14ac:dyDescent="0.3">
      <c r="A11866">
        <v>11865</v>
      </c>
      <c r="B11866" s="27">
        <v>0</v>
      </c>
    </row>
    <row r="11867" spans="1:2" x14ac:dyDescent="0.3">
      <c r="A11867">
        <v>11866</v>
      </c>
      <c r="B11867" s="27">
        <v>0</v>
      </c>
    </row>
    <row r="11868" spans="1:2" x14ac:dyDescent="0.3">
      <c r="A11868">
        <v>11867</v>
      </c>
      <c r="B11868" s="27">
        <v>0</v>
      </c>
    </row>
    <row r="11869" spans="1:2" x14ac:dyDescent="0.3">
      <c r="A11869">
        <v>11868</v>
      </c>
      <c r="B11869" s="27">
        <v>0</v>
      </c>
    </row>
    <row r="11870" spans="1:2" x14ac:dyDescent="0.3">
      <c r="A11870">
        <v>11869</v>
      </c>
      <c r="B11870" s="27">
        <v>0</v>
      </c>
    </row>
    <row r="11871" spans="1:2" x14ac:dyDescent="0.3">
      <c r="A11871">
        <v>11870</v>
      </c>
      <c r="B11871" s="27">
        <v>0</v>
      </c>
    </row>
    <row r="11872" spans="1:2" x14ac:dyDescent="0.3">
      <c r="A11872">
        <v>11871</v>
      </c>
      <c r="B11872" s="27">
        <v>0</v>
      </c>
    </row>
    <row r="11873" spans="1:2" x14ac:dyDescent="0.3">
      <c r="A11873">
        <v>11872</v>
      </c>
      <c r="B11873" s="27">
        <v>0</v>
      </c>
    </row>
    <row r="11874" spans="1:2" x14ac:dyDescent="0.3">
      <c r="A11874">
        <v>11873</v>
      </c>
      <c r="B11874" s="27">
        <v>0</v>
      </c>
    </row>
    <row r="11875" spans="1:2" x14ac:dyDescent="0.3">
      <c r="A11875">
        <v>11874</v>
      </c>
      <c r="B11875" s="27">
        <v>0</v>
      </c>
    </row>
    <row r="11876" spans="1:2" x14ac:dyDescent="0.3">
      <c r="A11876">
        <v>11875</v>
      </c>
      <c r="B11876" s="27">
        <v>0</v>
      </c>
    </row>
    <row r="11877" spans="1:2" x14ac:dyDescent="0.3">
      <c r="A11877">
        <v>11876</v>
      </c>
      <c r="B11877" s="27">
        <v>0</v>
      </c>
    </row>
    <row r="11878" spans="1:2" x14ac:dyDescent="0.3">
      <c r="A11878">
        <v>11877</v>
      </c>
      <c r="B11878" s="27">
        <v>0</v>
      </c>
    </row>
    <row r="11879" spans="1:2" x14ac:dyDescent="0.3">
      <c r="A11879">
        <v>11878</v>
      </c>
      <c r="B11879" s="27">
        <v>0</v>
      </c>
    </row>
    <row r="11880" spans="1:2" x14ac:dyDescent="0.3">
      <c r="A11880">
        <v>11879</v>
      </c>
      <c r="B11880" s="27">
        <v>0</v>
      </c>
    </row>
    <row r="11881" spans="1:2" x14ac:dyDescent="0.3">
      <c r="A11881">
        <v>11880</v>
      </c>
      <c r="B11881" s="27">
        <v>0</v>
      </c>
    </row>
    <row r="11882" spans="1:2" x14ac:dyDescent="0.3">
      <c r="A11882">
        <v>11881</v>
      </c>
      <c r="B11882" s="27">
        <v>0</v>
      </c>
    </row>
    <row r="11883" spans="1:2" x14ac:dyDescent="0.3">
      <c r="A11883">
        <v>11882</v>
      </c>
      <c r="B11883" s="27">
        <v>0</v>
      </c>
    </row>
    <row r="11884" spans="1:2" x14ac:dyDescent="0.3">
      <c r="A11884">
        <v>11883</v>
      </c>
      <c r="B11884" s="27">
        <v>0</v>
      </c>
    </row>
    <row r="11885" spans="1:2" x14ac:dyDescent="0.3">
      <c r="A11885">
        <v>11884</v>
      </c>
      <c r="B11885" s="27">
        <v>0</v>
      </c>
    </row>
    <row r="11886" spans="1:2" x14ac:dyDescent="0.3">
      <c r="A11886">
        <v>11885</v>
      </c>
      <c r="B11886" s="27">
        <v>0</v>
      </c>
    </row>
    <row r="11887" spans="1:2" x14ac:dyDescent="0.3">
      <c r="A11887">
        <v>11886</v>
      </c>
      <c r="B11887" s="27">
        <v>0</v>
      </c>
    </row>
    <row r="11888" spans="1:2" x14ac:dyDescent="0.3">
      <c r="A11888">
        <v>11887</v>
      </c>
      <c r="B11888" s="27">
        <v>0</v>
      </c>
    </row>
    <row r="11889" spans="1:2" x14ac:dyDescent="0.3">
      <c r="A11889">
        <v>11888</v>
      </c>
      <c r="B11889" s="27">
        <v>0</v>
      </c>
    </row>
    <row r="11890" spans="1:2" x14ac:dyDescent="0.3">
      <c r="A11890">
        <v>11889</v>
      </c>
      <c r="B11890" s="27">
        <v>0</v>
      </c>
    </row>
    <row r="11891" spans="1:2" x14ac:dyDescent="0.3">
      <c r="A11891">
        <v>11890</v>
      </c>
      <c r="B11891" s="27">
        <v>0</v>
      </c>
    </row>
    <row r="11892" spans="1:2" x14ac:dyDescent="0.3">
      <c r="A11892">
        <v>11891</v>
      </c>
      <c r="B11892" s="27">
        <v>0</v>
      </c>
    </row>
    <row r="11893" spans="1:2" x14ac:dyDescent="0.3">
      <c r="A11893">
        <v>11892</v>
      </c>
      <c r="B11893" s="27">
        <v>0</v>
      </c>
    </row>
    <row r="11894" spans="1:2" x14ac:dyDescent="0.3">
      <c r="A11894">
        <v>11893</v>
      </c>
      <c r="B11894" s="27">
        <v>0</v>
      </c>
    </row>
    <row r="11895" spans="1:2" x14ac:dyDescent="0.3">
      <c r="A11895">
        <v>11894</v>
      </c>
      <c r="B11895" s="27">
        <v>0</v>
      </c>
    </row>
    <row r="11896" spans="1:2" x14ac:dyDescent="0.3">
      <c r="A11896">
        <v>11895</v>
      </c>
      <c r="B11896" s="27">
        <v>0</v>
      </c>
    </row>
    <row r="11897" spans="1:2" x14ac:dyDescent="0.3">
      <c r="A11897">
        <v>11896</v>
      </c>
      <c r="B11897" s="27">
        <v>0</v>
      </c>
    </row>
    <row r="11898" spans="1:2" x14ac:dyDescent="0.3">
      <c r="A11898">
        <v>11897</v>
      </c>
      <c r="B11898" s="27">
        <v>0</v>
      </c>
    </row>
    <row r="11899" spans="1:2" x14ac:dyDescent="0.3">
      <c r="A11899">
        <v>11898</v>
      </c>
      <c r="B11899" s="27">
        <v>0</v>
      </c>
    </row>
    <row r="11900" spans="1:2" x14ac:dyDescent="0.3">
      <c r="A11900">
        <v>11899</v>
      </c>
      <c r="B11900" s="27">
        <v>0</v>
      </c>
    </row>
    <row r="11901" spans="1:2" x14ac:dyDescent="0.3">
      <c r="A11901">
        <v>11900</v>
      </c>
      <c r="B11901" s="27">
        <v>0</v>
      </c>
    </row>
    <row r="11902" spans="1:2" x14ac:dyDescent="0.3">
      <c r="A11902">
        <v>11901</v>
      </c>
      <c r="B11902" s="27">
        <v>0</v>
      </c>
    </row>
    <row r="11903" spans="1:2" x14ac:dyDescent="0.3">
      <c r="A11903">
        <v>11902</v>
      </c>
      <c r="B11903" s="27">
        <v>0</v>
      </c>
    </row>
    <row r="11904" spans="1:2" x14ac:dyDescent="0.3">
      <c r="A11904">
        <v>11903</v>
      </c>
      <c r="B11904" s="27">
        <v>0</v>
      </c>
    </row>
    <row r="11905" spans="1:2" x14ac:dyDescent="0.3">
      <c r="A11905">
        <v>11904</v>
      </c>
      <c r="B11905" s="27">
        <v>0</v>
      </c>
    </row>
    <row r="11906" spans="1:2" x14ac:dyDescent="0.3">
      <c r="A11906">
        <v>11905</v>
      </c>
      <c r="B11906" s="27">
        <v>0</v>
      </c>
    </row>
    <row r="11907" spans="1:2" x14ac:dyDescent="0.3">
      <c r="A11907">
        <v>11906</v>
      </c>
      <c r="B11907" s="27">
        <v>0</v>
      </c>
    </row>
    <row r="11908" spans="1:2" x14ac:dyDescent="0.3">
      <c r="A11908">
        <v>11907</v>
      </c>
      <c r="B11908" s="27">
        <v>0</v>
      </c>
    </row>
    <row r="11909" spans="1:2" x14ac:dyDescent="0.3">
      <c r="A11909">
        <v>11908</v>
      </c>
      <c r="B11909" s="27">
        <v>0</v>
      </c>
    </row>
    <row r="11910" spans="1:2" x14ac:dyDescent="0.3">
      <c r="A11910">
        <v>11909</v>
      </c>
      <c r="B11910" s="27">
        <v>0</v>
      </c>
    </row>
    <row r="11911" spans="1:2" x14ac:dyDescent="0.3">
      <c r="A11911">
        <v>11910</v>
      </c>
      <c r="B11911" s="27">
        <v>0</v>
      </c>
    </row>
    <row r="11912" spans="1:2" x14ac:dyDescent="0.3">
      <c r="A11912">
        <v>11911</v>
      </c>
      <c r="B11912" s="27">
        <v>0</v>
      </c>
    </row>
    <row r="11913" spans="1:2" x14ac:dyDescent="0.3">
      <c r="A11913">
        <v>11912</v>
      </c>
      <c r="B11913" s="27">
        <v>0</v>
      </c>
    </row>
    <row r="11914" spans="1:2" x14ac:dyDescent="0.3">
      <c r="A11914">
        <v>11913</v>
      </c>
      <c r="B11914" s="27">
        <v>0</v>
      </c>
    </row>
    <row r="11915" spans="1:2" x14ac:dyDescent="0.3">
      <c r="A11915">
        <v>11914</v>
      </c>
      <c r="B11915" s="27">
        <v>0</v>
      </c>
    </row>
    <row r="11916" spans="1:2" x14ac:dyDescent="0.3">
      <c r="A11916">
        <v>11915</v>
      </c>
      <c r="B11916" s="27">
        <v>0</v>
      </c>
    </row>
    <row r="11917" spans="1:2" x14ac:dyDescent="0.3">
      <c r="A11917">
        <v>11916</v>
      </c>
      <c r="B11917" s="27">
        <v>0</v>
      </c>
    </row>
    <row r="11918" spans="1:2" x14ac:dyDescent="0.3">
      <c r="A11918">
        <v>11917</v>
      </c>
      <c r="B11918" s="27">
        <v>0</v>
      </c>
    </row>
    <row r="11919" spans="1:2" x14ac:dyDescent="0.3">
      <c r="A11919">
        <v>11918</v>
      </c>
      <c r="B11919" s="27">
        <v>0</v>
      </c>
    </row>
    <row r="11920" spans="1:2" x14ac:dyDescent="0.3">
      <c r="A11920">
        <v>11919</v>
      </c>
      <c r="B11920" s="27">
        <v>0</v>
      </c>
    </row>
    <row r="11921" spans="1:2" x14ac:dyDescent="0.3">
      <c r="A11921">
        <v>11920</v>
      </c>
      <c r="B11921" s="27">
        <v>0</v>
      </c>
    </row>
    <row r="11922" spans="1:2" x14ac:dyDescent="0.3">
      <c r="A11922">
        <v>11921</v>
      </c>
      <c r="B11922" s="27">
        <v>0</v>
      </c>
    </row>
    <row r="11923" spans="1:2" x14ac:dyDescent="0.3">
      <c r="A11923">
        <v>11922</v>
      </c>
      <c r="B11923" s="27">
        <v>0</v>
      </c>
    </row>
    <row r="11924" spans="1:2" x14ac:dyDescent="0.3">
      <c r="A11924">
        <v>11923</v>
      </c>
      <c r="B11924" s="27">
        <v>0</v>
      </c>
    </row>
    <row r="11925" spans="1:2" x14ac:dyDescent="0.3">
      <c r="A11925">
        <v>11924</v>
      </c>
      <c r="B11925" s="27">
        <v>0</v>
      </c>
    </row>
    <row r="11926" spans="1:2" x14ac:dyDescent="0.3">
      <c r="A11926">
        <v>11925</v>
      </c>
      <c r="B11926" s="27">
        <v>0</v>
      </c>
    </row>
    <row r="11927" spans="1:2" x14ac:dyDescent="0.3">
      <c r="A11927">
        <v>11926</v>
      </c>
      <c r="B11927" s="27">
        <v>0</v>
      </c>
    </row>
    <row r="11928" spans="1:2" x14ac:dyDescent="0.3">
      <c r="A11928">
        <v>11927</v>
      </c>
      <c r="B11928" s="27">
        <v>0</v>
      </c>
    </row>
    <row r="11929" spans="1:2" x14ac:dyDescent="0.3">
      <c r="A11929">
        <v>11928</v>
      </c>
      <c r="B11929" s="27">
        <v>0</v>
      </c>
    </row>
    <row r="11930" spans="1:2" x14ac:dyDescent="0.3">
      <c r="A11930">
        <v>11929</v>
      </c>
      <c r="B11930" s="27">
        <v>0</v>
      </c>
    </row>
    <row r="11931" spans="1:2" x14ac:dyDescent="0.3">
      <c r="A11931">
        <v>11930</v>
      </c>
      <c r="B11931" s="27">
        <v>0</v>
      </c>
    </row>
    <row r="11932" spans="1:2" x14ac:dyDescent="0.3">
      <c r="A11932">
        <v>11931</v>
      </c>
      <c r="B11932" s="27">
        <v>0</v>
      </c>
    </row>
    <row r="11933" spans="1:2" x14ac:dyDescent="0.3">
      <c r="A11933">
        <v>11932</v>
      </c>
      <c r="B11933" s="27">
        <v>0</v>
      </c>
    </row>
    <row r="11934" spans="1:2" x14ac:dyDescent="0.3">
      <c r="A11934">
        <v>11933</v>
      </c>
      <c r="B11934" s="27">
        <v>0</v>
      </c>
    </row>
    <row r="11935" spans="1:2" x14ac:dyDescent="0.3">
      <c r="A11935">
        <v>11934</v>
      </c>
      <c r="B11935" s="27">
        <v>0</v>
      </c>
    </row>
    <row r="11936" spans="1:2" x14ac:dyDescent="0.3">
      <c r="A11936">
        <v>11935</v>
      </c>
      <c r="B11936" s="27">
        <v>0</v>
      </c>
    </row>
    <row r="11937" spans="1:2" x14ac:dyDescent="0.3">
      <c r="A11937">
        <v>11936</v>
      </c>
      <c r="B11937" s="27">
        <v>0</v>
      </c>
    </row>
    <row r="11938" spans="1:2" x14ac:dyDescent="0.3">
      <c r="A11938">
        <v>11937</v>
      </c>
      <c r="B11938" s="27">
        <v>0</v>
      </c>
    </row>
    <row r="11939" spans="1:2" x14ac:dyDescent="0.3">
      <c r="A11939">
        <v>11938</v>
      </c>
      <c r="B11939" s="27">
        <v>0</v>
      </c>
    </row>
    <row r="11940" spans="1:2" x14ac:dyDescent="0.3">
      <c r="A11940">
        <v>11939</v>
      </c>
      <c r="B11940" s="27">
        <v>0</v>
      </c>
    </row>
    <row r="11941" spans="1:2" x14ac:dyDescent="0.3">
      <c r="A11941">
        <v>11940</v>
      </c>
      <c r="B11941" s="27">
        <v>0</v>
      </c>
    </row>
    <row r="11942" spans="1:2" x14ac:dyDescent="0.3">
      <c r="A11942">
        <v>11941</v>
      </c>
      <c r="B11942" s="27">
        <v>0</v>
      </c>
    </row>
    <row r="11943" spans="1:2" x14ac:dyDescent="0.3">
      <c r="A11943">
        <v>11942</v>
      </c>
      <c r="B11943" s="27">
        <v>0</v>
      </c>
    </row>
    <row r="11944" spans="1:2" x14ac:dyDescent="0.3">
      <c r="A11944">
        <v>11943</v>
      </c>
      <c r="B11944" s="27">
        <v>0</v>
      </c>
    </row>
    <row r="11945" spans="1:2" x14ac:dyDescent="0.3">
      <c r="A11945">
        <v>11944</v>
      </c>
      <c r="B11945" s="27">
        <v>0</v>
      </c>
    </row>
    <row r="11946" spans="1:2" x14ac:dyDescent="0.3">
      <c r="A11946">
        <v>11945</v>
      </c>
      <c r="B11946" s="27">
        <v>0</v>
      </c>
    </row>
    <row r="11947" spans="1:2" x14ac:dyDescent="0.3">
      <c r="A11947">
        <v>11946</v>
      </c>
      <c r="B11947" s="27">
        <v>0</v>
      </c>
    </row>
    <row r="11948" spans="1:2" x14ac:dyDescent="0.3">
      <c r="A11948">
        <v>11947</v>
      </c>
      <c r="B11948" s="27">
        <v>0</v>
      </c>
    </row>
    <row r="11949" spans="1:2" x14ac:dyDescent="0.3">
      <c r="A11949">
        <v>11948</v>
      </c>
      <c r="B11949" s="27">
        <v>0</v>
      </c>
    </row>
    <row r="11950" spans="1:2" x14ac:dyDescent="0.3">
      <c r="A11950">
        <v>11949</v>
      </c>
      <c r="B11950" s="27">
        <v>0</v>
      </c>
    </row>
    <row r="11951" spans="1:2" x14ac:dyDescent="0.3">
      <c r="A11951">
        <v>11950</v>
      </c>
      <c r="B11951" s="27">
        <v>0</v>
      </c>
    </row>
    <row r="11952" spans="1:2" x14ac:dyDescent="0.3">
      <c r="A11952">
        <v>11951</v>
      </c>
      <c r="B11952" s="27">
        <v>0</v>
      </c>
    </row>
    <row r="11953" spans="1:2" x14ac:dyDescent="0.3">
      <c r="A11953">
        <v>11952</v>
      </c>
      <c r="B11953" s="27">
        <v>0</v>
      </c>
    </row>
    <row r="11954" spans="1:2" x14ac:dyDescent="0.3">
      <c r="A11954">
        <v>11953</v>
      </c>
      <c r="B11954" s="27">
        <v>0</v>
      </c>
    </row>
    <row r="11955" spans="1:2" x14ac:dyDescent="0.3">
      <c r="A11955">
        <v>11954</v>
      </c>
      <c r="B11955" s="27">
        <v>0</v>
      </c>
    </row>
    <row r="11956" spans="1:2" x14ac:dyDescent="0.3">
      <c r="A11956">
        <v>11955</v>
      </c>
      <c r="B11956" s="27">
        <v>0</v>
      </c>
    </row>
    <row r="11957" spans="1:2" x14ac:dyDescent="0.3">
      <c r="A11957">
        <v>11956</v>
      </c>
      <c r="B11957" s="27">
        <v>0</v>
      </c>
    </row>
    <row r="11958" spans="1:2" x14ac:dyDescent="0.3">
      <c r="A11958">
        <v>11957</v>
      </c>
      <c r="B11958" s="27">
        <v>0</v>
      </c>
    </row>
    <row r="11959" spans="1:2" x14ac:dyDescent="0.3">
      <c r="A11959">
        <v>11958</v>
      </c>
      <c r="B11959" s="27">
        <v>0</v>
      </c>
    </row>
    <row r="11960" spans="1:2" x14ac:dyDescent="0.3">
      <c r="A11960">
        <v>11959</v>
      </c>
      <c r="B11960" s="27">
        <v>0</v>
      </c>
    </row>
    <row r="11961" spans="1:2" x14ac:dyDescent="0.3">
      <c r="A11961">
        <v>11960</v>
      </c>
      <c r="B11961" s="27">
        <v>0</v>
      </c>
    </row>
    <row r="11962" spans="1:2" x14ac:dyDescent="0.3">
      <c r="A11962">
        <v>11961</v>
      </c>
      <c r="B11962" s="27">
        <v>0</v>
      </c>
    </row>
    <row r="11963" spans="1:2" x14ac:dyDescent="0.3">
      <c r="A11963">
        <v>11962</v>
      </c>
      <c r="B11963" s="27">
        <v>0</v>
      </c>
    </row>
    <row r="11964" spans="1:2" x14ac:dyDescent="0.3">
      <c r="A11964">
        <v>11963</v>
      </c>
      <c r="B11964" s="27">
        <v>0</v>
      </c>
    </row>
    <row r="11965" spans="1:2" x14ac:dyDescent="0.3">
      <c r="A11965">
        <v>11964</v>
      </c>
      <c r="B11965" s="27">
        <v>0</v>
      </c>
    </row>
    <row r="11966" spans="1:2" x14ac:dyDescent="0.3">
      <c r="A11966">
        <v>11965</v>
      </c>
      <c r="B11966" s="27">
        <v>0</v>
      </c>
    </row>
    <row r="11967" spans="1:2" x14ac:dyDescent="0.3">
      <c r="A11967">
        <v>11966</v>
      </c>
      <c r="B11967" s="27">
        <v>0</v>
      </c>
    </row>
    <row r="11968" spans="1:2" x14ac:dyDescent="0.3">
      <c r="A11968">
        <v>11967</v>
      </c>
      <c r="B11968" s="27">
        <v>0</v>
      </c>
    </row>
    <row r="11969" spans="1:2" x14ac:dyDescent="0.3">
      <c r="A11969">
        <v>11968</v>
      </c>
      <c r="B11969" s="27">
        <v>0</v>
      </c>
    </row>
    <row r="11970" spans="1:2" x14ac:dyDescent="0.3">
      <c r="A11970">
        <v>11969</v>
      </c>
      <c r="B11970" s="27">
        <v>0</v>
      </c>
    </row>
    <row r="11971" spans="1:2" x14ac:dyDescent="0.3">
      <c r="A11971">
        <v>11970</v>
      </c>
      <c r="B11971" s="27">
        <v>0</v>
      </c>
    </row>
    <row r="11972" spans="1:2" x14ac:dyDescent="0.3">
      <c r="A11972">
        <v>11971</v>
      </c>
      <c r="B11972" s="27">
        <v>0</v>
      </c>
    </row>
    <row r="11973" spans="1:2" x14ac:dyDescent="0.3">
      <c r="A11973">
        <v>11972</v>
      </c>
      <c r="B11973" s="27">
        <v>0</v>
      </c>
    </row>
    <row r="11974" spans="1:2" x14ac:dyDescent="0.3">
      <c r="A11974">
        <v>11973</v>
      </c>
      <c r="B11974" s="27">
        <v>0</v>
      </c>
    </row>
    <row r="11975" spans="1:2" x14ac:dyDescent="0.3">
      <c r="A11975">
        <v>11974</v>
      </c>
      <c r="B11975" s="27">
        <v>0</v>
      </c>
    </row>
    <row r="11976" spans="1:2" x14ac:dyDescent="0.3">
      <c r="A11976">
        <v>11975</v>
      </c>
      <c r="B11976" s="27">
        <v>0</v>
      </c>
    </row>
    <row r="11977" spans="1:2" x14ac:dyDescent="0.3">
      <c r="A11977">
        <v>11976</v>
      </c>
      <c r="B11977" s="27">
        <v>0</v>
      </c>
    </row>
    <row r="11978" spans="1:2" x14ac:dyDescent="0.3">
      <c r="A11978">
        <v>11977</v>
      </c>
      <c r="B11978" s="27">
        <v>0</v>
      </c>
    </row>
    <row r="11979" spans="1:2" x14ac:dyDescent="0.3">
      <c r="A11979">
        <v>11978</v>
      </c>
      <c r="B11979" s="27">
        <v>0</v>
      </c>
    </row>
    <row r="11980" spans="1:2" x14ac:dyDescent="0.3">
      <c r="A11980">
        <v>11979</v>
      </c>
      <c r="B11980" s="27">
        <v>0</v>
      </c>
    </row>
    <row r="11981" spans="1:2" x14ac:dyDescent="0.3">
      <c r="A11981">
        <v>11980</v>
      </c>
      <c r="B11981" s="27">
        <v>0</v>
      </c>
    </row>
    <row r="11982" spans="1:2" x14ac:dyDescent="0.3">
      <c r="A11982">
        <v>11981</v>
      </c>
      <c r="B11982" s="27">
        <v>0</v>
      </c>
    </row>
    <row r="11983" spans="1:2" x14ac:dyDescent="0.3">
      <c r="A11983">
        <v>11982</v>
      </c>
      <c r="B11983" s="27">
        <v>0</v>
      </c>
    </row>
    <row r="11984" spans="1:2" x14ac:dyDescent="0.3">
      <c r="A11984">
        <v>11983</v>
      </c>
      <c r="B11984" s="27">
        <v>0</v>
      </c>
    </row>
    <row r="11985" spans="1:2" x14ac:dyDescent="0.3">
      <c r="A11985">
        <v>11984</v>
      </c>
      <c r="B11985" s="27">
        <v>0</v>
      </c>
    </row>
    <row r="11986" spans="1:2" x14ac:dyDescent="0.3">
      <c r="A11986">
        <v>11985</v>
      </c>
      <c r="B11986" s="27">
        <v>0</v>
      </c>
    </row>
    <row r="11987" spans="1:2" x14ac:dyDescent="0.3">
      <c r="A11987">
        <v>11986</v>
      </c>
      <c r="B11987" s="27">
        <v>0</v>
      </c>
    </row>
    <row r="11988" spans="1:2" x14ac:dyDescent="0.3">
      <c r="A11988">
        <v>11987</v>
      </c>
      <c r="B11988" s="27">
        <v>0</v>
      </c>
    </row>
    <row r="11989" spans="1:2" x14ac:dyDescent="0.3">
      <c r="A11989">
        <v>11988</v>
      </c>
      <c r="B11989" s="27">
        <v>0</v>
      </c>
    </row>
    <row r="11990" spans="1:2" x14ac:dyDescent="0.3">
      <c r="A11990">
        <v>11989</v>
      </c>
      <c r="B11990" s="27">
        <v>0</v>
      </c>
    </row>
    <row r="11991" spans="1:2" x14ac:dyDescent="0.3">
      <c r="A11991">
        <v>11990</v>
      </c>
      <c r="B11991" s="27">
        <v>0</v>
      </c>
    </row>
    <row r="11992" spans="1:2" x14ac:dyDescent="0.3">
      <c r="A11992">
        <v>11991</v>
      </c>
      <c r="B11992" s="27">
        <v>0</v>
      </c>
    </row>
    <row r="11993" spans="1:2" x14ac:dyDescent="0.3">
      <c r="A11993">
        <v>11992</v>
      </c>
      <c r="B11993" s="27">
        <v>0</v>
      </c>
    </row>
    <row r="11994" spans="1:2" x14ac:dyDescent="0.3">
      <c r="A11994">
        <v>11993</v>
      </c>
      <c r="B11994" s="27">
        <v>0</v>
      </c>
    </row>
    <row r="11995" spans="1:2" x14ac:dyDescent="0.3">
      <c r="A11995">
        <v>11994</v>
      </c>
      <c r="B11995" s="27">
        <v>0</v>
      </c>
    </row>
    <row r="11996" spans="1:2" x14ac:dyDescent="0.3">
      <c r="A11996">
        <v>11995</v>
      </c>
      <c r="B11996" s="27">
        <v>0</v>
      </c>
    </row>
    <row r="11997" spans="1:2" x14ac:dyDescent="0.3">
      <c r="A11997">
        <v>11996</v>
      </c>
      <c r="B11997" s="27">
        <v>0</v>
      </c>
    </row>
    <row r="11998" spans="1:2" x14ac:dyDescent="0.3">
      <c r="A11998">
        <v>11997</v>
      </c>
      <c r="B11998" s="27">
        <v>0</v>
      </c>
    </row>
    <row r="11999" spans="1:2" x14ac:dyDescent="0.3">
      <c r="A11999">
        <v>11998</v>
      </c>
      <c r="B11999" s="27">
        <v>0</v>
      </c>
    </row>
    <row r="12000" spans="1:2" x14ac:dyDescent="0.3">
      <c r="A12000">
        <v>11999</v>
      </c>
      <c r="B12000" s="27">
        <v>0</v>
      </c>
    </row>
    <row r="12001" spans="1:2" x14ac:dyDescent="0.3">
      <c r="A12001">
        <v>12000</v>
      </c>
      <c r="B12001" s="2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Opcion sobre accion</vt:lpstr>
      <vt:lpstr>Series</vt:lpstr>
      <vt:lpstr>Curvas20190830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Numeravi</dc:creator>
  <cp:lastModifiedBy>Brandon Cortes</cp:lastModifiedBy>
  <dcterms:created xsi:type="dcterms:W3CDTF">2018-10-12T23:56:51Z</dcterms:created>
  <dcterms:modified xsi:type="dcterms:W3CDTF">2025-06-02T21:12:43Z</dcterms:modified>
</cp:coreProperties>
</file>