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umina/Desktop/2016 Spring/MEng project/for 2014 fall/"/>
    </mc:Choice>
  </mc:AlternateContent>
  <bookViews>
    <workbookView xWindow="340" yWindow="460" windowWidth="24740" windowHeight="14200" tabRatio="500" activeTab="2"/>
  </bookViews>
  <sheets>
    <sheet name="#of students and prelims" sheetId="4" r:id="rId1"/>
    <sheet name="Sheet3" sheetId="7" r:id="rId2"/>
    <sheet name="sort" sheetId="5" r:id="rId3"/>
    <sheet name="Reference" sheetId="1" r:id="rId4"/>
  </sheets>
  <externalReferences>
    <externalReference r:id="rId5"/>
    <externalReference r:id="rId6"/>
  </externalReferences>
  <definedNames>
    <definedName name="_xlnm._FilterDatabase" localSheetId="0" hidden="1">'#of students and prelims'!$B$1:$E$1</definedName>
    <definedName name="_xlnm._FilterDatabase" localSheetId="2" hidden="1">sort!$B$1:$E$373</definedName>
    <definedName name="qryFA14_Enrollment_File___For_Export" localSheetId="3">'[1]2014 Fall'!#REF!</definedName>
    <definedName name="qryFA14_Enrollment_File___For_Export">'[2]2014 Fall'!#REF!</definedName>
  </definedNames>
  <calcPr calcId="150000" concurrentCalc="0"/>
  <pivotCaches>
    <pivotCache cacheId="17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2" i="1"/>
  <c r="C32" i="4"/>
  <c r="C94" i="4"/>
  <c r="C100" i="4"/>
  <c r="C26" i="4"/>
  <c r="C68" i="4"/>
</calcChain>
</file>

<file path=xl/sharedStrings.xml><?xml version="1.0" encoding="utf-8"?>
<sst xmlns="http://schemas.openxmlformats.org/spreadsheetml/2006/main" count="1443" uniqueCount="733">
  <si>
    <t>Subject</t>
  </si>
  <si>
    <t>Catalog Nbr</t>
  </si>
  <si>
    <t>Course Title Long</t>
  </si>
  <si>
    <t>Course Id</t>
  </si>
  <si>
    <t>Index</t>
  </si>
  <si>
    <t>AEM</t>
  </si>
  <si>
    <t>1500</t>
  </si>
  <si>
    <t>An Introduction to the Economics of Environmental and Natural Resources</t>
  </si>
  <si>
    <t>366612</t>
  </si>
  <si>
    <t>2100</t>
  </si>
  <si>
    <t>Introductory Statistics1</t>
  </si>
  <si>
    <t>350500</t>
  </si>
  <si>
    <t>2200</t>
  </si>
  <si>
    <t>Business Management and Organization</t>
  </si>
  <si>
    <t>364642</t>
  </si>
  <si>
    <t>2225</t>
  </si>
  <si>
    <t>Financial Accounting For Dyson Majors</t>
  </si>
  <si>
    <t>366462</t>
  </si>
  <si>
    <t>2240</t>
  </si>
  <si>
    <t>Finance</t>
  </si>
  <si>
    <t>351509</t>
  </si>
  <si>
    <t>3200</t>
  </si>
  <si>
    <t>Business Law I</t>
  </si>
  <si>
    <t>350563</t>
  </si>
  <si>
    <t>3360</t>
  </si>
  <si>
    <t>Intermediate Accounting I</t>
  </si>
  <si>
    <t>359930</t>
  </si>
  <si>
    <t>AEP</t>
  </si>
  <si>
    <t>3610</t>
  </si>
  <si>
    <t>Introductory Quantum Mechanics</t>
  </si>
  <si>
    <t>353824</t>
  </si>
  <si>
    <t>4130</t>
  </si>
  <si>
    <t>Introduction to Nuclear Science and Engineering</t>
  </si>
  <si>
    <t>361221</t>
  </si>
  <si>
    <t>4210</t>
  </si>
  <si>
    <t>Mathematical Physics I</t>
  </si>
  <si>
    <t>353702</t>
  </si>
  <si>
    <t>ANSC</t>
  </si>
  <si>
    <t>1100</t>
  </si>
  <si>
    <t>Domestic Animal Biology</t>
  </si>
  <si>
    <t>352133</t>
  </si>
  <si>
    <t>ASTRO</t>
  </si>
  <si>
    <t>1700</t>
  </si>
  <si>
    <t>History of Exploration: Land, Sea, and Space</t>
  </si>
  <si>
    <t>363661</t>
  </si>
  <si>
    <t>BEE</t>
  </si>
  <si>
    <t>3310</t>
  </si>
  <si>
    <t>Bio-Fluid Mechanics</t>
  </si>
  <si>
    <t>359713</t>
  </si>
  <si>
    <t>3500</t>
  </si>
  <si>
    <t>Biological and Bioenvironmental Transport Processes</t>
  </si>
  <si>
    <t>351760</t>
  </si>
  <si>
    <t>4800</t>
  </si>
  <si>
    <t>Our Changing Atmosphere: Global Change and Atmospheric Chemistry</t>
  </si>
  <si>
    <t>361625</t>
  </si>
  <si>
    <t>BIOAP</t>
  </si>
  <si>
    <t>3110</t>
  </si>
  <si>
    <t>Principles of Animal Physiology</t>
  </si>
  <si>
    <t>352526</t>
  </si>
  <si>
    <t>BIOEE</t>
  </si>
  <si>
    <t>1780</t>
  </si>
  <si>
    <t>An Introduction to Evolutionary Biology and Diversity</t>
  </si>
  <si>
    <t>354153</t>
  </si>
  <si>
    <t>2070</t>
  </si>
  <si>
    <t>Evolution</t>
  </si>
  <si>
    <t>355099</t>
  </si>
  <si>
    <t>BIOG</t>
  </si>
  <si>
    <t>1440</t>
  </si>
  <si>
    <t>Introductory Biology: Comparative Physiology</t>
  </si>
  <si>
    <t>363758</t>
  </si>
  <si>
    <t>BIOMG</t>
  </si>
  <si>
    <t>2801</t>
  </si>
  <si>
    <t>Laboratory in Genetics and Genomics</t>
  </si>
  <si>
    <t>353122</t>
  </si>
  <si>
    <t>3300</t>
  </si>
  <si>
    <t>Principles of Biochemistry, Individualized Instruction</t>
  </si>
  <si>
    <t>353357</t>
  </si>
  <si>
    <t>Principles of Biochemistry: Proteins and Metabolism</t>
  </si>
  <si>
    <t>354876</t>
  </si>
  <si>
    <t>BIOMI</t>
  </si>
  <si>
    <t>3940</t>
  </si>
  <si>
    <t>Applied and Food Microbiology</t>
  </si>
  <si>
    <t>355094</t>
  </si>
  <si>
    <t>BIOMS</t>
  </si>
  <si>
    <t>BME</t>
  </si>
  <si>
    <t>3010</t>
  </si>
  <si>
    <t>Molecular Principles of Biomedical Engineering</t>
  </si>
  <si>
    <t>361173</t>
  </si>
  <si>
    <t>5500</t>
  </si>
  <si>
    <t>Product Engineering and Design in Biomedical Engineering</t>
  </si>
  <si>
    <t>361207</t>
  </si>
  <si>
    <t>6310</t>
  </si>
  <si>
    <t>Engineering Principles for Drug Delivery</t>
  </si>
  <si>
    <t>358879</t>
  </si>
  <si>
    <t>BSOC</t>
  </si>
  <si>
    <t>2101</t>
  </si>
  <si>
    <t>Plagues and People</t>
  </si>
  <si>
    <t>353590</t>
  </si>
  <si>
    <t>3311</t>
  </si>
  <si>
    <t>Environmental Governance</t>
  </si>
  <si>
    <t>354775</t>
  </si>
  <si>
    <t>BTRY</t>
  </si>
  <si>
    <t>3080</t>
  </si>
  <si>
    <t>Probability Models and Inference</t>
  </si>
  <si>
    <t>364513</t>
  </si>
  <si>
    <t>5080</t>
  </si>
  <si>
    <t>364514</t>
  </si>
  <si>
    <t>6010</t>
  </si>
  <si>
    <t>Statistical Methods I</t>
  </si>
  <si>
    <t>352353</t>
  </si>
  <si>
    <t>CEE</t>
  </si>
  <si>
    <t>Fluid Mechanics</t>
  </si>
  <si>
    <t>350691</t>
  </si>
  <si>
    <t>3410</t>
  </si>
  <si>
    <t>Introduction to Geotechnical Engineering</t>
  </si>
  <si>
    <t>350714</t>
  </si>
  <si>
    <t>4730</t>
  </si>
  <si>
    <t>Design of Concrete Structures</t>
  </si>
  <si>
    <t>358694</t>
  </si>
  <si>
    <t>5290</t>
  </si>
  <si>
    <t>Heuristic Methods for Optimization</t>
  </si>
  <si>
    <t>358543</t>
  </si>
  <si>
    <t>5930</t>
  </si>
  <si>
    <t>Engineering Management Methods</t>
  </si>
  <si>
    <t>358723</t>
  </si>
  <si>
    <t>6730</t>
  </si>
  <si>
    <t>350808</t>
  </si>
  <si>
    <t>CHEM</t>
  </si>
  <si>
    <t>1560</t>
  </si>
  <si>
    <t>Introduction to General Chemistry</t>
  </si>
  <si>
    <t>357658</t>
  </si>
  <si>
    <t>General Chemistry I</t>
  </si>
  <si>
    <t>351265</t>
  </si>
  <si>
    <t>2090</t>
  </si>
  <si>
    <t>Engineering General Chemistry</t>
  </si>
  <si>
    <t>359187</t>
  </si>
  <si>
    <t>2150</t>
  </si>
  <si>
    <t>Honors General and Inorganic Chemistry</t>
  </si>
  <si>
    <t>351273</t>
  </si>
  <si>
    <t>2870</t>
  </si>
  <si>
    <t>Introductory Physical Chemistry</t>
  </si>
  <si>
    <t>351334</t>
  </si>
  <si>
    <t>3530</t>
  </si>
  <si>
    <t>Principles of Organic Chemistry</t>
  </si>
  <si>
    <t>365879</t>
  </si>
  <si>
    <t>3570</t>
  </si>
  <si>
    <t>Organic Chemistry for the Life Sciences</t>
  </si>
  <si>
    <t>351353</t>
  </si>
  <si>
    <t>3600</t>
  </si>
  <si>
    <t>Honors Organic Chemistry II</t>
  </si>
  <si>
    <t>351356</t>
  </si>
  <si>
    <t>3890</t>
  </si>
  <si>
    <t>Honors Physical Chemistry I</t>
  </si>
  <si>
    <t>351357</t>
  </si>
  <si>
    <t>CHEME</t>
  </si>
  <si>
    <t>3130</t>
  </si>
  <si>
    <t>Chemical Engineering Thermodynamics</t>
  </si>
  <si>
    <t>350193</t>
  </si>
  <si>
    <t>3240</t>
  </si>
  <si>
    <t>Heat and Mass Transfer</t>
  </si>
  <si>
    <t>350220</t>
  </si>
  <si>
    <t>4010</t>
  </si>
  <si>
    <t>4610</t>
  </si>
  <si>
    <t>Concepts of Chemical Engineering Product Design</t>
  </si>
  <si>
    <t>365853</t>
  </si>
  <si>
    <t>CS</t>
  </si>
  <si>
    <t>1110</t>
  </si>
  <si>
    <t>Introduction to Computing Using Python</t>
  </si>
  <si>
    <t>358526</t>
  </si>
  <si>
    <t>1112</t>
  </si>
  <si>
    <t>Introduction to Computing Using MATLAB</t>
  </si>
  <si>
    <t>358525</t>
  </si>
  <si>
    <t>1142</t>
  </si>
  <si>
    <t>Introduction to MATLAB</t>
  </si>
  <si>
    <t>361279</t>
  </si>
  <si>
    <t>2110</t>
  </si>
  <si>
    <t>Object-Oriented Programming and Data Structures</t>
  </si>
  <si>
    <t>358546</t>
  </si>
  <si>
    <t>2112</t>
  </si>
  <si>
    <t>Object-Oriented Design and Data Structures - Honors</t>
  </si>
  <si>
    <t>364536</t>
  </si>
  <si>
    <t>Data Structures and Functional Programming</t>
  </si>
  <si>
    <t>358556</t>
  </si>
  <si>
    <t>4320</t>
  </si>
  <si>
    <t>Introduction to Database Systems</t>
  </si>
  <si>
    <t>358580</t>
  </si>
  <si>
    <t>4410</t>
  </si>
  <si>
    <t>Operating Systems</t>
  </si>
  <si>
    <t>358572</t>
  </si>
  <si>
    <t>4420</t>
  </si>
  <si>
    <t>Computer Architecture</t>
  </si>
  <si>
    <t>352425</t>
  </si>
  <si>
    <t>4620</t>
  </si>
  <si>
    <t>Introduction to Computer Graphics</t>
  </si>
  <si>
    <t>354881</t>
  </si>
  <si>
    <t>4700</t>
  </si>
  <si>
    <t>Foundations of Artificial Intelligence</t>
  </si>
  <si>
    <t>358585</t>
  </si>
  <si>
    <t>5320</t>
  </si>
  <si>
    <t>364452</t>
  </si>
  <si>
    <t>5620</t>
  </si>
  <si>
    <t>364455</t>
  </si>
  <si>
    <t>5722</t>
  </si>
  <si>
    <t>DSOC</t>
  </si>
  <si>
    <t>6320</t>
  </si>
  <si>
    <t>354013</t>
  </si>
  <si>
    <t>EAS</t>
  </si>
  <si>
    <t>ECE</t>
  </si>
  <si>
    <t>Introduction to Circuits for Electrical and Computer Engineers</t>
  </si>
  <si>
    <t>358612</t>
  </si>
  <si>
    <t>2300</t>
  </si>
  <si>
    <t>Digital Logic and Computer Organization</t>
  </si>
  <si>
    <t>358618</t>
  </si>
  <si>
    <t>4750</t>
  </si>
  <si>
    <t>ECON</t>
  </si>
  <si>
    <t>Introductory Microeconomics</t>
  </si>
  <si>
    <t>350025</t>
  </si>
  <si>
    <t>1120</t>
  </si>
  <si>
    <t>Introductory Macroeconomics</t>
  </si>
  <si>
    <t>350038</t>
  </si>
  <si>
    <t>ENGRD</t>
  </si>
  <si>
    <t>2020</t>
  </si>
  <si>
    <t>Statics and Mechanics of Solids</t>
  </si>
  <si>
    <t>358608</t>
  </si>
  <si>
    <t>2190</t>
  </si>
  <si>
    <t>Mass and Energy Balances</t>
  </si>
  <si>
    <t>358615</t>
  </si>
  <si>
    <t>2210</t>
  </si>
  <si>
    <t>Thermodynamics</t>
  </si>
  <si>
    <t>358617</t>
  </si>
  <si>
    <t>2610</t>
  </si>
  <si>
    <t>Mechanical Properties of Materials: From Nanodevices to Superstructures</t>
  </si>
  <si>
    <t>358620</t>
  </si>
  <si>
    <t>ENGRI</t>
  </si>
  <si>
    <t>1101</t>
  </si>
  <si>
    <t>Engineering Applications of Operations Research</t>
  </si>
  <si>
    <t>358586</t>
  </si>
  <si>
    <t>Nanotechnology for Global Health and a Sustainable World</t>
  </si>
  <si>
    <t>358566</t>
  </si>
  <si>
    <t>1160</t>
  </si>
  <si>
    <t>Modern Structures</t>
  </si>
  <si>
    <t>358588</t>
  </si>
  <si>
    <t>ENTOM</t>
  </si>
  <si>
    <t>FDSC</t>
  </si>
  <si>
    <t>1104</t>
  </si>
  <si>
    <t>Introduction to Wines and Vines</t>
  </si>
  <si>
    <t>361036</t>
  </si>
  <si>
    <t>2000</t>
  </si>
  <si>
    <t>Introduction to Physiochemical and Biological Aspects of Food</t>
  </si>
  <si>
    <t>354024</t>
  </si>
  <si>
    <t>Food Engineering Principles</t>
  </si>
  <si>
    <t>354027</t>
  </si>
  <si>
    <t>FSAD</t>
  </si>
  <si>
    <t>1250</t>
  </si>
  <si>
    <t>Art, Design, and Visual Thinking</t>
  </si>
  <si>
    <t>351531</t>
  </si>
  <si>
    <t>GOVT</t>
  </si>
  <si>
    <t>2716</t>
  </si>
  <si>
    <t>Politics of Violence in Twentieth Century Europe</t>
  </si>
  <si>
    <t>358967</t>
  </si>
  <si>
    <t>HADM</t>
  </si>
  <si>
    <t>1150</t>
  </si>
  <si>
    <t>Organizational Behavior and Leadership Skills</t>
  </si>
  <si>
    <t>351489</t>
  </si>
  <si>
    <t>1210</t>
  </si>
  <si>
    <t>Financial Accounting</t>
  </si>
  <si>
    <t>351502</t>
  </si>
  <si>
    <t>1350</t>
  </si>
  <si>
    <t>Introduction to Hotel Operations</t>
  </si>
  <si>
    <t>351465</t>
  </si>
  <si>
    <t>1360</t>
  </si>
  <si>
    <t>Introduction to Foodservice Management</t>
  </si>
  <si>
    <t>351478</t>
  </si>
  <si>
    <t>1410</t>
  </si>
  <si>
    <t>Microeconomics for the Service Industry</t>
  </si>
  <si>
    <t>351468</t>
  </si>
  <si>
    <t>2010</t>
  </si>
  <si>
    <t>Hospitality Quantitative Analysis</t>
  </si>
  <si>
    <t>351498</t>
  </si>
  <si>
    <t>2230</t>
  </si>
  <si>
    <t>Financial Accounting Principles</t>
  </si>
  <si>
    <t>351458</t>
  </si>
  <si>
    <t>2250</t>
  </si>
  <si>
    <t>Finance1</t>
  </si>
  <si>
    <t>351460</t>
  </si>
  <si>
    <t>2360</t>
  </si>
  <si>
    <t>Food Service Management, Theory and Practice</t>
  </si>
  <si>
    <t>351542</t>
  </si>
  <si>
    <t>2550</t>
  </si>
  <si>
    <t>Hospitality Development and Planning</t>
  </si>
  <si>
    <t>351562</t>
  </si>
  <si>
    <t>2810</t>
  </si>
  <si>
    <t>Human Resources Management</t>
  </si>
  <si>
    <t>351514</t>
  </si>
  <si>
    <t>4300</t>
  </si>
  <si>
    <t>Introduction to Wines</t>
  </si>
  <si>
    <t>351839</t>
  </si>
  <si>
    <t>HIST</t>
  </si>
  <si>
    <t>1510</t>
  </si>
  <si>
    <t>Introduction to Western Civilization I</t>
  </si>
  <si>
    <t>352559</t>
  </si>
  <si>
    <t>2711</t>
  </si>
  <si>
    <t>HORT</t>
  </si>
  <si>
    <t>ILRIC</t>
  </si>
  <si>
    <t>2350</t>
  </si>
  <si>
    <t>Work, Labor, and Capital in the Global Economy</t>
  </si>
  <si>
    <t>360356</t>
  </si>
  <si>
    <t>ILRID</t>
  </si>
  <si>
    <t>Introduction to Organizations and Management</t>
  </si>
  <si>
    <t>365784</t>
  </si>
  <si>
    <t>ILRLE</t>
  </si>
  <si>
    <t>2400</t>
  </si>
  <si>
    <t>Economics of Wages and Employment</t>
  </si>
  <si>
    <t>359670</t>
  </si>
  <si>
    <t>ILRLR</t>
  </si>
  <si>
    <t>Introduction to U.S. Labor History</t>
  </si>
  <si>
    <t>350152</t>
  </si>
  <si>
    <t>Labor and Employment Law</t>
  </si>
  <si>
    <t>350182</t>
  </si>
  <si>
    <t>2050</t>
  </si>
  <si>
    <t>Collective Bargaining</t>
  </si>
  <si>
    <t>358945</t>
  </si>
  <si>
    <t>ILROB</t>
  </si>
  <si>
    <t>1220</t>
  </si>
  <si>
    <t>Introduction to Organizational Behavior</t>
  </si>
  <si>
    <t>358955</t>
  </si>
  <si>
    <t>ILRST</t>
  </si>
  <si>
    <t>Introductory Statistics</t>
  </si>
  <si>
    <t>350154</t>
  </si>
  <si>
    <t>6100</t>
  </si>
  <si>
    <t>JWST</t>
  </si>
  <si>
    <t>LATIN</t>
  </si>
  <si>
    <t>1201</t>
  </si>
  <si>
    <t>Elementary Latin I</t>
  </si>
  <si>
    <t>351788</t>
  </si>
  <si>
    <t>MAE</t>
  </si>
  <si>
    <t>3050</t>
  </si>
  <si>
    <t>Introduction to Aeronautics</t>
  </si>
  <si>
    <t>354920</t>
  </si>
  <si>
    <t>3100</t>
  </si>
  <si>
    <t>Introduction to Applied Mathematics</t>
  </si>
  <si>
    <t>351433</t>
  </si>
  <si>
    <t>3120</t>
  </si>
  <si>
    <t>Mechanical Properties of Materials, Processing, and Design</t>
  </si>
  <si>
    <t>358676</t>
  </si>
  <si>
    <t>3230</t>
  </si>
  <si>
    <t>Introductory Fluid Mechanics</t>
  </si>
  <si>
    <t>354925</t>
  </si>
  <si>
    <t>3780</t>
  </si>
  <si>
    <t>Mechatronics</t>
  </si>
  <si>
    <t>354936</t>
  </si>
  <si>
    <t>3783</t>
  </si>
  <si>
    <t>365087</t>
  </si>
  <si>
    <t>4020</t>
  </si>
  <si>
    <t>Wind Power</t>
  </si>
  <si>
    <t>361325</t>
  </si>
  <si>
    <t>4021</t>
  </si>
  <si>
    <t>366077</t>
  </si>
  <si>
    <t>4580</t>
  </si>
  <si>
    <t>Intermediate Dynamics and Vibrations</t>
  </si>
  <si>
    <t>365411</t>
  </si>
  <si>
    <t>4780</t>
  </si>
  <si>
    <t>Feedback Control Systems</t>
  </si>
  <si>
    <t>352422</t>
  </si>
  <si>
    <t>5020</t>
  </si>
  <si>
    <t>364102</t>
  </si>
  <si>
    <t>5730</t>
  </si>
  <si>
    <t>365410</t>
  </si>
  <si>
    <t>5780</t>
  </si>
  <si>
    <t>361540</t>
  </si>
  <si>
    <t>Systems Engineering and Six Sigma for the Design and Operation of Reliable Systems</t>
  </si>
  <si>
    <t>359484</t>
  </si>
  <si>
    <t>6810</t>
  </si>
  <si>
    <t>Methods of Applied Mathematics I</t>
  </si>
  <si>
    <t>350096</t>
  </si>
  <si>
    <t>MATH</t>
  </si>
  <si>
    <t>Calculus I</t>
  </si>
  <si>
    <t>352116</t>
  </si>
  <si>
    <t>Calculus II</t>
  </si>
  <si>
    <t>352120</t>
  </si>
  <si>
    <t>1910</t>
  </si>
  <si>
    <t>Calculus for Engineers</t>
  </si>
  <si>
    <t>352255</t>
  </si>
  <si>
    <t>1920</t>
  </si>
  <si>
    <t>Multivariable Calculus for Engineers</t>
  </si>
  <si>
    <t>352257</t>
  </si>
  <si>
    <t>Linear Algebra1</t>
  </si>
  <si>
    <t>352260</t>
  </si>
  <si>
    <t>2220</t>
  </si>
  <si>
    <t>Multivariable Calculus</t>
  </si>
  <si>
    <t>352263</t>
  </si>
  <si>
    <t>2310</t>
  </si>
  <si>
    <t>Linear Algebra with Applications</t>
  </si>
  <si>
    <t>352288</t>
  </si>
  <si>
    <t>2930</t>
  </si>
  <si>
    <t>Differential Equations for Engineers</t>
  </si>
  <si>
    <t>352295</t>
  </si>
  <si>
    <t>2940</t>
  </si>
  <si>
    <t>Linear Algebra for Engineers</t>
  </si>
  <si>
    <t>352307</t>
  </si>
  <si>
    <t>Honors Introduction to Analysis I</t>
  </si>
  <si>
    <t>352361</t>
  </si>
  <si>
    <t>4310</t>
  </si>
  <si>
    <t>Linear Algebra</t>
  </si>
  <si>
    <t>352393</t>
  </si>
  <si>
    <t>MSE</t>
  </si>
  <si>
    <t>Materials Chemistry</t>
  </si>
  <si>
    <t>358671</t>
  </si>
  <si>
    <t>3030</t>
  </si>
  <si>
    <t>Thermodynamics of Condensed Systems</t>
  </si>
  <si>
    <t>353883</t>
  </si>
  <si>
    <t>5810</t>
  </si>
  <si>
    <t>361227</t>
  </si>
  <si>
    <t>5820</t>
  </si>
  <si>
    <t>361226</t>
  </si>
  <si>
    <t>5830</t>
  </si>
  <si>
    <t>358736</t>
  </si>
  <si>
    <t>NBA</t>
  </si>
  <si>
    <t>5600</t>
  </si>
  <si>
    <t>NS</t>
  </si>
  <si>
    <t>Nutrition, Health, and Society</t>
  </si>
  <si>
    <t>351456</t>
  </si>
  <si>
    <t>Introduction to Human Biochemistry</t>
  </si>
  <si>
    <t>351826</t>
  </si>
  <si>
    <t>3450</t>
  </si>
  <si>
    <t>Implementation of Nutrition Care</t>
  </si>
  <si>
    <t>351998</t>
  </si>
  <si>
    <t>NSE</t>
  </si>
  <si>
    <t>NTRES</t>
  </si>
  <si>
    <t>ORIE</t>
  </si>
  <si>
    <t>3150</t>
  </si>
  <si>
    <t>Financial and Managerial Accounting</t>
  </si>
  <si>
    <t>351710</t>
  </si>
  <si>
    <t>Optimization I</t>
  </si>
  <si>
    <t>351723</t>
  </si>
  <si>
    <t>Engineering Probability and Statistics II</t>
  </si>
  <si>
    <t>351755</t>
  </si>
  <si>
    <t>4350</t>
  </si>
  <si>
    <t>Introduction to Game Theory</t>
  </si>
  <si>
    <t>352158</t>
  </si>
  <si>
    <t>Simulation Modeling and Analysis</t>
  </si>
  <si>
    <t>352187</t>
  </si>
  <si>
    <t>5300</t>
  </si>
  <si>
    <t>353289</t>
  </si>
  <si>
    <t>5340</t>
  </si>
  <si>
    <t>353297</t>
  </si>
  <si>
    <t>5580</t>
  </si>
  <si>
    <t>353363</t>
  </si>
  <si>
    <t>5581</t>
  </si>
  <si>
    <t>Monte Carlo Simulation</t>
  </si>
  <si>
    <t>361274</t>
  </si>
  <si>
    <t>Financial Engineering with Stochastic Calculus I</t>
  </si>
  <si>
    <t>353366</t>
  </si>
  <si>
    <t>PAM</t>
  </si>
  <si>
    <t>Intermediate Microeconomics</t>
  </si>
  <si>
    <t>351447</t>
  </si>
  <si>
    <t>Introduction to Policy Analysis</t>
  </si>
  <si>
    <t>351538</t>
  </si>
  <si>
    <t>The U.S. Health Care System</t>
  </si>
  <si>
    <t>351928</t>
  </si>
  <si>
    <t>PHIL</t>
  </si>
  <si>
    <t>Introduction to Deductive Logic</t>
  </si>
  <si>
    <t>353862</t>
  </si>
  <si>
    <t>PHYS</t>
  </si>
  <si>
    <t>Physics I: Mechanics &amp; Heat</t>
  </si>
  <si>
    <t>355146</t>
  </si>
  <si>
    <t>1116</t>
  </si>
  <si>
    <t>Physics I: Mechanics and Special Relativity</t>
  </si>
  <si>
    <t>355147</t>
  </si>
  <si>
    <t>2207</t>
  </si>
  <si>
    <t>Fundamentals of Physics I</t>
  </si>
  <si>
    <t>355197</t>
  </si>
  <si>
    <t>2213</t>
  </si>
  <si>
    <t>Physics II: Electromagnetism</t>
  </si>
  <si>
    <t>355207</t>
  </si>
  <si>
    <t>2214</t>
  </si>
  <si>
    <t>Physics III: Oscillations, Waves, and Quantum Physics</t>
  </si>
  <si>
    <t>355208</t>
  </si>
  <si>
    <t>2217</t>
  </si>
  <si>
    <t>Physics II: Electricity and Magnetism</t>
  </si>
  <si>
    <t>357472</t>
  </si>
  <si>
    <t>2218</t>
  </si>
  <si>
    <t>Physics III: Waves and Thermal Physics</t>
  </si>
  <si>
    <t>355210</t>
  </si>
  <si>
    <t>STS</t>
  </si>
  <si>
    <t>2871</t>
  </si>
  <si>
    <t>STSCI</t>
  </si>
  <si>
    <t>Introductory Statistics for Biology</t>
  </si>
  <si>
    <t>365785</t>
  </si>
  <si>
    <t>SYSEN</t>
  </si>
  <si>
    <t>5310</t>
  </si>
  <si>
    <t>361177</t>
  </si>
  <si>
    <t>VIEN</t>
  </si>
  <si>
    <t>Sum of Enroll Tot</t>
  </si>
  <si>
    <t># of prelims</t>
  </si>
  <si>
    <t>CHEM 2070</t>
  </si>
  <si>
    <t>ILRIC 2350</t>
  </si>
  <si>
    <t>Work,Labor&amp;Capital in Global</t>
  </si>
  <si>
    <t>ENGRD 2100</t>
  </si>
  <si>
    <t>Intro to Circ Elec &amp; Comp Engr</t>
  </si>
  <si>
    <t>ILRLR 2050</t>
  </si>
  <si>
    <t>PHYS 1116</t>
  </si>
  <si>
    <t>Phys I Mech &amp; Spec Relativity</t>
  </si>
  <si>
    <t>CHEME 4010</t>
  </si>
  <si>
    <t>Molecular Princ of Biomed Engr</t>
  </si>
  <si>
    <t>HORT 1104</t>
  </si>
  <si>
    <t>Introduction to Wines &amp; Vines</t>
  </si>
  <si>
    <t>PAM 2300</t>
  </si>
  <si>
    <t>Intro to Policy Analysis</t>
  </si>
  <si>
    <t>MATH 2220</t>
  </si>
  <si>
    <t>MSE 2610</t>
  </si>
  <si>
    <t>Mech Prop of Engr Mat:Fr Na</t>
  </si>
  <si>
    <t>MATH 1120</t>
  </si>
  <si>
    <t>FDSC 3940</t>
  </si>
  <si>
    <t>Applied &amp; Food Microbio, Lec</t>
  </si>
  <si>
    <t>ECE 4750</t>
  </si>
  <si>
    <t>MATH 2940</t>
  </si>
  <si>
    <t>ILRST 6100</t>
  </si>
  <si>
    <t>ENGRI 1101</t>
  </si>
  <si>
    <t>Engr Applications of ORIE</t>
  </si>
  <si>
    <t>BIOMG 3300</t>
  </si>
  <si>
    <t>Prin Biochem, Individ Instr</t>
  </si>
  <si>
    <t>LATIN 1201</t>
  </si>
  <si>
    <t>HADM 1150</t>
  </si>
  <si>
    <t>Org Behavior &amp; Ldrshp Skills</t>
  </si>
  <si>
    <t>ECON 1110</t>
  </si>
  <si>
    <t>Intro Microeconomics</t>
  </si>
  <si>
    <t>MAE 2020</t>
  </si>
  <si>
    <t>Statics &amp; Mechanics of Solids</t>
  </si>
  <si>
    <t>ILRID 1700</t>
  </si>
  <si>
    <t>Introduction to Orgs &amp; Mgmt</t>
  </si>
  <si>
    <t>BSOC 2101</t>
  </si>
  <si>
    <t>ENTOM 2100</t>
  </si>
  <si>
    <t>ORIE 3150</t>
  </si>
  <si>
    <t>Financial &amp; Managerial Accting</t>
  </si>
  <si>
    <t>HADM 2250</t>
  </si>
  <si>
    <t>MATH 1110</t>
  </si>
  <si>
    <t>JWST 2711</t>
  </si>
  <si>
    <t>Poltcs of Violnce in 20th C Eu</t>
  </si>
  <si>
    <t>HADM 1410</t>
  </si>
  <si>
    <t>Microeconomics for Service Ind</t>
  </si>
  <si>
    <t>ENGRD 2190</t>
  </si>
  <si>
    <t>CS 3110</t>
  </si>
  <si>
    <t>Data Struct &amp; Functional Progr</t>
  </si>
  <si>
    <t>MATH 1920</t>
  </si>
  <si>
    <t>Multivariable Calculus Engrs</t>
  </si>
  <si>
    <t>CEE 3310</t>
  </si>
  <si>
    <t>AEM 2240</t>
  </si>
  <si>
    <t>ORIE 3500</t>
  </si>
  <si>
    <t>Engr Probability &amp; Stats II</t>
  </si>
  <si>
    <t>BEE 3500</t>
  </si>
  <si>
    <t>Bio&amp;Bioenv Transport Processes</t>
  </si>
  <si>
    <t>PHYS 2214</t>
  </si>
  <si>
    <t>Phys III-Osc Waves &amp; Quan Phys</t>
  </si>
  <si>
    <t>MATH 2930</t>
  </si>
  <si>
    <t>Differential Equations Engrs</t>
  </si>
  <si>
    <t>CHEM 3570</t>
  </si>
  <si>
    <t>Org Chem For Life Science</t>
  </si>
  <si>
    <t>HADM 1210</t>
  </si>
  <si>
    <t>MSE 5820</t>
  </si>
  <si>
    <t>Mech Prop-Matls,Process,Design</t>
  </si>
  <si>
    <t>ENGRI 1160</t>
  </si>
  <si>
    <t>ILRLR 1100</t>
  </si>
  <si>
    <t>Intro to U.S. Labor History</t>
  </si>
  <si>
    <t>ILRLE 2400</t>
  </si>
  <si>
    <t>Economics of Wages&amp;Employment</t>
  </si>
  <si>
    <t>MSE 3010</t>
  </si>
  <si>
    <t>HIST 1510</t>
  </si>
  <si>
    <t>Introduction To West Civ I</t>
  </si>
  <si>
    <t>CS 1142</t>
  </si>
  <si>
    <t>BIOMG 3310</t>
  </si>
  <si>
    <t>Principles of Biochemistry</t>
  </si>
  <si>
    <t>CHEME 4610</t>
  </si>
  <si>
    <t>Concepts ChemE Product Design</t>
  </si>
  <si>
    <t>MAE 2210</t>
  </si>
  <si>
    <t>MATH 2310</t>
  </si>
  <si>
    <t>Linear Algebra w/Applications</t>
  </si>
  <si>
    <t>CHEM 2870</t>
  </si>
  <si>
    <t>Intro Physical Chemistry</t>
  </si>
  <si>
    <t>PHYS 2213</t>
  </si>
  <si>
    <t>SYSEN 5310</t>
  </si>
  <si>
    <t>SE Des &amp; Oper of Reliable Sys</t>
  </si>
  <si>
    <t>BEE 3310</t>
  </si>
  <si>
    <t>CS 4410</t>
  </si>
  <si>
    <t>PHYS 2217</t>
  </si>
  <si>
    <t>Phys II Elect&amp;Magnetism</t>
  </si>
  <si>
    <t>NS 4420</t>
  </si>
  <si>
    <t>Implement of Nutr Care</t>
  </si>
  <si>
    <t>ANSC 1100</t>
  </si>
  <si>
    <t>ILRLR 2010</t>
  </si>
  <si>
    <t>Labor &amp; Employment Law</t>
  </si>
  <si>
    <t>BIOMG 2801</t>
  </si>
  <si>
    <t>Lab in Genetics and Genomics</t>
  </si>
  <si>
    <t>STS 2871</t>
  </si>
  <si>
    <t>FSAD 1250</t>
  </si>
  <si>
    <t>Art Des &amp; Visual Thinking</t>
  </si>
  <si>
    <t>ENGRD 2110</t>
  </si>
  <si>
    <t>Obj-Oriented Prog &amp; Data Struc</t>
  </si>
  <si>
    <t>AEM 3200</t>
  </si>
  <si>
    <t>AEP 4130</t>
  </si>
  <si>
    <t>Intro Nuclear Science &amp; Engr</t>
  </si>
  <si>
    <t>MAE 5780</t>
  </si>
  <si>
    <t>MATH 2210</t>
  </si>
  <si>
    <t>BEE 4800</t>
  </si>
  <si>
    <t>Our Changing Atmosphere</t>
  </si>
  <si>
    <t>PHIL 2310</t>
  </si>
  <si>
    <t>Intro To Deductive Logic</t>
  </si>
  <si>
    <t>CEE 6730</t>
  </si>
  <si>
    <t>ORIE 4350</t>
  </si>
  <si>
    <t>CS 5320</t>
  </si>
  <si>
    <t>Intro to Database Systems</t>
  </si>
  <si>
    <t>MAE 3783</t>
  </si>
  <si>
    <t>PHYS 1112</t>
  </si>
  <si>
    <t>BIOEE 1780</t>
  </si>
  <si>
    <t>Intro to Evol Bio &amp; Diversity</t>
  </si>
  <si>
    <t>PHYS 2218</t>
  </si>
  <si>
    <t>Phys III-Opt Waves&amp;Therm Phys</t>
  </si>
  <si>
    <t>AEM 2200</t>
  </si>
  <si>
    <t>Business Mngmnt&amp;Organization</t>
  </si>
  <si>
    <t>NS 1150</t>
  </si>
  <si>
    <t>Nutrtn Hlth and Society</t>
  </si>
  <si>
    <t>ORIE 5300</t>
  </si>
  <si>
    <t>CHEM 3600</t>
  </si>
  <si>
    <t>Honors Organic Chem II</t>
  </si>
  <si>
    <t>BME 5500</t>
  </si>
  <si>
    <t>Product Engr &amp; Design in BME</t>
  </si>
  <si>
    <t>AEM 2225</t>
  </si>
  <si>
    <t>Financial Accounting For Dyson</t>
  </si>
  <si>
    <t>BIOG 1440</t>
  </si>
  <si>
    <t>Intro Bio: Comp Physiology</t>
  </si>
  <si>
    <t>VTBMS 3460</t>
  </si>
  <si>
    <t>Principles Animal Physiology</t>
  </si>
  <si>
    <t>CHEM 1560</t>
  </si>
  <si>
    <t>Introduction To Gen Chemistry</t>
  </si>
  <si>
    <t>CHEM 3890</t>
  </si>
  <si>
    <t>Honors Physical Chem I</t>
  </si>
  <si>
    <t>CHEME 3240</t>
  </si>
  <si>
    <t>HADM 2230</t>
  </si>
  <si>
    <t>Financial Accounting Principle</t>
  </si>
  <si>
    <t>CHEM 2150</t>
  </si>
  <si>
    <t>Honors Gen&amp;Inorganic Chem</t>
  </si>
  <si>
    <t>CS 5620</t>
  </si>
  <si>
    <t>Intro to Computer Graphics</t>
  </si>
  <si>
    <t>HADM 1350</t>
  </si>
  <si>
    <t>Intro to Hotel Operations</t>
  </si>
  <si>
    <t>PAM 2000</t>
  </si>
  <si>
    <t>MATH 4130</t>
  </si>
  <si>
    <t>Honors Intro Analysis I</t>
  </si>
  <si>
    <t>CS 2112</t>
  </si>
  <si>
    <t>OO Design Data Structs Honors</t>
  </si>
  <si>
    <t>ENGRD 2112</t>
  </si>
  <si>
    <t>BTRY 3080</t>
  </si>
  <si>
    <t>Probability Models &amp; Inference</t>
  </si>
  <si>
    <t>PAM 2350</t>
  </si>
  <si>
    <t>The US Health Care System</t>
  </si>
  <si>
    <t>HIST 1700</t>
  </si>
  <si>
    <t>History of Exploration</t>
  </si>
  <si>
    <t>NS 3450</t>
  </si>
  <si>
    <t>Nutr&amp;Physio Asp of Foods</t>
  </si>
  <si>
    <t>MATH 4310</t>
  </si>
  <si>
    <t>MAE 3050</t>
  </si>
  <si>
    <t>MAE 3100</t>
  </si>
  <si>
    <t>Introduction to Applied Math</t>
  </si>
  <si>
    <t>MAE 6810</t>
  </si>
  <si>
    <t>Methods of Appl Math I</t>
  </si>
  <si>
    <t>AEM 1500</t>
  </si>
  <si>
    <t>Econ of Env &amp; Nat Resources</t>
  </si>
  <si>
    <t>AEP 3610</t>
  </si>
  <si>
    <t>Intro Quantum Mechanics</t>
  </si>
  <si>
    <t>CHEME 6310</t>
  </si>
  <si>
    <t>Engring Princ for Drug Deliver</t>
  </si>
  <si>
    <t>NS 3200</t>
  </si>
  <si>
    <t>Intro to Human Biochemistry</t>
  </si>
  <si>
    <t>MATH 1910</t>
  </si>
  <si>
    <t>Calculus For Engineers</t>
  </si>
  <si>
    <t>FDSC 4210</t>
  </si>
  <si>
    <t>MAE 5730</t>
  </si>
  <si>
    <t>Intermed Dynamics &amp; Vibrations</t>
  </si>
  <si>
    <t>ORIE 5600</t>
  </si>
  <si>
    <t>Fin Engr w Stochastic Calc I</t>
  </si>
  <si>
    <t>PHYS 2207</t>
  </si>
  <si>
    <t>Fundamentals of Physics</t>
  </si>
  <si>
    <t>CS 4700</t>
  </si>
  <si>
    <t>Foundations of Artif Inllgnce</t>
  </si>
  <si>
    <t>ORIE 5340</t>
  </si>
  <si>
    <t>Heuristic Methods for Optimiza</t>
  </si>
  <si>
    <t>STSCI 2150</t>
  </si>
  <si>
    <t>Intro Statistics for Biology</t>
  </si>
  <si>
    <t>CHEM 3530</t>
  </si>
  <si>
    <t>Principles of Organic Chem</t>
  </si>
  <si>
    <t>HADM 2360</t>
  </si>
  <si>
    <t>Food Serv Mgmt, Theory &amp; Prac</t>
  </si>
  <si>
    <t>HADM 4300</t>
  </si>
  <si>
    <t>CEE 3410</t>
  </si>
  <si>
    <t>Intro to Geotech Engr &amp; Analy</t>
  </si>
  <si>
    <t>AEP 4210</t>
  </si>
  <si>
    <t>CHEME 3130</t>
  </si>
  <si>
    <t>Chem Engr Thermodynamics</t>
  </si>
  <si>
    <t>ENGRD 2300</t>
  </si>
  <si>
    <t>Digital Logic &amp; Computer Org.</t>
  </si>
  <si>
    <t>HADM 1360</t>
  </si>
  <si>
    <t>Intro to Foodservice Mgmt</t>
  </si>
  <si>
    <t>MSE 3030</t>
  </si>
  <si>
    <t>Thermo of Cond Systems</t>
  </si>
  <si>
    <t>ORIE 5581</t>
  </si>
  <si>
    <t>HADM 2810</t>
  </si>
  <si>
    <t>CEE 5930</t>
  </si>
  <si>
    <t>Engr Management Methods</t>
  </si>
  <si>
    <t>MSE 1110</t>
  </si>
  <si>
    <t>Nanotech for Sustainable World</t>
  </si>
  <si>
    <t>AEM 2100</t>
  </si>
  <si>
    <t>STSCI 2100</t>
  </si>
  <si>
    <t>HADM 2010</t>
  </si>
  <si>
    <t>Hospitality Quant Analysis</t>
  </si>
  <si>
    <t>MAE 5020</t>
  </si>
  <si>
    <t>HADM 2550</t>
  </si>
  <si>
    <t>Hospitality Dev and Planning</t>
  </si>
  <si>
    <t>CS 1110</t>
  </si>
  <si>
    <t>Intro Computing Using Python</t>
  </si>
  <si>
    <t>MAE 3230</t>
  </si>
  <si>
    <t>ECON 1120</t>
  </si>
  <si>
    <t>Intro Macroeconomics</t>
  </si>
  <si>
    <t>CHEM 2090</t>
  </si>
  <si>
    <t>STS 3311</t>
  </si>
  <si>
    <t>AEM 3360</t>
  </si>
  <si>
    <t>Intermediate Acctng I</t>
  </si>
  <si>
    <t>ILROB 1220</t>
  </si>
  <si>
    <t>Intro to Organizatl Behavior</t>
  </si>
  <si>
    <t>Course</t>
  </si>
  <si>
    <t>Date</t>
  </si>
  <si>
    <t>Row Labels</t>
  </si>
  <si>
    <t>Grand Total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</si>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</sst>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9"/>
      <name val="Microsoft Sans Serif"/>
    </font>
    <font>
      <sz val="9"/>
      <color indexed="206"/>
      <name val="Microsoft Sans Serif"/>
    </font>
    <font>
      <sz val="11"/>
      <color theme="1"/>
      <name val="Calibri"/>
      <family val="2"/>
      <scheme val="minor"/>
    </font>
    <font>
      <sz val="10"/>
      <name val="Microsoft Sans Serif"/>
    </font>
    <font>
      <sz val="10"/>
      <color theme="1"/>
      <name val="Calibri"/>
      <family val="2"/>
      <scheme val="minor"/>
    </font>
    <font>
      <sz val="10"/>
      <color indexed="206"/>
      <name val="Microsoft Sans Serif"/>
    </font>
    <font>
      <sz val="10"/>
      <color theme="1"/>
      <name val="Microsoft Sans Serif"/>
    </font>
    <font>
      <sz val="10"/>
      <color rgb="FFFF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9" fillId="0" borderId="0"/>
  </cellStyleXfs>
  <cellXfs count="21">
    <xf numFmtId="0" fontId="0" fillId="0" borderId="0" xfId="0"/>
    <xf numFmtId="0" fontId="1" fillId="0" borderId="0" xfId="1" applyFill="1" applyAlignment="1"/>
    <xf numFmtId="0" fontId="1" fillId="0" borderId="0" xfId="1"/>
    <xf numFmtId="0" fontId="1" fillId="0" borderId="0" xfId="1" applyFill="1"/>
    <xf numFmtId="0" fontId="1" fillId="0" borderId="0" xfId="1" applyFill="1" applyBorder="1"/>
    <xf numFmtId="0" fontId="2" fillId="0" borderId="0" xfId="1" applyFont="1" applyFill="1"/>
    <xf numFmtId="0" fontId="4" fillId="0" borderId="0" xfId="1" applyFont="1" applyFill="1" applyAlignment="1"/>
    <xf numFmtId="0" fontId="5" fillId="0" borderId="0" xfId="0" applyFont="1"/>
    <xf numFmtId="0" fontId="4" fillId="0" borderId="0" xfId="1" applyFont="1"/>
    <xf numFmtId="0" fontId="4" fillId="0" borderId="0" xfId="1" applyFont="1" applyFill="1"/>
    <xf numFmtId="0" fontId="6" fillId="0" borderId="0" xfId="1" applyFont="1" applyFill="1"/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0" fontId="10" fillId="0" borderId="1" xfId="3" applyFont="1" applyFill="1" applyBorder="1" applyAlignment="1">
      <alignment horizontal="right" wrapText="1"/>
    </xf>
    <xf numFmtId="0" fontId="10" fillId="0" borderId="1" xfId="3" applyFont="1" applyFill="1" applyBorder="1" applyAlignment="1">
      <alignment wrapText="1"/>
    </xf>
    <xf numFmtId="14" fontId="10" fillId="0" borderId="1" xfId="3" applyNumberFormat="1" applyFont="1" applyFill="1" applyBorder="1" applyAlignment="1">
      <alignment horizontal="right" wrapText="1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Normal" xfId="0" builtinId="0"/>
    <cellStyle name="Normal 2" xfId="1"/>
    <cellStyle name="Normal 3" xfId="2"/>
    <cellStyle name="Normal_Sheet1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umina/Desktop/2016%20Spring/MEng%20project/Fall%20(modul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(2014F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Fall"/>
      <sheetName val="Reference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Fall"/>
      <sheetName val="Reference"/>
    </sheetNames>
    <sheetDataSet>
      <sheetData sheetId="0"/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78.438061689812" createdVersion="4" refreshedVersion="4" minRefreshableVersion="3" recordCount="254">
  <cacheSource type="worksheet">
    <worksheetSource ref="B1:F255" sheet="sort"/>
  </cacheSource>
  <cacheFields count="5">
    <cacheField name="Index" numFmtId="0">
      <sharedItems containsSemiMixedTypes="0" containsString="0" containsNumber="1" containsInteger="1" minValue="1" maxValue="139" count="139">
        <n v="17"/>
        <n v="76"/>
        <n v="127"/>
        <n v="81"/>
        <n v="13"/>
        <n v="132"/>
        <n v="91"/>
        <n v="87"/>
        <n v="88"/>
        <n v="52"/>
        <n v="123"/>
        <n v="37"/>
        <n v="135"/>
        <n v="117"/>
        <n v="38"/>
        <n v="96"/>
        <n v="12"/>
        <n v="89"/>
        <n v="138"/>
        <n v="126"/>
        <n v="82"/>
        <n v="125"/>
        <n v="120"/>
        <n v="122"/>
        <n v="23"/>
        <n v="29"/>
        <n v="1"/>
        <n v="20"/>
        <n v="19"/>
        <n v="102"/>
        <n v="74"/>
        <n v="67"/>
        <n v="80"/>
        <n v="73"/>
        <n v="137"/>
        <n v="66"/>
        <n v="55"/>
        <n v="105"/>
        <n v="78"/>
        <n v="119"/>
        <n v="111"/>
        <n v="57"/>
        <n v="53"/>
        <n v="28"/>
        <n v="30"/>
        <n v="58"/>
        <n v="98"/>
        <n v="61"/>
        <n v="62"/>
        <n v="79"/>
        <n v="72"/>
        <n v="75"/>
        <n v="86"/>
        <n v="41"/>
        <n v="128"/>
        <n v="64"/>
        <n v="131"/>
        <n v="116"/>
        <n v="48"/>
        <n v="47"/>
        <n v="40"/>
        <n v="59"/>
        <n v="139"/>
        <n v="134"/>
        <n v="11"/>
        <n v="24"/>
        <n v="33"/>
        <n v="104"/>
        <n v="21"/>
        <n v="70"/>
        <n v="56"/>
        <n v="68"/>
        <n v="83"/>
        <n v="124"/>
        <n v="77"/>
        <n v="50"/>
        <n v="107"/>
        <n v="63"/>
        <n v="90"/>
        <n v="115"/>
        <n v="14"/>
        <n v="133"/>
        <n v="100"/>
        <n v="84"/>
        <n v="42"/>
        <n v="108"/>
        <n v="25"/>
        <n v="54"/>
        <n v="101"/>
        <n v="51"/>
        <n v="93"/>
        <n v="99"/>
        <n v="97"/>
        <n v="95"/>
        <n v="121"/>
        <n v="10"/>
        <n v="103"/>
        <n v="7"/>
        <n v="9"/>
        <n v="39"/>
        <n v="49"/>
        <n v="69"/>
        <n v="3"/>
        <n v="5"/>
        <n v="31"/>
        <n v="94"/>
        <n v="92"/>
        <n v="6"/>
        <n v="16"/>
        <n v="65"/>
        <n v="18"/>
        <n v="45"/>
        <n v="118"/>
        <n v="22"/>
        <n v="71"/>
        <n v="60"/>
        <n v="46"/>
        <n v="110"/>
        <n v="2"/>
        <n v="114"/>
        <n v="113"/>
        <n v="109"/>
        <n v="112"/>
        <n v="43"/>
        <n v="44"/>
        <n v="27"/>
        <n v="15"/>
        <n v="106"/>
        <n v="136"/>
        <n v="35"/>
        <n v="130"/>
        <n v="4"/>
        <n v="36"/>
        <n v="26"/>
        <n v="85"/>
        <n v="8"/>
        <n v="34"/>
        <n v="32"/>
        <n v="129"/>
      </sharedItems>
    </cacheField>
    <cacheField name="Subject" numFmtId="0">
      <sharedItems/>
    </cacheField>
    <cacheField name="Course" numFmtId="0">
      <sharedItems/>
    </cacheField>
    <cacheField name="Date" numFmtId="14">
      <sharedItems containsSemiMixedTypes="0" containsNonDate="0" containsDate="1" containsString="0" minDate="2014-09-18T00:00:00" maxDate="2014-12-05T00:00:00"/>
    </cacheField>
    <cacheField name="Night" numFmtId="0">
      <sharedItems containsSemiMixedTypes="0" containsString="0" containsNumber="1" containsInteger="1" minValue="1" maxValue="21" count="21">
        <n v="4"/>
        <n v="14"/>
        <n v="10"/>
        <n v="5"/>
        <n v="13"/>
        <n v="11"/>
        <n v="12"/>
        <n v="6"/>
        <n v="21"/>
        <n v="7"/>
        <n v="18"/>
        <n v="8"/>
        <n v="1"/>
        <n v="19"/>
        <n v="3"/>
        <n v="15"/>
        <n v="17"/>
        <n v="9"/>
        <n v="2"/>
        <n v="16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4">
  <r>
    <x v="0"/>
    <s v="FDSC 3940"/>
    <s v="Applied &amp; Food Microbio, Lec"/>
    <d v="2014-09-30T00:00:00"/>
    <x v="0"/>
  </r>
  <r>
    <x v="0"/>
    <s v="FDSC 3940"/>
    <s v="Applied &amp; Food Microbio, Lec"/>
    <d v="2014-11-06T00:00:00"/>
    <x v="1"/>
  </r>
  <r>
    <x v="1"/>
    <s v="FSAD 1250"/>
    <s v="Art Des &amp; Visual Thinking"/>
    <d v="2014-10-23T00:00:00"/>
    <x v="2"/>
  </r>
  <r>
    <x v="2"/>
    <s v="BEE 3310"/>
    <s v="Bio-Fluid Mechanics"/>
    <d v="2014-11-06T00:00:00"/>
    <x v="1"/>
  </r>
  <r>
    <x v="2"/>
    <s v="BEE 3310"/>
    <s v="Bio-Fluid Mechanics"/>
    <d v="2014-10-02T00:00:00"/>
    <x v="3"/>
  </r>
  <r>
    <x v="3"/>
    <s v="BEE 3500"/>
    <s v="Bio&amp;Bioenv Transport Processes"/>
    <d v="2014-11-04T00:00:00"/>
    <x v="4"/>
  </r>
  <r>
    <x v="3"/>
    <s v="BEE 3500"/>
    <s v="Bio&amp;Bioenv Transport Processes"/>
    <d v="2014-09-30T00:00:00"/>
    <x v="0"/>
  </r>
  <r>
    <x v="4"/>
    <s v="AEM 3200"/>
    <s v="Business Law I"/>
    <d v="2014-10-28T00:00:00"/>
    <x v="5"/>
  </r>
  <r>
    <x v="5"/>
    <s v="AEM 2200"/>
    <s v="Business Mngmnt&amp;Organization"/>
    <d v="2014-10-30T00:00:00"/>
    <x v="6"/>
  </r>
  <r>
    <x v="6"/>
    <s v="MATH 1910"/>
    <s v="Calculus For Engineers"/>
    <d v="2014-10-07T00:00:00"/>
    <x v="7"/>
  </r>
  <r>
    <x v="6"/>
    <s v="MATH 1910"/>
    <s v="Calculus For Engineers"/>
    <d v="2014-11-04T00:00:00"/>
    <x v="4"/>
  </r>
  <r>
    <x v="7"/>
    <s v="MATH 1110"/>
    <s v="Calculus I"/>
    <d v="2014-12-04T00:00:00"/>
    <x v="8"/>
  </r>
  <r>
    <x v="7"/>
    <s v="MATH 1110"/>
    <s v="Calculus I"/>
    <d v="2014-10-30T00:00:00"/>
    <x v="6"/>
  </r>
  <r>
    <x v="7"/>
    <s v="MATH 1110"/>
    <s v="Calculus I"/>
    <d v="2014-09-30T00:00:00"/>
    <x v="0"/>
  </r>
  <r>
    <x v="8"/>
    <s v="MATH 1120"/>
    <s v="Calculus II"/>
    <d v="2014-10-30T00:00:00"/>
    <x v="6"/>
  </r>
  <r>
    <x v="8"/>
    <s v="MATH 1120"/>
    <s v="Calculus II"/>
    <d v="2014-09-30T00:00:00"/>
    <x v="0"/>
  </r>
  <r>
    <x v="9"/>
    <s v="CHEME 3130"/>
    <s v="Chem Engr Thermodynamics"/>
    <d v="2014-10-09T00:00:00"/>
    <x v="9"/>
  </r>
  <r>
    <x v="9"/>
    <s v="CHEME 3130"/>
    <s v="Chem Engr Thermodynamics"/>
    <d v="2014-11-20T00:00:00"/>
    <x v="10"/>
  </r>
  <r>
    <x v="10"/>
    <s v="ILRLR 2050"/>
    <s v="Collective Bargaining"/>
    <d v="2014-10-07T00:00:00"/>
    <x v="7"/>
  </r>
  <r>
    <x v="11"/>
    <s v="ECE 4750"/>
    <s v="Computer Architecture"/>
    <d v="2014-10-16T00:00:00"/>
    <x v="11"/>
  </r>
  <r>
    <x v="12"/>
    <s v="CHEME 4610"/>
    <s v="Concepts ChemE Product Design"/>
    <d v="2014-11-04T00:00:00"/>
    <x v="4"/>
  </r>
  <r>
    <x v="12"/>
    <s v="CHEME 4610"/>
    <s v="Concepts ChemE Product Design"/>
    <d v="2014-09-30T00:00:00"/>
    <x v="0"/>
  </r>
  <r>
    <x v="13"/>
    <s v="CS 3110"/>
    <s v="Data Struct &amp; Functional Progr"/>
    <d v="2014-11-20T00:00:00"/>
    <x v="10"/>
  </r>
  <r>
    <x v="13"/>
    <s v="CS 3110"/>
    <s v="Data Struct &amp; Functional Progr"/>
    <d v="2014-10-09T00:00:00"/>
    <x v="9"/>
  </r>
  <r>
    <x v="14"/>
    <s v="CEE 6730"/>
    <s v="Design of Concrete Structures"/>
    <d v="2014-09-18T00:00:00"/>
    <x v="12"/>
  </r>
  <r>
    <x v="14"/>
    <s v="CEE 6730"/>
    <s v="Design of Concrete Structures"/>
    <d v="2014-10-16T00:00:00"/>
    <x v="11"/>
  </r>
  <r>
    <x v="14"/>
    <s v="CEE 6730"/>
    <s v="Design of Concrete Structures"/>
    <d v="2014-11-25T00:00:00"/>
    <x v="13"/>
  </r>
  <r>
    <x v="15"/>
    <s v="MATH 2930"/>
    <s v="Differential Equations Engrs"/>
    <d v="2014-10-07T00:00:00"/>
    <x v="7"/>
  </r>
  <r>
    <x v="15"/>
    <s v="MATH 2930"/>
    <s v="Differential Equations Engrs"/>
    <d v="2014-11-04T00:00:00"/>
    <x v="4"/>
  </r>
  <r>
    <x v="16"/>
    <s v="ENGRD 2300"/>
    <s v="Digital Logic &amp; Computer Org."/>
    <d v="2014-10-23T00:00:00"/>
    <x v="2"/>
  </r>
  <r>
    <x v="16"/>
    <s v="ENGRD 2300"/>
    <s v="Digital Logic &amp; Computer Org."/>
    <d v="2014-11-20T00:00:00"/>
    <x v="10"/>
  </r>
  <r>
    <x v="17"/>
    <s v="ANSC 1100"/>
    <s v="Domestic Animal Biology"/>
    <d v="2014-10-23T00:00:00"/>
    <x v="2"/>
  </r>
  <r>
    <x v="17"/>
    <s v="ANSC 1100"/>
    <s v="Domestic Animal Biology"/>
    <d v="2014-11-20T00:00:00"/>
    <x v="10"/>
  </r>
  <r>
    <x v="17"/>
    <s v="ANSC 1100"/>
    <s v="Domestic Animal Biology"/>
    <d v="2014-09-25T00:00:00"/>
    <x v="14"/>
  </r>
  <r>
    <x v="18"/>
    <s v="AEM 1500"/>
    <s v="Econ of Env &amp; Nat Resources"/>
    <d v="2014-10-07T00:00:00"/>
    <x v="7"/>
  </r>
  <r>
    <x v="18"/>
    <s v="AEM 1500"/>
    <s v="Econ of Env &amp; Nat Resources"/>
    <d v="2014-11-11T00:00:00"/>
    <x v="15"/>
  </r>
  <r>
    <x v="19"/>
    <s v="ILRLE 2400"/>
    <s v="Economics of Wages&amp;Employment"/>
    <d v="2014-10-23T00:00:00"/>
    <x v="2"/>
  </r>
  <r>
    <x v="20"/>
    <s v="LATIN 1201"/>
    <s v="Elementary Latin I"/>
    <d v="2014-10-07T00:00:00"/>
    <x v="7"/>
  </r>
  <r>
    <x v="21"/>
    <s v="CHEM 2090"/>
    <s v="Engineering General Chemistry"/>
    <d v="2014-11-18T00:00:00"/>
    <x v="16"/>
  </r>
  <r>
    <x v="21"/>
    <s v="CHEM 2090"/>
    <s v="Engineering General Chemistry"/>
    <d v="2014-10-09T00:00:00"/>
    <x v="9"/>
  </r>
  <r>
    <x v="22"/>
    <s v="ENGRI 1101"/>
    <s v="Engr Applications of ORIE"/>
    <d v="2014-11-20T00:00:00"/>
    <x v="10"/>
  </r>
  <r>
    <x v="22"/>
    <s v="ENGRI 1101"/>
    <s v="Engr Applications of ORIE"/>
    <d v="2014-10-21T00:00:00"/>
    <x v="17"/>
  </r>
  <r>
    <x v="23"/>
    <s v="CEE 5930"/>
    <s v="Engr Management Methods"/>
    <d v="2014-10-23T00:00:00"/>
    <x v="2"/>
  </r>
  <r>
    <x v="24"/>
    <s v="ORIE 3500"/>
    <s v="Engr Probability &amp; Stats II"/>
    <d v="2014-10-21T00:00:00"/>
    <x v="17"/>
  </r>
  <r>
    <x v="25"/>
    <s v="CHEME 6310"/>
    <s v="Engring Princ for Drug Deliver"/>
    <d v="2014-10-28T00:00:00"/>
    <x v="5"/>
  </r>
  <r>
    <x v="25"/>
    <s v="CHEME 6310"/>
    <s v="Engring Princ for Drug Deliver"/>
    <d v="2014-09-23T00:00:00"/>
    <x v="18"/>
  </r>
  <r>
    <x v="26"/>
    <s v="STS 3311"/>
    <s v="Environmental Governance"/>
    <d v="2014-11-04T00:00:00"/>
    <x v="4"/>
  </r>
  <r>
    <x v="27"/>
    <s v="STS 2871"/>
    <s v="Evolution"/>
    <d v="2014-10-09T00:00:00"/>
    <x v="9"/>
  </r>
  <r>
    <x v="28"/>
    <s v="MAE 5780"/>
    <s v="Feedback Control Systems"/>
    <d v="2014-10-09T00:00:00"/>
    <x v="9"/>
  </r>
  <r>
    <x v="28"/>
    <s v="MAE 5780"/>
    <s v="Feedback Control Systems"/>
    <d v="2014-11-13T00:00:00"/>
    <x v="19"/>
  </r>
  <r>
    <x v="29"/>
    <s v="ORIE 5600"/>
    <s v="Fin Engr w Stochastic Calc I"/>
    <d v="2014-10-21T00:00:00"/>
    <x v="17"/>
  </r>
  <r>
    <x v="29"/>
    <s v="ORIE 5600"/>
    <s v="Fin Engr w Stochastic Calc I"/>
    <d v="2014-12-04T00:00:00"/>
    <x v="8"/>
  </r>
  <r>
    <x v="30"/>
    <s v="AEM 2240"/>
    <s v="Finance"/>
    <d v="2014-11-11T00:00:00"/>
    <x v="15"/>
  </r>
  <r>
    <x v="30"/>
    <s v="AEM 2240"/>
    <s v="Finance"/>
    <d v="2014-10-21T00:00:00"/>
    <x v="17"/>
  </r>
  <r>
    <x v="31"/>
    <s v="HADM 2250"/>
    <s v="Finance"/>
    <d v="2014-11-18T00:00:00"/>
    <x v="16"/>
  </r>
  <r>
    <x v="30"/>
    <s v="AEM 2240"/>
    <s v="Finance"/>
    <d v="2014-09-23T00:00:00"/>
    <x v="18"/>
  </r>
  <r>
    <x v="31"/>
    <s v="HADM 2250"/>
    <s v="Finance"/>
    <d v="2014-10-02T00:00:00"/>
    <x v="3"/>
  </r>
  <r>
    <x v="32"/>
    <s v="ORIE 3150"/>
    <s v="Financial &amp; Managerial Accting"/>
    <d v="2014-11-06T00:00:00"/>
    <x v="1"/>
  </r>
  <r>
    <x v="32"/>
    <s v="ORIE 3150"/>
    <s v="Financial &amp; Managerial Accting"/>
    <d v="2014-09-30T00:00:00"/>
    <x v="0"/>
  </r>
  <r>
    <x v="33"/>
    <s v="HADM 1210"/>
    <s v="Financial Accounting"/>
    <d v="2014-11-06T00:00:00"/>
    <x v="1"/>
  </r>
  <r>
    <x v="33"/>
    <s v="HADM 1210"/>
    <s v="Financial Accounting"/>
    <d v="2014-09-30T00:00:00"/>
    <x v="0"/>
  </r>
  <r>
    <x v="34"/>
    <s v="AEM 2225"/>
    <s v="Financial Accounting For Dyson"/>
    <d v="2014-10-02T00:00:00"/>
    <x v="3"/>
  </r>
  <r>
    <x v="34"/>
    <s v="AEM 2225"/>
    <s v="Financial Accounting For Dyson"/>
    <d v="2014-11-06T00:00:00"/>
    <x v="1"/>
  </r>
  <r>
    <x v="35"/>
    <s v="HADM 2230"/>
    <s v="Financial Accounting Principle"/>
    <d v="2014-10-02T00:00:00"/>
    <x v="3"/>
  </r>
  <r>
    <x v="35"/>
    <s v="HADM 2230"/>
    <s v="Financial Accounting Principle"/>
    <d v="2014-11-11T00:00:00"/>
    <x v="15"/>
  </r>
  <r>
    <x v="36"/>
    <s v="CEE 3310"/>
    <s v="Fluid Mechanics"/>
    <d v="2014-11-11T00:00:00"/>
    <x v="15"/>
  </r>
  <r>
    <x v="36"/>
    <s v="CEE 3310"/>
    <s v="Fluid Mechanics"/>
    <d v="2014-10-02T00:00:00"/>
    <x v="3"/>
  </r>
  <r>
    <x v="37"/>
    <s v="FDSC 4210"/>
    <s v="Food Engineering Principles"/>
    <d v="2014-11-18T00:00:00"/>
    <x v="16"/>
  </r>
  <r>
    <x v="37"/>
    <s v="FDSC 4210"/>
    <s v="Food Engineering Principles"/>
    <d v="2014-10-16T00:00:00"/>
    <x v="11"/>
  </r>
  <r>
    <x v="38"/>
    <s v="HADM 2360"/>
    <s v="Food Serv Mgmt, Theory &amp; Prac"/>
    <d v="2014-10-23T00:00:00"/>
    <x v="2"/>
  </r>
  <r>
    <x v="39"/>
    <s v="CS 4700"/>
    <s v="Foundations of Artif Inllgnce"/>
    <d v="2014-10-23T00:00:00"/>
    <x v="2"/>
  </r>
  <r>
    <x v="40"/>
    <s v="PHYS 2207"/>
    <s v="Fundamentals of Physics"/>
    <d v="2014-11-13T00:00:00"/>
    <x v="19"/>
  </r>
  <r>
    <x v="40"/>
    <s v="PHYS 2207"/>
    <s v="Fundamentals of Physics"/>
    <d v="2014-09-25T00:00:00"/>
    <x v="14"/>
  </r>
  <r>
    <x v="41"/>
    <s v="CHEM 2070"/>
    <s v="General Chemistry I"/>
    <d v="2014-10-07T00:00:00"/>
    <x v="7"/>
  </r>
  <r>
    <x v="41"/>
    <s v="CHEM 2070"/>
    <s v="General Chemistry I"/>
    <d v="2014-11-18T00:00:00"/>
    <x v="16"/>
  </r>
  <r>
    <x v="42"/>
    <s v="CHEME 3240"/>
    <s v="Heat and Mass Transfer"/>
    <d v="2014-09-25T00:00:00"/>
    <x v="14"/>
  </r>
  <r>
    <x v="42"/>
    <s v="CHEME 3240"/>
    <s v="Heat and Mass Transfer"/>
    <d v="2014-11-13T00:00:00"/>
    <x v="19"/>
  </r>
  <r>
    <x v="43"/>
    <s v="ORIE 5340"/>
    <s v="Heuristic Methods for Optimiza"/>
    <d v="2014-10-30T00:00:00"/>
    <x v="6"/>
  </r>
  <r>
    <x v="44"/>
    <s v="HIST 1700"/>
    <s v="History of Exploration"/>
    <d v="2014-10-21T00:00:00"/>
    <x v="17"/>
  </r>
  <r>
    <x v="45"/>
    <s v="CHEM 2150"/>
    <s v="Honors Gen&amp;Inorganic Chem"/>
    <d v="2014-10-09T00:00:00"/>
    <x v="9"/>
  </r>
  <r>
    <x v="45"/>
    <s v="CHEM 2150"/>
    <s v="Honors Gen&amp;Inorganic Chem"/>
    <d v="2014-11-18T00:00:00"/>
    <x v="16"/>
  </r>
  <r>
    <x v="46"/>
    <s v="MATH 4130"/>
    <s v="Honors Intro Analysis I"/>
    <d v="2014-10-07T00:00:00"/>
    <x v="7"/>
  </r>
  <r>
    <x v="46"/>
    <s v="MATH 4130"/>
    <s v="Honors Intro Analysis I"/>
    <d v="2014-11-25T00:00:00"/>
    <x v="13"/>
  </r>
  <r>
    <x v="47"/>
    <s v="CHEM 3600"/>
    <s v="Honors Organic Chem II"/>
    <d v="2014-09-25T00:00:00"/>
    <x v="14"/>
  </r>
  <r>
    <x v="47"/>
    <s v="CHEM 3600"/>
    <s v="Honors Organic Chem II"/>
    <d v="2014-10-30T00:00:00"/>
    <x v="6"/>
  </r>
  <r>
    <x v="47"/>
    <s v="CHEM 3600"/>
    <s v="Honors Organic Chem II"/>
    <d v="2014-11-18T00:00:00"/>
    <x v="16"/>
  </r>
  <r>
    <x v="48"/>
    <s v="CHEM 3890"/>
    <s v="Honors Physical Chem I"/>
    <d v="2014-10-09T00:00:00"/>
    <x v="9"/>
  </r>
  <r>
    <x v="48"/>
    <s v="CHEM 3890"/>
    <s v="Honors Physical Chem I"/>
    <d v="2014-11-20T00:00:00"/>
    <x v="10"/>
  </r>
  <r>
    <x v="49"/>
    <s v="HADM 2550"/>
    <s v="Hospitality Dev and Planning"/>
    <d v="2014-11-20T00:00:00"/>
    <x v="10"/>
  </r>
  <r>
    <x v="49"/>
    <s v="HADM 2550"/>
    <s v="Hospitality Dev and Planning"/>
    <d v="2014-10-07T00:00:00"/>
    <x v="7"/>
  </r>
  <r>
    <x v="50"/>
    <s v="HADM 2010"/>
    <s v="Hospitality Quant Analysis"/>
    <d v="2014-11-11T00:00:00"/>
    <x v="15"/>
  </r>
  <r>
    <x v="50"/>
    <s v="HADM 2010"/>
    <s v="Hospitality Quant Analysis"/>
    <d v="2014-10-02T00:00:00"/>
    <x v="3"/>
  </r>
  <r>
    <x v="51"/>
    <s v="HADM 2810"/>
    <s v="Human Resources Management"/>
    <d v="2014-10-16T00:00:00"/>
    <x v="11"/>
  </r>
  <r>
    <x v="51"/>
    <s v="HADM 2810"/>
    <s v="Human Resources Management"/>
    <d v="2014-11-25T00:00:00"/>
    <x v="13"/>
  </r>
  <r>
    <x v="52"/>
    <s v="NS 4420"/>
    <s v="Implement of Nutr Care"/>
    <d v="2014-10-07T00:00:00"/>
    <x v="7"/>
  </r>
  <r>
    <x v="53"/>
    <s v="MAE 5730"/>
    <s v="Intermed Dynamics &amp; Vibrations"/>
    <d v="2014-11-18T00:00:00"/>
    <x v="16"/>
  </r>
  <r>
    <x v="53"/>
    <s v="MAE 5730"/>
    <s v="Intermed Dynamics &amp; Vibrations"/>
    <d v="2014-10-21T00:00:00"/>
    <x v="17"/>
  </r>
  <r>
    <x v="54"/>
    <s v="AEM 3360"/>
    <s v="Intermediate Acctng I"/>
    <d v="2014-11-04T00:00:00"/>
    <x v="4"/>
  </r>
  <r>
    <x v="54"/>
    <s v="AEM 3360"/>
    <s v="Intermediate Acctng I"/>
    <d v="2014-09-30T00:00:00"/>
    <x v="0"/>
  </r>
  <r>
    <x v="55"/>
    <s v="PAM 2000"/>
    <s v="Intermediate Microeconomics"/>
    <d v="2014-10-07T00:00:00"/>
    <x v="7"/>
  </r>
  <r>
    <x v="55"/>
    <s v="PAM 2000"/>
    <s v="Intermediate Microeconomics"/>
    <d v="2014-11-18T00:00:00"/>
    <x v="16"/>
  </r>
  <r>
    <x v="56"/>
    <s v="BIOG 1440"/>
    <s v="Intro Bio: Comp Physiology"/>
    <d v="2014-09-25T00:00:00"/>
    <x v="14"/>
  </r>
  <r>
    <x v="56"/>
    <s v="BIOG 1440"/>
    <s v="Intro Bio: Comp Physiology"/>
    <d v="2014-11-06T00:00:00"/>
    <x v="1"/>
  </r>
  <r>
    <x v="57"/>
    <s v="CS 1110"/>
    <s v="Intro Computing Using Python"/>
    <d v="2014-10-16T00:00:00"/>
    <x v="11"/>
  </r>
  <r>
    <x v="57"/>
    <s v="CS 1110"/>
    <s v="Intro Computing Using Python"/>
    <d v="2014-11-13T00:00:00"/>
    <x v="19"/>
  </r>
  <r>
    <x v="58"/>
    <s v="ECON 1120"/>
    <s v="Intro Macroeconomics"/>
    <d v="2014-10-09T00:00:00"/>
    <x v="9"/>
  </r>
  <r>
    <x v="58"/>
    <s v="ECON 1120"/>
    <s v="Intro Macroeconomics"/>
    <d v="2014-11-06T00:00:00"/>
    <x v="1"/>
  </r>
  <r>
    <x v="59"/>
    <s v="ECON 1110"/>
    <s v="Intro Microeconomics"/>
    <d v="2014-11-06T00:00:00"/>
    <x v="1"/>
  </r>
  <r>
    <x v="59"/>
    <s v="ECON 1110"/>
    <s v="Intro Microeconomics"/>
    <d v="2014-10-09T00:00:00"/>
    <x v="9"/>
  </r>
  <r>
    <x v="60"/>
    <s v="AEP 4130"/>
    <s v="Intro Nuclear Science &amp; Engr"/>
    <d v="2014-09-30T00:00:00"/>
    <x v="0"/>
  </r>
  <r>
    <x v="60"/>
    <s v="AEP 4130"/>
    <s v="Intro Nuclear Science &amp; Engr"/>
    <d v="2014-11-04T00:00:00"/>
    <x v="4"/>
  </r>
  <r>
    <x v="61"/>
    <s v="CHEM 2870"/>
    <s v="Intro Physical Chemistry"/>
    <d v="2014-10-16T00:00:00"/>
    <x v="11"/>
  </r>
  <r>
    <x v="61"/>
    <s v="CHEM 2870"/>
    <s v="Intro Physical Chemistry"/>
    <d v="2014-11-20T00:00:00"/>
    <x v="10"/>
  </r>
  <r>
    <x v="62"/>
    <s v="AEP 3610"/>
    <s v="Intro Quantum Mechanics"/>
    <d v="2014-10-23T00:00:00"/>
    <x v="2"/>
  </r>
  <r>
    <x v="63"/>
    <s v="STSCI 2150"/>
    <s v="Intro Statistics for Biology"/>
    <d v="2014-09-30T00:00:00"/>
    <x v="0"/>
  </r>
  <r>
    <x v="63"/>
    <s v="STSCI 2150"/>
    <s v="Intro Statistics for Biology"/>
    <d v="2014-11-20T00:00:00"/>
    <x v="10"/>
  </r>
  <r>
    <x v="64"/>
    <s v="ENGRD 2100"/>
    <s v="Intro to Circ Elec &amp; Comp Engr"/>
    <d v="2014-11-25T00:00:00"/>
    <x v="13"/>
  </r>
  <r>
    <x v="64"/>
    <s v="ENGRD 2100"/>
    <s v="Intro to Circ Elec &amp; Comp Engr"/>
    <d v="2014-10-16T00:00:00"/>
    <x v="11"/>
  </r>
  <r>
    <x v="65"/>
    <s v="CS 5620"/>
    <s v="Intro to Computer Graphics"/>
    <d v="2014-12-04T00:00:00"/>
    <x v="8"/>
  </r>
  <r>
    <x v="65"/>
    <s v="CS 5620"/>
    <s v="Intro to Computer Graphics"/>
    <d v="2014-10-21T00:00:00"/>
    <x v="17"/>
  </r>
  <r>
    <x v="66"/>
    <s v="CS 5320"/>
    <s v="Intro to Database Systems"/>
    <d v="2014-10-28T00:00:00"/>
    <x v="5"/>
  </r>
  <r>
    <x v="67"/>
    <s v="PHIL 2310"/>
    <s v="Intro To Deductive Logic"/>
    <d v="2014-11-11T00:00:00"/>
    <x v="15"/>
  </r>
  <r>
    <x v="67"/>
    <s v="PHIL 2310"/>
    <s v="Intro To Deductive Logic"/>
    <d v="2014-10-07T00:00:00"/>
    <x v="7"/>
  </r>
  <r>
    <x v="68"/>
    <s v="BIOEE 1780"/>
    <s v="Intro to Evol Bio &amp; Diversity"/>
    <d v="2014-10-28T00:00:00"/>
    <x v="5"/>
  </r>
  <r>
    <x v="68"/>
    <s v="BIOEE 1780"/>
    <s v="Intro to Evol Bio &amp; Diversity"/>
    <d v="2014-09-23T00:00:00"/>
    <x v="18"/>
  </r>
  <r>
    <x v="69"/>
    <s v="HADM 1360"/>
    <s v="Intro to Foodservice Mgmt"/>
    <d v="2014-10-09T00:00:00"/>
    <x v="9"/>
  </r>
  <r>
    <x v="69"/>
    <s v="HADM 1360"/>
    <s v="Intro to Foodservice Mgmt"/>
    <d v="2014-11-20T00:00:00"/>
    <x v="10"/>
  </r>
  <r>
    <x v="70"/>
    <s v="CEE 3410"/>
    <s v="Intro to Geotech Engr &amp; Analy"/>
    <d v="2014-11-04T00:00:00"/>
    <x v="4"/>
  </r>
  <r>
    <x v="71"/>
    <s v="HADM 1350"/>
    <s v="Intro to Hotel Operations"/>
    <d v="2014-11-04T00:00:00"/>
    <x v="4"/>
  </r>
  <r>
    <x v="71"/>
    <s v="HADM 1350"/>
    <s v="Intro to Hotel Operations"/>
    <d v="2014-10-02T00:00:00"/>
    <x v="3"/>
  </r>
  <r>
    <x v="72"/>
    <s v="NS 3200"/>
    <s v="Intro to Human Biochemistry"/>
    <d v="2014-11-13T00:00:00"/>
    <x v="19"/>
  </r>
  <r>
    <x v="72"/>
    <s v="NS 3200"/>
    <s v="Intro to Human Biochemistry"/>
    <d v="2014-09-23T00:00:00"/>
    <x v="18"/>
  </r>
  <r>
    <x v="72"/>
    <s v="NS 3200"/>
    <s v="Intro to Human Biochemistry"/>
    <d v="2014-10-16T00:00:00"/>
    <x v="11"/>
  </r>
  <r>
    <x v="73"/>
    <s v="ILROB 1220"/>
    <s v="Intro to Organizatl Behavior"/>
    <d v="2014-10-21T00:00:00"/>
    <x v="17"/>
  </r>
  <r>
    <x v="74"/>
    <s v="PAM 2300"/>
    <s v="Intro to Policy Analysis"/>
    <d v="2014-10-07T00:00:00"/>
    <x v="7"/>
  </r>
  <r>
    <x v="74"/>
    <s v="PAM 2300"/>
    <s v="Intro to Policy Analysis"/>
    <d v="2014-11-25T00:00:00"/>
    <x v="13"/>
  </r>
  <r>
    <x v="75"/>
    <s v="ILRLR 1100"/>
    <s v="Intro to U.S. Labor History"/>
    <d v="2014-10-09T00:00:00"/>
    <x v="9"/>
  </r>
  <r>
    <x v="76"/>
    <s v="MAE 3050"/>
    <s v="Introduction to Aeronautics"/>
    <d v="2014-10-09T00:00:00"/>
    <x v="9"/>
  </r>
  <r>
    <x v="76"/>
    <s v="MAE 3050"/>
    <s v="Introduction to Aeronautics"/>
    <d v="2014-11-06T00:00:00"/>
    <x v="1"/>
  </r>
  <r>
    <x v="77"/>
    <s v="MAE 3100"/>
    <s v="Introduction to Applied Math"/>
    <d v="2014-11-20T00:00:00"/>
    <x v="10"/>
  </r>
  <r>
    <x v="77"/>
    <s v="MAE 3100"/>
    <s v="Introduction to Applied Math"/>
    <d v="2014-10-07T00:00:00"/>
    <x v="7"/>
  </r>
  <r>
    <x v="78"/>
    <s v="ORIE 4350"/>
    <s v="Introduction to Game Theory"/>
    <d v="2014-10-30T00:00:00"/>
    <x v="6"/>
  </r>
  <r>
    <x v="79"/>
    <s v="CHEM 1560"/>
    <s v="Introduction To Gen Chemistry"/>
    <d v="2014-10-02T00:00:00"/>
    <x v="3"/>
  </r>
  <r>
    <x v="79"/>
    <s v="CHEM 1560"/>
    <s v="Introduction To Gen Chemistry"/>
    <d v="2014-11-18T00:00:00"/>
    <x v="16"/>
  </r>
  <r>
    <x v="80"/>
    <s v="CS 1142"/>
    <s v="Introduction to MATLAB"/>
    <d v="2014-11-13T00:00:00"/>
    <x v="19"/>
  </r>
  <r>
    <x v="80"/>
    <s v="CS 1142"/>
    <s v="Introduction to MATLAB"/>
    <d v="2014-10-16T00:00:00"/>
    <x v="11"/>
  </r>
  <r>
    <x v="81"/>
    <s v="ILRID 1700"/>
    <s v="Introduction to Orgs &amp; Mgmt"/>
    <d v="2014-11-20T00:00:00"/>
    <x v="10"/>
  </r>
  <r>
    <x v="81"/>
    <s v="ILRID 1700"/>
    <s v="Introduction to Orgs &amp; Mgmt"/>
    <d v="2014-09-25T00:00:00"/>
    <x v="14"/>
  </r>
  <r>
    <x v="82"/>
    <s v="HIST 1510"/>
    <s v="Introduction To West Civ I"/>
    <d v="2014-10-28T00:00:00"/>
    <x v="5"/>
  </r>
  <r>
    <x v="83"/>
    <s v="HADM 4300"/>
    <s v="Introduction to Wines"/>
    <d v="2014-10-28T00:00:00"/>
    <x v="5"/>
  </r>
  <r>
    <x v="84"/>
    <s v="HORT 1104"/>
    <s v="Introduction to Wines &amp; Vines"/>
    <d v="2014-10-23T00:00:00"/>
    <x v="2"/>
  </r>
  <r>
    <x v="85"/>
    <s v="MAE 3230"/>
    <s v="Introductory Fluid Mechanics"/>
    <d v="2014-09-25T00:00:00"/>
    <x v="14"/>
  </r>
  <r>
    <x v="85"/>
    <s v="MAE 3230"/>
    <s v="Introductory Fluid Mechanics"/>
    <d v="2014-11-04T00:00:00"/>
    <x v="4"/>
  </r>
  <r>
    <x v="86"/>
    <s v="STSCI 2100"/>
    <s v="Introductory Statistics"/>
    <d v="2014-09-30T00:00:00"/>
    <x v="0"/>
  </r>
  <r>
    <x v="87"/>
    <s v="AEM 2100"/>
    <s v="Introductory Statistics"/>
    <d v="2014-10-21T00:00:00"/>
    <x v="17"/>
  </r>
  <r>
    <x v="86"/>
    <s v="STSCI 2100"/>
    <s v="Introductory Statistics"/>
    <d v="2014-11-13T00:00:00"/>
    <x v="19"/>
  </r>
  <r>
    <x v="87"/>
    <s v="AEM 2100"/>
    <s v="Introductory Statistics"/>
    <d v="2014-11-20T00:00:00"/>
    <x v="10"/>
  </r>
  <r>
    <x v="88"/>
    <s v="BIOMG 2801"/>
    <s v="Lab in Genetics and Genomics"/>
    <d v="2014-11-06T00:00:00"/>
    <x v="1"/>
  </r>
  <r>
    <x v="89"/>
    <s v="ILRLR 2010"/>
    <s v="Labor &amp; Employment Law"/>
    <d v="2014-10-28T00:00:00"/>
    <x v="5"/>
  </r>
  <r>
    <x v="90"/>
    <s v="MATH 2210"/>
    <s v="Linear Algebra"/>
    <d v="2014-11-04T00:00:00"/>
    <x v="4"/>
  </r>
  <r>
    <x v="90"/>
    <s v="MATH 2210"/>
    <s v="Linear Algebra"/>
    <d v="2014-09-30T00:00:00"/>
    <x v="0"/>
  </r>
  <r>
    <x v="91"/>
    <s v="MATH 4310"/>
    <s v="Linear Algebra"/>
    <d v="2014-11-25T00:00:00"/>
    <x v="13"/>
  </r>
  <r>
    <x v="91"/>
    <s v="MATH 4310"/>
    <s v="Linear Algebra"/>
    <d v="2014-09-30T00:00:00"/>
    <x v="0"/>
  </r>
  <r>
    <x v="92"/>
    <s v="MATH 2940"/>
    <s v="Linear Algebra for Engineers"/>
    <d v="2014-10-07T00:00:00"/>
    <x v="7"/>
  </r>
  <r>
    <x v="92"/>
    <s v="MATH 2940"/>
    <s v="Linear Algebra for Engineers"/>
    <d v="2014-11-04T00:00:00"/>
    <x v="4"/>
  </r>
  <r>
    <x v="93"/>
    <s v="MATH 2310"/>
    <s v="Linear Algebra w/Applications"/>
    <d v="2014-09-30T00:00:00"/>
    <x v="0"/>
  </r>
  <r>
    <x v="93"/>
    <s v="MATH 2310"/>
    <s v="Linear Algebra w/Applications"/>
    <d v="2014-11-04T00:00:00"/>
    <x v="4"/>
  </r>
  <r>
    <x v="94"/>
    <s v="ENGRD 2190"/>
    <s v="Mass and Energy Balances"/>
    <d v="2014-09-23T00:00:00"/>
    <x v="18"/>
  </r>
  <r>
    <x v="94"/>
    <s v="ENGRD 2190"/>
    <s v="Mass and Energy Balances"/>
    <d v="2014-10-30T00:00:00"/>
    <x v="6"/>
  </r>
  <r>
    <x v="94"/>
    <s v="ENGRD 2190"/>
    <s v="Mass and Energy Balances"/>
    <d v="2014-12-02T00:00:00"/>
    <x v="20"/>
  </r>
  <r>
    <x v="95"/>
    <s v="MSE 3010"/>
    <s v="Materials Chemistry"/>
    <d v="2014-12-02T00:00:00"/>
    <x v="20"/>
  </r>
  <r>
    <x v="95"/>
    <s v="MSE 3010"/>
    <s v="Materials Chemistry"/>
    <d v="2014-09-30T00:00:00"/>
    <x v="0"/>
  </r>
  <r>
    <x v="95"/>
    <s v="MSE 3010"/>
    <s v="Materials Chemistry"/>
    <d v="2014-10-30T00:00:00"/>
    <x v="6"/>
  </r>
  <r>
    <x v="96"/>
    <s v="AEP 4210"/>
    <s v="Mathematical Physics I"/>
    <d v="2014-10-07T00:00:00"/>
    <x v="7"/>
  </r>
  <r>
    <x v="96"/>
    <s v="AEP 4210"/>
    <s v="Mathematical Physics I"/>
    <d v="2014-11-20T00:00:00"/>
    <x v="10"/>
  </r>
  <r>
    <x v="97"/>
    <s v="MSE 2610"/>
    <s v="Mech Prop of Engr Mat:Fr Na"/>
    <d v="2014-10-09T00:00:00"/>
    <x v="9"/>
  </r>
  <r>
    <x v="97"/>
    <s v="MSE 2610"/>
    <s v="Mech Prop of Engr Mat:Fr Na"/>
    <d v="2014-11-20T00:00:00"/>
    <x v="10"/>
  </r>
  <r>
    <x v="98"/>
    <s v="MSE 5820"/>
    <s v="Mech Prop-Matls,Process,Design"/>
    <d v="2014-10-02T00:00:00"/>
    <x v="3"/>
  </r>
  <r>
    <x v="98"/>
    <s v="MSE 5820"/>
    <s v="Mech Prop-Matls,Process,Design"/>
    <d v="2014-11-13T00:00:00"/>
    <x v="19"/>
  </r>
  <r>
    <x v="99"/>
    <s v="MAE 3783"/>
    <s v="Mechatronics"/>
    <d v="2014-10-02T00:00:00"/>
    <x v="3"/>
  </r>
  <r>
    <x v="99"/>
    <s v="MAE 3783"/>
    <s v="Mechatronics"/>
    <d v="2014-11-11T00:00:00"/>
    <x v="15"/>
  </r>
  <r>
    <x v="100"/>
    <s v="MAE 6810"/>
    <s v="Methods of Appl Math I"/>
    <d v="2014-10-09T00:00:00"/>
    <x v="9"/>
  </r>
  <r>
    <x v="100"/>
    <s v="MAE 6810"/>
    <s v="Methods of Appl Math I"/>
    <d v="2014-11-11T00:00:00"/>
    <x v="15"/>
  </r>
  <r>
    <x v="101"/>
    <s v="HADM 1410"/>
    <s v="Microeconomics for Service Ind"/>
    <d v="2014-11-04T00:00:00"/>
    <x v="4"/>
  </r>
  <r>
    <x v="101"/>
    <s v="HADM 1410"/>
    <s v="Microeconomics for Service Ind"/>
    <d v="2014-09-25T00:00:00"/>
    <x v="14"/>
  </r>
  <r>
    <x v="102"/>
    <s v="ENGRI 1160"/>
    <s v="Modern Structures"/>
    <d v="2014-11-20T00:00:00"/>
    <x v="10"/>
  </r>
  <r>
    <x v="103"/>
    <s v="CHEME 4010"/>
    <s v="Molecular Princ of Biomed Engr"/>
    <d v="2014-11-20T00:00:00"/>
    <x v="10"/>
  </r>
  <r>
    <x v="103"/>
    <s v="CHEME 4010"/>
    <s v="Molecular Princ of Biomed Engr"/>
    <d v="2014-10-07T00:00:00"/>
    <x v="7"/>
  </r>
  <r>
    <x v="104"/>
    <s v="ORIE 5581"/>
    <s v="Monte Carlo Simulation"/>
    <d v="2014-10-02T00:00:00"/>
    <x v="3"/>
  </r>
  <r>
    <x v="104"/>
    <s v="ORIE 5581"/>
    <s v="Monte Carlo Simulation"/>
    <d v="2014-10-23T00:00:00"/>
    <x v="2"/>
  </r>
  <r>
    <x v="105"/>
    <s v="MATH 2220"/>
    <s v="Multivariable Calculus"/>
    <d v="2014-11-04T00:00:00"/>
    <x v="4"/>
  </r>
  <r>
    <x v="105"/>
    <s v="MATH 2220"/>
    <s v="Multivariable Calculus"/>
    <d v="2014-09-30T00:00:00"/>
    <x v="0"/>
  </r>
  <r>
    <x v="106"/>
    <s v="MATH 1920"/>
    <s v="Multivariable Calculus Engrs"/>
    <d v="2014-11-11T00:00:00"/>
    <x v="15"/>
  </r>
  <r>
    <x v="106"/>
    <s v="MATH 1920"/>
    <s v="Multivariable Calculus Engrs"/>
    <d v="2014-10-07T00:00:00"/>
    <x v="7"/>
  </r>
  <r>
    <x v="107"/>
    <s v="MSE 1110"/>
    <s v="Nanotech for Sustainable World"/>
    <d v="2014-10-21T00:00:00"/>
    <x v="17"/>
  </r>
  <r>
    <x v="108"/>
    <s v="NS 3450"/>
    <s v="Nutr&amp;Physio Asp of Foods"/>
    <d v="2014-09-30T00:00:00"/>
    <x v="0"/>
  </r>
  <r>
    <x v="108"/>
    <s v="NS 3450"/>
    <s v="Nutr&amp;Physio Asp of Foods"/>
    <d v="2014-11-11T00:00:00"/>
    <x v="15"/>
  </r>
  <r>
    <x v="109"/>
    <s v="NS 1150"/>
    <s v="Nutrtn Hlth and Society"/>
    <d v="2014-10-02T00:00:00"/>
    <x v="3"/>
  </r>
  <r>
    <x v="109"/>
    <s v="NS 1150"/>
    <s v="Nutrtn Hlth and Society"/>
    <d v="2014-11-06T00:00:00"/>
    <x v="1"/>
  </r>
  <r>
    <x v="110"/>
    <s v="ENGRD 2110"/>
    <s v="Obj-Oriented Prog &amp; Data Struc"/>
    <d v="2014-10-02T00:00:00"/>
    <x v="3"/>
  </r>
  <r>
    <x v="110"/>
    <s v="ENGRD 2110"/>
    <s v="Obj-Oriented Prog &amp; Data Struc"/>
    <d v="2014-11-20T00:00:00"/>
    <x v="10"/>
  </r>
  <r>
    <x v="111"/>
    <s v="CS 2112"/>
    <s v="OO Design Data Structs Honors"/>
    <d v="2014-10-02T00:00:00"/>
    <x v="3"/>
  </r>
  <r>
    <x v="111"/>
    <s v="ENGRD 2112"/>
    <s v="OO Design Data Structs Honors"/>
    <d v="2014-10-02T00:00:00"/>
    <x v="3"/>
  </r>
  <r>
    <x v="111"/>
    <s v="ENGRD 2112"/>
    <s v="OO Design Data Structs Honors"/>
    <d v="2014-11-20T00:00:00"/>
    <x v="10"/>
  </r>
  <r>
    <x v="112"/>
    <s v="CS 4410"/>
    <s v="Operating Systems"/>
    <d v="2014-10-09T00:00:00"/>
    <x v="9"/>
  </r>
  <r>
    <x v="112"/>
    <s v="CS 4410"/>
    <s v="Operating Systems"/>
    <d v="2014-11-25T00:00:00"/>
    <x v="13"/>
  </r>
  <r>
    <x v="113"/>
    <s v="ORIE 5300"/>
    <s v="Optimization I"/>
    <d v="2014-09-25T00:00:00"/>
    <x v="14"/>
  </r>
  <r>
    <x v="113"/>
    <s v="ORIE 5300"/>
    <s v="Optimization I"/>
    <d v="2014-10-28T00:00:00"/>
    <x v="5"/>
  </r>
  <r>
    <x v="113"/>
    <s v="ORIE 5300"/>
    <s v="Optimization I"/>
    <d v="2014-12-02T00:00:00"/>
    <x v="20"/>
  </r>
  <r>
    <x v="114"/>
    <s v="HADM 1150"/>
    <s v="Org Behavior &amp; Ldrshp Skills"/>
    <d v="2014-10-23T00:00:00"/>
    <x v="2"/>
  </r>
  <r>
    <x v="115"/>
    <s v="CHEM 3570"/>
    <s v="Org Chem For Life Science"/>
    <d v="2014-10-23T00:00:00"/>
    <x v="2"/>
  </r>
  <r>
    <x v="115"/>
    <s v="CHEM 3570"/>
    <s v="Org Chem For Life Science"/>
    <d v="2014-11-18T00:00:00"/>
    <x v="16"/>
  </r>
  <r>
    <x v="115"/>
    <s v="CHEM 3570"/>
    <s v="Org Chem For Life Science"/>
    <d v="2014-09-23T00:00:00"/>
    <x v="18"/>
  </r>
  <r>
    <x v="116"/>
    <s v="BEE 4800"/>
    <s v="Our Changing Atmosphere"/>
    <d v="2014-12-04T00:00:00"/>
    <x v="8"/>
  </r>
  <r>
    <x v="117"/>
    <s v="PHYS 1116"/>
    <s v="Phys I Mech &amp; Spec Relativity"/>
    <d v="2014-09-25T00:00:00"/>
    <x v="14"/>
  </r>
  <r>
    <x v="117"/>
    <s v="PHYS 1116"/>
    <s v="Phys I Mech &amp; Spec Relativity"/>
    <d v="2014-10-30T00:00:00"/>
    <x v="6"/>
  </r>
  <r>
    <x v="118"/>
    <s v="PHYS 2217"/>
    <s v="Phys II Elect&amp;Magnetism"/>
    <d v="2014-11-13T00:00:00"/>
    <x v="19"/>
  </r>
  <r>
    <x v="118"/>
    <s v="PHYS 2217"/>
    <s v="Phys II Elect&amp;Magnetism"/>
    <d v="2014-10-02T00:00:00"/>
    <x v="3"/>
  </r>
  <r>
    <x v="119"/>
    <s v="PHYS 2218"/>
    <s v="Phys III-Opt Waves&amp;Therm Phys"/>
    <d v="2014-11-11T00:00:00"/>
    <x v="15"/>
  </r>
  <r>
    <x v="119"/>
    <s v="PHYS 2218"/>
    <s v="Phys III-Opt Waves&amp;Therm Phys"/>
    <d v="2014-10-09T00:00:00"/>
    <x v="9"/>
  </r>
  <r>
    <x v="120"/>
    <s v="PHYS 2214"/>
    <s v="Phys III-Osc Waves &amp; Quan Phys"/>
    <d v="2014-11-11T00:00:00"/>
    <x v="15"/>
  </r>
  <r>
    <x v="120"/>
    <s v="PHYS 2214"/>
    <s v="Phys III-Osc Waves &amp; Quan Phys"/>
    <d v="2014-10-09T00:00:00"/>
    <x v="9"/>
  </r>
  <r>
    <x v="121"/>
    <s v="PHYS 1112"/>
    <s v="Physics I: Mechanics &amp; Heat"/>
    <d v="2014-10-02T00:00:00"/>
    <x v="3"/>
  </r>
  <r>
    <x v="121"/>
    <s v="PHYS 1112"/>
    <s v="Physics I: Mechanics &amp; Heat"/>
    <d v="2014-11-06T00:00:00"/>
    <x v="1"/>
  </r>
  <r>
    <x v="122"/>
    <s v="PHYS 2213"/>
    <s v="Physics II: Electromagnetism"/>
    <d v="2014-10-02T00:00:00"/>
    <x v="3"/>
  </r>
  <r>
    <x v="122"/>
    <s v="PHYS 2213"/>
    <s v="Physics II: Electromagnetism"/>
    <d v="2014-11-13T00:00:00"/>
    <x v="19"/>
  </r>
  <r>
    <x v="123"/>
    <s v="BSOC 2101"/>
    <s v="Plagues and People"/>
    <d v="2014-10-09T00:00:00"/>
    <x v="9"/>
  </r>
  <r>
    <x v="123"/>
    <s v="ENTOM 2100"/>
    <s v="Plagues and People"/>
    <d v="2014-11-20T00:00:00"/>
    <x v="10"/>
  </r>
  <r>
    <x v="124"/>
    <s v="JWST 2711"/>
    <s v="Poltcs of Violnce in 20th C Eu"/>
    <d v="2014-10-07T00:00:00"/>
    <x v="7"/>
  </r>
  <r>
    <x v="125"/>
    <s v="BIOMG 3300"/>
    <s v="Prin Biochem, Individ Instr"/>
    <d v="2014-10-02T00:00:00"/>
    <x v="3"/>
  </r>
  <r>
    <x v="125"/>
    <s v="BIOMG 3300"/>
    <s v="Prin Biochem, Individ Instr"/>
    <d v="2014-11-04T00:00:00"/>
    <x v="4"/>
  </r>
  <r>
    <x v="126"/>
    <s v="VTBMS 3460"/>
    <s v="Principles Animal Physiology"/>
    <d v="2014-09-23T00:00:00"/>
    <x v="18"/>
  </r>
  <r>
    <x v="126"/>
    <s v="VTBMS 3460"/>
    <s v="Principles Animal Physiology"/>
    <d v="2014-10-30T00:00:00"/>
    <x v="6"/>
  </r>
  <r>
    <x v="127"/>
    <s v="BIOMG 3310"/>
    <s v="Principles of Biochemistry"/>
    <d v="2014-10-23T00:00:00"/>
    <x v="2"/>
  </r>
  <r>
    <x v="128"/>
    <s v="CHEM 3530"/>
    <s v="Principles of Organic Chem"/>
    <d v="2014-09-23T00:00:00"/>
    <x v="18"/>
  </r>
  <r>
    <x v="128"/>
    <s v="CHEM 3530"/>
    <s v="Principles of Organic Chem"/>
    <d v="2014-10-23T00:00:00"/>
    <x v="2"/>
  </r>
  <r>
    <x v="128"/>
    <s v="CHEM 3530"/>
    <s v="Principles of Organic Chem"/>
    <d v="2014-11-18T00:00:00"/>
    <x v="16"/>
  </r>
  <r>
    <x v="129"/>
    <s v="BTRY 3080"/>
    <s v="Probability Models &amp; Inference"/>
    <d v="2014-09-25T00:00:00"/>
    <x v="14"/>
  </r>
  <r>
    <x v="129"/>
    <s v="BTRY 3080"/>
    <s v="Probability Models &amp; Inference"/>
    <d v="2014-11-04T00:00:00"/>
    <x v="4"/>
  </r>
  <r>
    <x v="130"/>
    <s v="BME 5500"/>
    <s v="Product Engr &amp; Design in BME"/>
    <d v="2014-10-21T00:00:00"/>
    <x v="17"/>
  </r>
  <r>
    <x v="131"/>
    <s v="SYSEN 5310"/>
    <s v="SE Des &amp; Oper of Reliable Sys"/>
    <d v="2014-11-04T00:00:00"/>
    <x v="4"/>
  </r>
  <r>
    <x v="132"/>
    <s v="MAE 2020"/>
    <s v="Statics &amp; Mechanics of Solids"/>
    <d v="2014-09-30T00:00:00"/>
    <x v="0"/>
  </r>
  <r>
    <x v="132"/>
    <s v="MAE 2020"/>
    <s v="Statics &amp; Mechanics of Solids"/>
    <d v="2014-11-11T00:00:00"/>
    <x v="15"/>
  </r>
  <r>
    <x v="133"/>
    <s v="ILRST 6100"/>
    <s v="Statistical Methods I"/>
    <d v="2014-10-02T00:00:00"/>
    <x v="3"/>
  </r>
  <r>
    <x v="133"/>
    <s v="ILRST 6100"/>
    <s v="Statistical Methods I"/>
    <d v="2014-11-06T00:00:00"/>
    <x v="1"/>
  </r>
  <r>
    <x v="134"/>
    <s v="PAM 2350"/>
    <s v="The US Health Care System"/>
    <d v="2014-09-25T00:00:00"/>
    <x v="14"/>
  </r>
  <r>
    <x v="134"/>
    <s v="PAM 2350"/>
    <s v="The US Health Care System"/>
    <d v="2014-10-28T00:00:00"/>
    <x v="5"/>
  </r>
  <r>
    <x v="135"/>
    <s v="MSE 3030"/>
    <s v="Thermo of Cond Systems"/>
    <d v="2014-10-16T00:00:00"/>
    <x v="11"/>
  </r>
  <r>
    <x v="135"/>
    <s v="MSE 3030"/>
    <s v="Thermo of Cond Systems"/>
    <d v="2014-11-25T00:00:00"/>
    <x v="13"/>
  </r>
  <r>
    <x v="136"/>
    <s v="MAE 2210"/>
    <s v="Thermodynamics"/>
    <d v="2014-10-21T00:00:00"/>
    <x v="17"/>
  </r>
  <r>
    <x v="136"/>
    <s v="MAE 2210"/>
    <s v="Thermodynamics"/>
    <d v="2014-11-18T00:00:00"/>
    <x v="16"/>
  </r>
  <r>
    <x v="137"/>
    <s v="MAE 5020"/>
    <s v="Wind Power"/>
    <d v="2014-10-02T00:00:00"/>
    <x v="3"/>
  </r>
  <r>
    <x v="137"/>
    <s v="MAE 5020"/>
    <s v="Wind Power"/>
    <d v="2014-11-06T00:00:00"/>
    <x v="1"/>
  </r>
  <r>
    <x v="138"/>
    <s v="ILRIC 2350"/>
    <s v="Work,Labor&amp;Capital in Global"/>
    <d v="2014-11-11T00:00:00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96" firstHeaderRow="1" firstDataRow="1" firstDataCol="1"/>
  <pivotFields count="5">
    <pivotField axis="axisRow" showAll="0">
      <items count="140">
        <item x="26"/>
        <item x="118"/>
        <item x="102"/>
        <item x="131"/>
        <item x="103"/>
        <item x="107"/>
        <item x="97"/>
        <item x="135"/>
        <item x="98"/>
        <item x="95"/>
        <item x="64"/>
        <item x="16"/>
        <item x="4"/>
        <item x="80"/>
        <item x="126"/>
        <item x="108"/>
        <item x="0"/>
        <item x="110"/>
        <item x="28"/>
        <item x="27"/>
        <item x="68"/>
        <item x="113"/>
        <item x="24"/>
        <item x="65"/>
        <item x="86"/>
        <item x="133"/>
        <item x="125"/>
        <item x="43"/>
        <item x="25"/>
        <item x="44"/>
        <item x="104"/>
        <item x="137"/>
        <item x="66"/>
        <item x="136"/>
        <item x="129"/>
        <item x="132"/>
        <item x="11"/>
        <item x="14"/>
        <item x="99"/>
        <item x="60"/>
        <item x="53"/>
        <item x="84"/>
        <item x="123"/>
        <item x="124"/>
        <item x="111"/>
        <item x="116"/>
        <item x="59"/>
        <item x="58"/>
        <item x="100"/>
        <item x="75"/>
        <item x="89"/>
        <item x="9"/>
        <item x="42"/>
        <item x="87"/>
        <item x="36"/>
        <item x="70"/>
        <item x="41"/>
        <item x="45"/>
        <item x="61"/>
        <item x="115"/>
        <item x="47"/>
        <item x="48"/>
        <item x="77"/>
        <item x="55"/>
        <item x="109"/>
        <item x="35"/>
        <item x="31"/>
        <item x="71"/>
        <item x="101"/>
        <item x="69"/>
        <item x="114"/>
        <item x="50"/>
        <item x="33"/>
        <item x="30"/>
        <item x="51"/>
        <item x="1"/>
        <item x="74"/>
        <item x="38"/>
        <item x="49"/>
        <item x="32"/>
        <item x="3"/>
        <item x="20"/>
        <item x="72"/>
        <item x="83"/>
        <item x="134"/>
        <item x="52"/>
        <item x="7"/>
        <item x="8"/>
        <item x="17"/>
        <item x="78"/>
        <item x="6"/>
        <item x="106"/>
        <item x="90"/>
        <item x="105"/>
        <item x="93"/>
        <item x="15"/>
        <item x="92"/>
        <item x="46"/>
        <item x="91"/>
        <item x="82"/>
        <item x="88"/>
        <item x="29"/>
        <item x="96"/>
        <item x="67"/>
        <item x="37"/>
        <item x="127"/>
        <item x="76"/>
        <item x="85"/>
        <item x="121"/>
        <item x="117"/>
        <item x="40"/>
        <item x="122"/>
        <item x="120"/>
        <item x="119"/>
        <item x="79"/>
        <item x="57"/>
        <item x="13"/>
        <item x="112"/>
        <item x="39"/>
        <item x="22"/>
        <item x="94"/>
        <item x="23"/>
        <item x="10"/>
        <item x="73"/>
        <item x="21"/>
        <item x="19"/>
        <item x="2"/>
        <item x="54"/>
        <item x="138"/>
        <item x="130"/>
        <item x="56"/>
        <item x="5"/>
        <item x="81"/>
        <item x="63"/>
        <item x="12"/>
        <item x="128"/>
        <item x="34"/>
        <item x="18"/>
        <item x="62"/>
        <item t="default"/>
      </items>
    </pivotField>
    <pivotField showAll="0"/>
    <pivotField showAll="0"/>
    <pivotField numFmtId="14" showAll="0"/>
    <pivotField axis="axisRow" showAll="0">
      <items count="22">
        <item x="12"/>
        <item x="18"/>
        <item x="14"/>
        <item x="0"/>
        <item x="3"/>
        <item x="7"/>
        <item x="9"/>
        <item x="11"/>
        <item x="17"/>
        <item x="2"/>
        <item x="5"/>
        <item x="6"/>
        <item x="4"/>
        <item x="1"/>
        <item x="15"/>
        <item x="19"/>
        <item x="16"/>
        <item x="10"/>
        <item x="13"/>
        <item x="20"/>
        <item x="8"/>
        <item t="default"/>
      </items>
    </pivotField>
  </pivotFields>
  <rowFields count="2">
    <field x="0"/>
    <field x="4"/>
  </rowFields>
  <rowItems count="393">
    <i>
      <x/>
    </i>
    <i r="1">
      <x v="12"/>
    </i>
    <i>
      <x v="1"/>
    </i>
    <i r="1">
      <x v="4"/>
    </i>
    <i r="1">
      <x v="15"/>
    </i>
    <i>
      <x v="2"/>
    </i>
    <i r="1">
      <x v="17"/>
    </i>
    <i>
      <x v="3"/>
    </i>
    <i r="1">
      <x v="12"/>
    </i>
    <i>
      <x v="4"/>
    </i>
    <i r="1">
      <x v="5"/>
    </i>
    <i r="1">
      <x v="17"/>
    </i>
    <i>
      <x v="5"/>
    </i>
    <i r="1">
      <x v="8"/>
    </i>
    <i>
      <x v="6"/>
    </i>
    <i r="1">
      <x v="6"/>
    </i>
    <i r="1">
      <x v="17"/>
    </i>
    <i>
      <x v="7"/>
    </i>
    <i r="1">
      <x v="7"/>
    </i>
    <i r="1">
      <x v="18"/>
    </i>
    <i>
      <x v="8"/>
    </i>
    <i r="1">
      <x v="4"/>
    </i>
    <i r="1">
      <x v="15"/>
    </i>
    <i>
      <x v="9"/>
    </i>
    <i r="1">
      <x v="3"/>
    </i>
    <i r="1">
      <x v="11"/>
    </i>
    <i r="1">
      <x v="19"/>
    </i>
    <i>
      <x v="10"/>
    </i>
    <i r="1">
      <x v="7"/>
    </i>
    <i r="1">
      <x v="18"/>
    </i>
    <i>
      <x v="11"/>
    </i>
    <i r="1">
      <x v="9"/>
    </i>
    <i r="1">
      <x v="17"/>
    </i>
    <i>
      <x v="12"/>
    </i>
    <i r="1">
      <x v="10"/>
    </i>
    <i>
      <x v="13"/>
    </i>
    <i r="1">
      <x v="7"/>
    </i>
    <i r="1">
      <x v="15"/>
    </i>
    <i>
      <x v="14"/>
    </i>
    <i r="1">
      <x v="1"/>
    </i>
    <i r="1">
      <x v="11"/>
    </i>
    <i>
      <x v="15"/>
    </i>
    <i r="1">
      <x v="3"/>
    </i>
    <i r="1">
      <x v="14"/>
    </i>
    <i>
      <x v="16"/>
    </i>
    <i r="1">
      <x v="3"/>
    </i>
    <i r="1">
      <x v="13"/>
    </i>
    <i>
      <x v="17"/>
    </i>
    <i r="1">
      <x v="4"/>
    </i>
    <i r="1">
      <x v="17"/>
    </i>
    <i>
      <x v="18"/>
    </i>
    <i r="1">
      <x v="6"/>
    </i>
    <i r="1">
      <x v="15"/>
    </i>
    <i>
      <x v="19"/>
    </i>
    <i r="1">
      <x v="6"/>
    </i>
    <i>
      <x v="20"/>
    </i>
    <i r="1">
      <x v="1"/>
    </i>
    <i r="1">
      <x v="10"/>
    </i>
    <i>
      <x v="21"/>
    </i>
    <i r="1">
      <x v="2"/>
    </i>
    <i r="1">
      <x v="10"/>
    </i>
    <i r="1">
      <x v="19"/>
    </i>
    <i>
      <x v="22"/>
    </i>
    <i r="1">
      <x v="8"/>
    </i>
    <i>
      <x v="23"/>
    </i>
    <i r="1">
      <x v="8"/>
    </i>
    <i r="1">
      <x v="20"/>
    </i>
    <i>
      <x v="24"/>
    </i>
    <i r="1">
      <x v="3"/>
    </i>
    <i r="1">
      <x v="15"/>
    </i>
    <i>
      <x v="25"/>
    </i>
    <i r="1">
      <x v="4"/>
    </i>
    <i r="1">
      <x v="13"/>
    </i>
    <i>
      <x v="26"/>
    </i>
    <i r="1">
      <x v="4"/>
    </i>
    <i r="1">
      <x v="12"/>
    </i>
    <i>
      <x v="27"/>
    </i>
    <i r="1">
      <x v="11"/>
    </i>
    <i>
      <x v="28"/>
    </i>
    <i r="1">
      <x v="1"/>
    </i>
    <i r="1">
      <x v="10"/>
    </i>
    <i>
      <x v="29"/>
    </i>
    <i r="1">
      <x v="8"/>
    </i>
    <i>
      <x v="30"/>
    </i>
    <i r="1">
      <x v="4"/>
    </i>
    <i r="1">
      <x v="9"/>
    </i>
    <i>
      <x v="31"/>
    </i>
    <i r="1">
      <x v="4"/>
    </i>
    <i r="1">
      <x v="13"/>
    </i>
    <i>
      <x v="32"/>
    </i>
    <i r="1">
      <x v="10"/>
    </i>
    <i>
      <x v="33"/>
    </i>
    <i r="1">
      <x v="8"/>
    </i>
    <i r="1">
      <x v="16"/>
    </i>
    <i>
      <x v="34"/>
    </i>
    <i r="1">
      <x v="2"/>
    </i>
    <i r="1">
      <x v="12"/>
    </i>
    <i>
      <x v="35"/>
    </i>
    <i r="1">
      <x v="3"/>
    </i>
    <i r="1">
      <x v="14"/>
    </i>
    <i>
      <x v="36"/>
    </i>
    <i r="1">
      <x v="7"/>
    </i>
    <i>
      <x v="37"/>
    </i>
    <i r="1">
      <x/>
    </i>
    <i r="1">
      <x v="7"/>
    </i>
    <i r="1">
      <x v="18"/>
    </i>
    <i>
      <x v="38"/>
    </i>
    <i r="1">
      <x v="4"/>
    </i>
    <i r="1">
      <x v="14"/>
    </i>
    <i>
      <x v="39"/>
    </i>
    <i r="1">
      <x v="3"/>
    </i>
    <i r="1">
      <x v="12"/>
    </i>
    <i>
      <x v="40"/>
    </i>
    <i r="1">
      <x v="8"/>
    </i>
    <i r="1">
      <x v="16"/>
    </i>
    <i>
      <x v="41"/>
    </i>
    <i r="1">
      <x v="9"/>
    </i>
    <i>
      <x v="42"/>
    </i>
    <i r="1">
      <x v="6"/>
    </i>
    <i r="1">
      <x v="17"/>
    </i>
    <i>
      <x v="43"/>
    </i>
    <i r="1">
      <x v="5"/>
    </i>
    <i>
      <x v="44"/>
    </i>
    <i r="1">
      <x v="4"/>
    </i>
    <i r="1">
      <x v="17"/>
    </i>
    <i>
      <x v="45"/>
    </i>
    <i r="1">
      <x v="20"/>
    </i>
    <i>
      <x v="46"/>
    </i>
    <i r="1">
      <x v="6"/>
    </i>
    <i r="1">
      <x v="13"/>
    </i>
    <i>
      <x v="47"/>
    </i>
    <i r="1">
      <x v="6"/>
    </i>
    <i r="1">
      <x v="13"/>
    </i>
    <i>
      <x v="48"/>
    </i>
    <i r="1">
      <x v="6"/>
    </i>
    <i r="1">
      <x v="14"/>
    </i>
    <i>
      <x v="49"/>
    </i>
    <i r="1">
      <x v="6"/>
    </i>
    <i>
      <x v="50"/>
    </i>
    <i r="1">
      <x v="10"/>
    </i>
    <i>
      <x v="51"/>
    </i>
    <i r="1">
      <x v="6"/>
    </i>
    <i r="1">
      <x v="17"/>
    </i>
    <i>
      <x v="52"/>
    </i>
    <i r="1">
      <x v="2"/>
    </i>
    <i r="1">
      <x v="15"/>
    </i>
    <i>
      <x v="53"/>
    </i>
    <i r="1">
      <x v="8"/>
    </i>
    <i r="1">
      <x v="17"/>
    </i>
    <i>
      <x v="54"/>
    </i>
    <i r="1">
      <x v="4"/>
    </i>
    <i r="1">
      <x v="14"/>
    </i>
    <i>
      <x v="55"/>
    </i>
    <i r="1">
      <x v="12"/>
    </i>
    <i>
      <x v="56"/>
    </i>
    <i r="1">
      <x v="5"/>
    </i>
    <i r="1">
      <x v="16"/>
    </i>
    <i>
      <x v="57"/>
    </i>
    <i r="1">
      <x v="6"/>
    </i>
    <i r="1">
      <x v="16"/>
    </i>
    <i>
      <x v="58"/>
    </i>
    <i r="1">
      <x v="7"/>
    </i>
    <i r="1">
      <x v="17"/>
    </i>
    <i>
      <x v="59"/>
    </i>
    <i r="1">
      <x v="1"/>
    </i>
    <i r="1">
      <x v="9"/>
    </i>
    <i r="1">
      <x v="16"/>
    </i>
    <i>
      <x v="60"/>
    </i>
    <i r="1">
      <x v="2"/>
    </i>
    <i r="1">
      <x v="11"/>
    </i>
    <i r="1">
      <x v="16"/>
    </i>
    <i>
      <x v="61"/>
    </i>
    <i r="1">
      <x v="6"/>
    </i>
    <i r="1">
      <x v="17"/>
    </i>
    <i>
      <x v="62"/>
    </i>
    <i r="1">
      <x v="5"/>
    </i>
    <i r="1">
      <x v="17"/>
    </i>
    <i>
      <x v="63"/>
    </i>
    <i r="1">
      <x v="5"/>
    </i>
    <i r="1">
      <x v="16"/>
    </i>
    <i>
      <x v="64"/>
    </i>
    <i r="1">
      <x v="4"/>
    </i>
    <i r="1">
      <x v="13"/>
    </i>
    <i>
      <x v="65"/>
    </i>
    <i r="1">
      <x v="4"/>
    </i>
    <i r="1">
      <x v="14"/>
    </i>
    <i>
      <x v="66"/>
    </i>
    <i r="1">
      <x v="4"/>
    </i>
    <i r="1">
      <x v="16"/>
    </i>
    <i>
      <x v="67"/>
    </i>
    <i r="1">
      <x v="4"/>
    </i>
    <i r="1">
      <x v="12"/>
    </i>
    <i>
      <x v="68"/>
    </i>
    <i r="1">
      <x v="2"/>
    </i>
    <i r="1">
      <x v="12"/>
    </i>
    <i>
      <x v="69"/>
    </i>
    <i r="1">
      <x v="6"/>
    </i>
    <i r="1">
      <x v="17"/>
    </i>
    <i>
      <x v="70"/>
    </i>
    <i r="1">
      <x v="9"/>
    </i>
    <i>
      <x v="71"/>
    </i>
    <i r="1">
      <x v="4"/>
    </i>
    <i r="1">
      <x v="14"/>
    </i>
    <i>
      <x v="72"/>
    </i>
    <i r="1">
      <x v="3"/>
    </i>
    <i r="1">
      <x v="13"/>
    </i>
    <i>
      <x v="73"/>
    </i>
    <i r="1">
      <x v="1"/>
    </i>
    <i r="1">
      <x v="8"/>
    </i>
    <i r="1">
      <x v="14"/>
    </i>
    <i>
      <x v="74"/>
    </i>
    <i r="1">
      <x v="7"/>
    </i>
    <i r="1">
      <x v="18"/>
    </i>
    <i>
      <x v="75"/>
    </i>
    <i r="1">
      <x v="9"/>
    </i>
    <i>
      <x v="76"/>
    </i>
    <i r="1">
      <x v="5"/>
    </i>
    <i r="1">
      <x v="18"/>
    </i>
    <i>
      <x v="77"/>
    </i>
    <i r="1">
      <x v="9"/>
    </i>
    <i>
      <x v="78"/>
    </i>
    <i r="1">
      <x v="5"/>
    </i>
    <i r="1">
      <x v="17"/>
    </i>
    <i>
      <x v="79"/>
    </i>
    <i r="1">
      <x v="3"/>
    </i>
    <i r="1">
      <x v="13"/>
    </i>
    <i>
      <x v="80"/>
    </i>
    <i r="1">
      <x v="3"/>
    </i>
    <i r="1">
      <x v="12"/>
    </i>
    <i>
      <x v="81"/>
    </i>
    <i r="1">
      <x v="5"/>
    </i>
    <i>
      <x v="82"/>
    </i>
    <i r="1">
      <x v="1"/>
    </i>
    <i r="1">
      <x v="7"/>
    </i>
    <i r="1">
      <x v="15"/>
    </i>
    <i>
      <x v="83"/>
    </i>
    <i r="1">
      <x v="10"/>
    </i>
    <i>
      <x v="84"/>
    </i>
    <i r="1">
      <x v="2"/>
    </i>
    <i r="1">
      <x v="10"/>
    </i>
    <i>
      <x v="85"/>
    </i>
    <i r="1">
      <x v="5"/>
    </i>
    <i>
      <x v="86"/>
    </i>
    <i r="1">
      <x v="3"/>
    </i>
    <i r="1">
      <x v="11"/>
    </i>
    <i r="1">
      <x v="20"/>
    </i>
    <i>
      <x v="87"/>
    </i>
    <i r="1">
      <x v="3"/>
    </i>
    <i r="1">
      <x v="11"/>
    </i>
    <i>
      <x v="88"/>
    </i>
    <i r="1">
      <x v="2"/>
    </i>
    <i r="1">
      <x v="9"/>
    </i>
    <i r="1">
      <x v="17"/>
    </i>
    <i>
      <x v="89"/>
    </i>
    <i r="1">
      <x v="11"/>
    </i>
    <i>
      <x v="90"/>
    </i>
    <i r="1">
      <x v="5"/>
    </i>
    <i r="1">
      <x v="12"/>
    </i>
    <i>
      <x v="91"/>
    </i>
    <i r="1">
      <x v="5"/>
    </i>
    <i r="1">
      <x v="14"/>
    </i>
    <i>
      <x v="92"/>
    </i>
    <i r="1">
      <x v="3"/>
    </i>
    <i r="1">
      <x v="12"/>
    </i>
    <i>
      <x v="93"/>
    </i>
    <i r="1">
      <x v="3"/>
    </i>
    <i r="1">
      <x v="12"/>
    </i>
    <i>
      <x v="94"/>
    </i>
    <i r="1">
      <x v="3"/>
    </i>
    <i r="1">
      <x v="12"/>
    </i>
    <i>
      <x v="95"/>
    </i>
    <i r="1">
      <x v="5"/>
    </i>
    <i r="1">
      <x v="12"/>
    </i>
    <i>
      <x v="96"/>
    </i>
    <i r="1">
      <x v="5"/>
    </i>
    <i r="1">
      <x v="12"/>
    </i>
    <i>
      <x v="97"/>
    </i>
    <i r="1">
      <x v="5"/>
    </i>
    <i r="1">
      <x v="18"/>
    </i>
    <i>
      <x v="98"/>
    </i>
    <i r="1">
      <x v="3"/>
    </i>
    <i r="1">
      <x v="18"/>
    </i>
    <i>
      <x v="99"/>
    </i>
    <i r="1">
      <x v="10"/>
    </i>
    <i>
      <x v="100"/>
    </i>
    <i r="1">
      <x v="13"/>
    </i>
    <i>
      <x v="101"/>
    </i>
    <i r="1">
      <x v="8"/>
    </i>
    <i r="1">
      <x v="20"/>
    </i>
    <i>
      <x v="102"/>
    </i>
    <i r="1">
      <x v="5"/>
    </i>
    <i r="1">
      <x v="17"/>
    </i>
    <i>
      <x v="103"/>
    </i>
    <i r="1">
      <x v="5"/>
    </i>
    <i r="1">
      <x v="14"/>
    </i>
    <i>
      <x v="104"/>
    </i>
    <i r="1">
      <x v="7"/>
    </i>
    <i r="1">
      <x v="16"/>
    </i>
    <i>
      <x v="105"/>
    </i>
    <i r="1">
      <x v="9"/>
    </i>
    <i>
      <x v="106"/>
    </i>
    <i r="1">
      <x v="6"/>
    </i>
    <i r="1">
      <x v="13"/>
    </i>
    <i>
      <x v="107"/>
    </i>
    <i r="1">
      <x v="2"/>
    </i>
    <i r="1">
      <x v="12"/>
    </i>
    <i>
      <x v="108"/>
    </i>
    <i r="1">
      <x v="4"/>
    </i>
    <i r="1">
      <x v="13"/>
    </i>
    <i>
      <x v="109"/>
    </i>
    <i r="1">
      <x v="2"/>
    </i>
    <i r="1">
      <x v="11"/>
    </i>
    <i>
      <x v="110"/>
    </i>
    <i r="1">
      <x v="2"/>
    </i>
    <i r="1">
      <x v="15"/>
    </i>
    <i>
      <x v="111"/>
    </i>
    <i r="1">
      <x v="4"/>
    </i>
    <i r="1">
      <x v="15"/>
    </i>
    <i>
      <x v="112"/>
    </i>
    <i r="1">
      <x v="6"/>
    </i>
    <i r="1">
      <x v="14"/>
    </i>
    <i>
      <x v="113"/>
    </i>
    <i r="1">
      <x v="6"/>
    </i>
    <i r="1">
      <x v="14"/>
    </i>
    <i>
      <x v="114"/>
    </i>
    <i r="1">
      <x v="4"/>
    </i>
    <i r="1">
      <x v="16"/>
    </i>
    <i>
      <x v="115"/>
    </i>
    <i r="1">
      <x v="7"/>
    </i>
    <i r="1">
      <x v="15"/>
    </i>
    <i>
      <x v="116"/>
    </i>
    <i r="1">
      <x v="6"/>
    </i>
    <i r="1">
      <x v="17"/>
    </i>
    <i>
      <x v="117"/>
    </i>
    <i r="1">
      <x v="6"/>
    </i>
    <i r="1">
      <x v="18"/>
    </i>
    <i>
      <x v="118"/>
    </i>
    <i r="1">
      <x v="9"/>
    </i>
    <i>
      <x v="119"/>
    </i>
    <i r="1">
      <x v="8"/>
    </i>
    <i r="1">
      <x v="17"/>
    </i>
    <i>
      <x v="120"/>
    </i>
    <i r="1">
      <x v="1"/>
    </i>
    <i r="1">
      <x v="11"/>
    </i>
    <i r="1">
      <x v="19"/>
    </i>
    <i>
      <x v="121"/>
    </i>
    <i r="1">
      <x v="9"/>
    </i>
    <i>
      <x v="122"/>
    </i>
    <i r="1">
      <x v="5"/>
    </i>
    <i>
      <x v="123"/>
    </i>
    <i r="1">
      <x v="8"/>
    </i>
    <i>
      <x v="124"/>
    </i>
    <i r="1">
      <x v="6"/>
    </i>
    <i r="1">
      <x v="16"/>
    </i>
    <i>
      <x v="125"/>
    </i>
    <i r="1">
      <x v="9"/>
    </i>
    <i>
      <x v="126"/>
    </i>
    <i r="1">
      <x v="4"/>
    </i>
    <i r="1">
      <x v="13"/>
    </i>
    <i>
      <x v="127"/>
    </i>
    <i r="1">
      <x v="3"/>
    </i>
    <i r="1">
      <x v="12"/>
    </i>
    <i>
      <x v="128"/>
    </i>
    <i r="1">
      <x v="14"/>
    </i>
    <i>
      <x v="129"/>
    </i>
    <i r="1">
      <x v="8"/>
    </i>
    <i>
      <x v="130"/>
    </i>
    <i r="1">
      <x v="2"/>
    </i>
    <i r="1">
      <x v="13"/>
    </i>
    <i>
      <x v="131"/>
    </i>
    <i r="1">
      <x v="11"/>
    </i>
    <i>
      <x v="132"/>
    </i>
    <i r="1">
      <x v="2"/>
    </i>
    <i r="1">
      <x v="17"/>
    </i>
    <i>
      <x v="133"/>
    </i>
    <i r="1">
      <x v="3"/>
    </i>
    <i r="1">
      <x v="17"/>
    </i>
    <i>
      <x v="134"/>
    </i>
    <i r="1">
      <x v="3"/>
    </i>
    <i r="1">
      <x v="12"/>
    </i>
    <i>
      <x v="135"/>
    </i>
    <i r="1">
      <x v="1"/>
    </i>
    <i r="1">
      <x v="9"/>
    </i>
    <i r="1">
      <x v="16"/>
    </i>
    <i>
      <x v="136"/>
    </i>
    <i r="1">
      <x v="4"/>
    </i>
    <i r="1">
      <x v="13"/>
    </i>
    <i>
      <x v="137"/>
    </i>
    <i r="1">
      <x v="5"/>
    </i>
    <i r="1">
      <x v="14"/>
    </i>
    <i>
      <x v="138"/>
    </i>
    <i r="1">
      <x v="9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E35" sqref="E35"/>
    </sheetView>
  </sheetViews>
  <sheetFormatPr baseColWidth="10" defaultRowHeight="14" x14ac:dyDescent="0.2"/>
  <cols>
    <col min="1" max="1" width="10.83203125" style="7"/>
    <col min="2" max="4" width="10.83203125" style="8"/>
    <col min="5" max="5" width="58.5" style="8" bestFit="1" customWidth="1"/>
    <col min="6" max="16384" width="10.83203125" style="8"/>
  </cols>
  <sheetData>
    <row r="1" spans="1:5" ht="13" x14ac:dyDescent="0.15">
      <c r="A1" s="8"/>
      <c r="B1" s="6" t="s">
        <v>4</v>
      </c>
      <c r="C1" s="11" t="s">
        <v>493</v>
      </c>
      <c r="D1" s="8" t="s">
        <v>494</v>
      </c>
      <c r="E1" s="6" t="s">
        <v>2</v>
      </c>
    </row>
    <row r="2" spans="1:5" x14ac:dyDescent="0.2">
      <c r="A2" s="8"/>
      <c r="B2" s="9">
        <v>1</v>
      </c>
      <c r="C2" s="11">
        <v>68</v>
      </c>
      <c r="D2" s="7">
        <v>1</v>
      </c>
      <c r="E2" s="9" t="s">
        <v>99</v>
      </c>
    </row>
    <row r="3" spans="1:5" x14ac:dyDescent="0.2">
      <c r="A3" s="8"/>
      <c r="B3" s="9">
        <v>2</v>
      </c>
      <c r="C3" s="11">
        <v>21</v>
      </c>
      <c r="D3" s="7">
        <v>2</v>
      </c>
      <c r="E3" s="9" t="s">
        <v>479</v>
      </c>
    </row>
    <row r="4" spans="1:5" x14ac:dyDescent="0.2">
      <c r="A4" s="8"/>
      <c r="B4" s="9">
        <v>3</v>
      </c>
      <c r="C4" s="11">
        <v>58</v>
      </c>
      <c r="D4" s="7">
        <v>1</v>
      </c>
      <c r="E4" s="9" t="s">
        <v>240</v>
      </c>
    </row>
    <row r="5" spans="1:5" x14ac:dyDescent="0.2">
      <c r="A5" s="8"/>
      <c r="B5" s="9">
        <v>4</v>
      </c>
      <c r="C5" s="11">
        <v>102</v>
      </c>
      <c r="D5" s="7">
        <v>1</v>
      </c>
      <c r="E5" s="9" t="s">
        <v>370</v>
      </c>
    </row>
    <row r="6" spans="1:5" x14ac:dyDescent="0.2">
      <c r="A6" s="8"/>
      <c r="B6" s="9">
        <v>5</v>
      </c>
      <c r="C6" s="11">
        <v>69</v>
      </c>
      <c r="D6" s="7">
        <v>2</v>
      </c>
      <c r="E6" s="9" t="s">
        <v>86</v>
      </c>
    </row>
    <row r="7" spans="1:5" x14ac:dyDescent="0.2">
      <c r="A7" s="8"/>
      <c r="B7" s="9">
        <v>6</v>
      </c>
      <c r="C7" s="11">
        <v>37</v>
      </c>
      <c r="D7" s="7">
        <v>1</v>
      </c>
      <c r="E7" s="9" t="s">
        <v>237</v>
      </c>
    </row>
    <row r="8" spans="1:5" x14ac:dyDescent="0.2">
      <c r="A8" s="8"/>
      <c r="B8" s="9">
        <v>7</v>
      </c>
      <c r="C8" s="11">
        <v>65</v>
      </c>
      <c r="D8" s="7">
        <v>2</v>
      </c>
      <c r="E8" s="9" t="s">
        <v>231</v>
      </c>
    </row>
    <row r="9" spans="1:5" x14ac:dyDescent="0.2">
      <c r="A9" s="8"/>
      <c r="B9" s="9">
        <v>8</v>
      </c>
      <c r="C9" s="11">
        <v>41</v>
      </c>
      <c r="D9" s="7">
        <v>2</v>
      </c>
      <c r="E9" s="9" t="s">
        <v>409</v>
      </c>
    </row>
    <row r="10" spans="1:5" x14ac:dyDescent="0.2">
      <c r="A10" s="8"/>
      <c r="B10" s="9">
        <v>9</v>
      </c>
      <c r="C10" s="11">
        <v>52</v>
      </c>
      <c r="D10" s="7">
        <v>2</v>
      </c>
      <c r="E10" s="9" t="s">
        <v>343</v>
      </c>
    </row>
    <row r="11" spans="1:5" x14ac:dyDescent="0.2">
      <c r="A11" s="8"/>
      <c r="B11" s="9">
        <v>10</v>
      </c>
      <c r="C11" s="11">
        <v>43</v>
      </c>
      <c r="D11" s="7">
        <v>3</v>
      </c>
      <c r="E11" s="9" t="s">
        <v>406</v>
      </c>
    </row>
    <row r="12" spans="1:5" x14ac:dyDescent="0.2">
      <c r="A12" s="8"/>
      <c r="B12" s="9">
        <v>11</v>
      </c>
      <c r="C12" s="11">
        <v>59</v>
      </c>
      <c r="D12" s="7">
        <v>2</v>
      </c>
      <c r="E12" s="9" t="s">
        <v>208</v>
      </c>
    </row>
    <row r="13" spans="1:5" x14ac:dyDescent="0.2">
      <c r="A13" s="8"/>
      <c r="B13" s="9">
        <v>12</v>
      </c>
      <c r="C13" s="11">
        <v>124</v>
      </c>
      <c r="D13" s="7">
        <v>2</v>
      </c>
      <c r="E13" s="9" t="s">
        <v>211</v>
      </c>
    </row>
    <row r="14" spans="1:5" x14ac:dyDescent="0.2">
      <c r="A14" s="8"/>
      <c r="B14" s="9">
        <v>13</v>
      </c>
      <c r="C14" s="11">
        <v>215</v>
      </c>
      <c r="D14" s="7">
        <v>1</v>
      </c>
      <c r="E14" s="9" t="s">
        <v>22</v>
      </c>
    </row>
    <row r="15" spans="1:5" x14ac:dyDescent="0.2">
      <c r="A15" s="8"/>
      <c r="B15" s="9">
        <v>14</v>
      </c>
      <c r="C15" s="11">
        <v>279</v>
      </c>
      <c r="D15" s="7">
        <v>2</v>
      </c>
      <c r="E15" s="9" t="s">
        <v>170</v>
      </c>
    </row>
    <row r="16" spans="1:5" x14ac:dyDescent="0.2">
      <c r="A16" s="8"/>
      <c r="B16" s="9">
        <v>15</v>
      </c>
      <c r="C16" s="11">
        <v>89</v>
      </c>
      <c r="D16" s="7">
        <v>2</v>
      </c>
      <c r="E16" s="9" t="s">
        <v>57</v>
      </c>
    </row>
    <row r="17" spans="1:5" x14ac:dyDescent="0.2">
      <c r="A17" s="8"/>
      <c r="B17" s="9">
        <v>16</v>
      </c>
      <c r="C17" s="11">
        <v>136</v>
      </c>
      <c r="D17" s="7">
        <v>2</v>
      </c>
      <c r="E17" s="9" t="s">
        <v>248</v>
      </c>
    </row>
    <row r="18" spans="1:5" x14ac:dyDescent="0.2">
      <c r="A18" s="8"/>
      <c r="B18" s="9">
        <v>17</v>
      </c>
      <c r="C18" s="11">
        <v>48</v>
      </c>
      <c r="D18" s="7">
        <v>2</v>
      </c>
      <c r="E18" s="9" t="s">
        <v>81</v>
      </c>
    </row>
    <row r="19" spans="1:5" x14ac:dyDescent="0.2">
      <c r="A19" s="8"/>
      <c r="B19" s="9">
        <v>18</v>
      </c>
      <c r="C19" s="11">
        <v>370</v>
      </c>
      <c r="D19" s="7">
        <v>2</v>
      </c>
      <c r="E19" s="9" t="s">
        <v>176</v>
      </c>
    </row>
    <row r="20" spans="1:5" x14ac:dyDescent="0.2">
      <c r="A20" s="8"/>
      <c r="B20" s="9">
        <v>19</v>
      </c>
      <c r="C20" s="11">
        <v>49</v>
      </c>
      <c r="D20" s="7">
        <v>2</v>
      </c>
      <c r="E20" s="9" t="s">
        <v>362</v>
      </c>
    </row>
    <row r="21" spans="1:5" x14ac:dyDescent="0.2">
      <c r="A21" s="8"/>
      <c r="B21" s="9">
        <v>20</v>
      </c>
      <c r="C21" s="11">
        <v>60</v>
      </c>
      <c r="D21" s="7">
        <v>1</v>
      </c>
      <c r="E21" s="9" t="s">
        <v>64</v>
      </c>
    </row>
    <row r="22" spans="1:5" x14ac:dyDescent="0.2">
      <c r="A22" s="8"/>
      <c r="B22" s="9">
        <v>21</v>
      </c>
      <c r="C22" s="11">
        <v>279</v>
      </c>
      <c r="D22" s="7">
        <v>2</v>
      </c>
      <c r="E22" s="9" t="s">
        <v>61</v>
      </c>
    </row>
    <row r="23" spans="1:5" x14ac:dyDescent="0.2">
      <c r="A23" s="8"/>
      <c r="B23" s="9">
        <v>22</v>
      </c>
      <c r="C23" s="11">
        <v>212</v>
      </c>
      <c r="D23" s="7">
        <v>3</v>
      </c>
      <c r="E23" s="9" t="s">
        <v>433</v>
      </c>
    </row>
    <row r="24" spans="1:5" x14ac:dyDescent="0.2">
      <c r="A24" s="8"/>
      <c r="B24" s="9">
        <v>23</v>
      </c>
      <c r="C24" s="11">
        <v>145</v>
      </c>
      <c r="D24" s="7">
        <v>1</v>
      </c>
      <c r="E24" s="9" t="s">
        <v>435</v>
      </c>
    </row>
    <row r="25" spans="1:5" x14ac:dyDescent="0.2">
      <c r="A25" s="8"/>
      <c r="B25" s="9">
        <v>24</v>
      </c>
      <c r="C25" s="11">
        <v>136</v>
      </c>
      <c r="D25" s="7">
        <v>2</v>
      </c>
      <c r="E25" s="9" t="s">
        <v>193</v>
      </c>
    </row>
    <row r="26" spans="1:5" x14ac:dyDescent="0.2">
      <c r="A26" s="8"/>
      <c r="B26" s="9">
        <v>25</v>
      </c>
      <c r="C26" s="11">
        <f>144+148</f>
        <v>292</v>
      </c>
      <c r="D26" s="7">
        <v>2</v>
      </c>
      <c r="E26" s="9" t="s">
        <v>327</v>
      </c>
    </row>
    <row r="27" spans="1:5" x14ac:dyDescent="0.2">
      <c r="A27" s="8"/>
      <c r="B27" s="9">
        <v>26</v>
      </c>
      <c r="C27" s="11">
        <v>145</v>
      </c>
      <c r="D27" s="7">
        <v>2</v>
      </c>
      <c r="E27" s="9" t="s">
        <v>108</v>
      </c>
    </row>
    <row r="28" spans="1:5" x14ac:dyDescent="0.2">
      <c r="A28" s="8"/>
      <c r="B28" s="9">
        <v>27</v>
      </c>
      <c r="C28" s="11">
        <v>172</v>
      </c>
      <c r="D28" s="7">
        <v>2</v>
      </c>
      <c r="E28" s="9" t="s">
        <v>75</v>
      </c>
    </row>
    <row r="29" spans="1:5" x14ac:dyDescent="0.2">
      <c r="A29" s="8"/>
      <c r="B29" s="9">
        <v>28</v>
      </c>
      <c r="C29" s="11">
        <v>59</v>
      </c>
      <c r="D29" s="7">
        <v>1</v>
      </c>
      <c r="E29" s="9" t="s">
        <v>120</v>
      </c>
    </row>
    <row r="30" spans="1:5" x14ac:dyDescent="0.2">
      <c r="A30" s="8"/>
      <c r="B30" s="9">
        <v>29</v>
      </c>
      <c r="C30" s="11">
        <v>90</v>
      </c>
      <c r="D30" s="7">
        <v>2</v>
      </c>
      <c r="E30" s="9" t="s">
        <v>92</v>
      </c>
    </row>
    <row r="31" spans="1:5" x14ac:dyDescent="0.2">
      <c r="A31" s="8"/>
      <c r="B31" s="9">
        <v>30</v>
      </c>
      <c r="C31" s="11">
        <v>66</v>
      </c>
      <c r="D31" s="7">
        <v>1</v>
      </c>
      <c r="E31" s="9" t="s">
        <v>43</v>
      </c>
    </row>
    <row r="32" spans="1:5" x14ac:dyDescent="0.2">
      <c r="A32" s="8"/>
      <c r="B32" s="9">
        <v>31</v>
      </c>
      <c r="C32" s="11">
        <f>136+51</f>
        <v>187</v>
      </c>
      <c r="D32" s="7">
        <v>2</v>
      </c>
      <c r="E32" s="9" t="s">
        <v>440</v>
      </c>
    </row>
    <row r="33" spans="1:5" x14ac:dyDescent="0.2">
      <c r="A33" s="8"/>
      <c r="B33" s="9">
        <v>32</v>
      </c>
      <c r="C33" s="11">
        <v>47</v>
      </c>
      <c r="D33" s="7">
        <v>2</v>
      </c>
      <c r="E33" s="9" t="s">
        <v>354</v>
      </c>
    </row>
    <row r="34" spans="1:5" x14ac:dyDescent="0.2">
      <c r="A34" s="8"/>
      <c r="B34" s="9">
        <v>33</v>
      </c>
      <c r="C34" s="11">
        <v>157</v>
      </c>
      <c r="D34" s="7">
        <v>1</v>
      </c>
      <c r="E34" s="9" t="s">
        <v>184</v>
      </c>
    </row>
    <row r="35" spans="1:5" x14ac:dyDescent="0.2">
      <c r="A35" s="8"/>
      <c r="B35" s="9">
        <v>34</v>
      </c>
      <c r="C35" s="11">
        <v>208</v>
      </c>
      <c r="D35" s="7">
        <v>2</v>
      </c>
      <c r="E35" s="9" t="s">
        <v>228</v>
      </c>
    </row>
    <row r="36" spans="1:5" x14ac:dyDescent="0.2">
      <c r="A36" s="8"/>
      <c r="B36" s="9">
        <v>35</v>
      </c>
      <c r="C36" s="11">
        <v>77</v>
      </c>
      <c r="D36" s="7">
        <v>2</v>
      </c>
      <c r="E36" s="9" t="s">
        <v>103</v>
      </c>
    </row>
    <row r="37" spans="1:5" x14ac:dyDescent="0.2">
      <c r="A37" s="8"/>
      <c r="B37" s="9">
        <v>36</v>
      </c>
      <c r="C37" s="11">
        <v>213</v>
      </c>
      <c r="D37" s="7">
        <v>2</v>
      </c>
      <c r="E37" s="9" t="s">
        <v>222</v>
      </c>
    </row>
    <row r="38" spans="1:5" x14ac:dyDescent="0.2">
      <c r="A38" s="8"/>
      <c r="B38" s="9">
        <v>37</v>
      </c>
      <c r="C38" s="11">
        <v>77</v>
      </c>
      <c r="D38" s="7">
        <v>1</v>
      </c>
      <c r="E38" s="9" t="s">
        <v>190</v>
      </c>
    </row>
    <row r="39" spans="1:5" x14ac:dyDescent="0.2">
      <c r="A39" s="8"/>
      <c r="B39" s="9">
        <v>38</v>
      </c>
      <c r="C39" s="11">
        <v>41</v>
      </c>
      <c r="D39" s="7">
        <v>3</v>
      </c>
      <c r="E39" s="9" t="s">
        <v>117</v>
      </c>
    </row>
    <row r="40" spans="1:5" x14ac:dyDescent="0.2">
      <c r="A40" s="8"/>
      <c r="B40" s="9">
        <v>39</v>
      </c>
      <c r="C40" s="11">
        <v>162</v>
      </c>
      <c r="D40" s="7">
        <v>2</v>
      </c>
      <c r="E40" s="9" t="s">
        <v>349</v>
      </c>
    </row>
    <row r="41" spans="1:5" x14ac:dyDescent="0.2">
      <c r="A41" s="8"/>
      <c r="B41" s="9">
        <v>40</v>
      </c>
      <c r="C41" s="11">
        <v>35</v>
      </c>
      <c r="D41" s="7">
        <v>2</v>
      </c>
      <c r="E41" s="9" t="s">
        <v>32</v>
      </c>
    </row>
    <row r="42" spans="1:5" x14ac:dyDescent="0.2">
      <c r="A42" s="8"/>
      <c r="B42" s="9">
        <v>41</v>
      </c>
      <c r="C42" s="11">
        <v>52</v>
      </c>
      <c r="D42" s="7">
        <v>2</v>
      </c>
      <c r="E42" s="9" t="s">
        <v>359</v>
      </c>
    </row>
    <row r="43" spans="1:5" x14ac:dyDescent="0.2">
      <c r="A43" s="8"/>
      <c r="B43" s="9">
        <v>42</v>
      </c>
      <c r="C43" s="11">
        <v>102</v>
      </c>
      <c r="D43" s="7">
        <v>1</v>
      </c>
      <c r="E43" s="9" t="s">
        <v>245</v>
      </c>
    </row>
    <row r="44" spans="1:5" x14ac:dyDescent="0.2">
      <c r="A44" s="8"/>
      <c r="B44" s="9">
        <v>43</v>
      </c>
      <c r="C44" s="11">
        <v>127</v>
      </c>
      <c r="D44" s="13">
        <v>1</v>
      </c>
      <c r="E44" s="9" t="s">
        <v>96</v>
      </c>
    </row>
    <row r="45" spans="1:5" x14ac:dyDescent="0.2">
      <c r="A45" s="8"/>
      <c r="B45" s="9">
        <v>44</v>
      </c>
      <c r="C45" s="11">
        <v>54</v>
      </c>
      <c r="D45" s="7">
        <v>1</v>
      </c>
      <c r="E45" s="9" t="s">
        <v>258</v>
      </c>
    </row>
    <row r="46" spans="1:5" x14ac:dyDescent="0.2">
      <c r="A46" s="8"/>
      <c r="B46" s="9">
        <v>45</v>
      </c>
      <c r="C46" s="11">
        <v>70</v>
      </c>
      <c r="D46" s="13">
        <v>1</v>
      </c>
      <c r="E46" s="9" t="s">
        <v>179</v>
      </c>
    </row>
    <row r="47" spans="1:5" x14ac:dyDescent="0.2">
      <c r="A47" s="8"/>
      <c r="B47" s="9">
        <v>46</v>
      </c>
      <c r="C47" s="11">
        <v>9</v>
      </c>
      <c r="D47" s="7">
        <v>1</v>
      </c>
      <c r="E47" s="9" t="s">
        <v>53</v>
      </c>
    </row>
    <row r="48" spans="1:5" x14ac:dyDescent="0.2">
      <c r="A48" s="8"/>
      <c r="B48" s="9">
        <v>47</v>
      </c>
      <c r="C48" s="11">
        <v>876</v>
      </c>
      <c r="D48" s="7">
        <v>2</v>
      </c>
      <c r="E48" s="9" t="s">
        <v>215</v>
      </c>
    </row>
    <row r="49" spans="1:5" x14ac:dyDescent="0.2">
      <c r="A49" s="8"/>
      <c r="B49" s="9">
        <v>48</v>
      </c>
      <c r="C49" s="11">
        <v>282</v>
      </c>
      <c r="D49" s="7">
        <v>2</v>
      </c>
      <c r="E49" s="9" t="s">
        <v>218</v>
      </c>
    </row>
    <row r="50" spans="1:5" x14ac:dyDescent="0.2">
      <c r="A50" s="8"/>
      <c r="B50" s="9">
        <v>49</v>
      </c>
      <c r="C50" s="11">
        <v>23</v>
      </c>
      <c r="D50" s="7">
        <v>2</v>
      </c>
      <c r="E50" s="9" t="s">
        <v>373</v>
      </c>
    </row>
    <row r="51" spans="1:5" x14ac:dyDescent="0.2">
      <c r="A51" s="8"/>
      <c r="B51" s="9">
        <v>50</v>
      </c>
      <c r="C51" s="11">
        <v>162</v>
      </c>
      <c r="D51" s="7">
        <v>1</v>
      </c>
      <c r="E51" s="9" t="s">
        <v>315</v>
      </c>
    </row>
    <row r="52" spans="1:5" x14ac:dyDescent="0.2">
      <c r="A52" s="8"/>
      <c r="B52" s="9">
        <v>51</v>
      </c>
      <c r="C52" s="11">
        <v>161</v>
      </c>
      <c r="D52" s="7">
        <v>1</v>
      </c>
      <c r="E52" s="9" t="s">
        <v>317</v>
      </c>
    </row>
    <row r="53" spans="1:5" x14ac:dyDescent="0.2">
      <c r="A53" s="8"/>
      <c r="B53" s="9">
        <v>52</v>
      </c>
      <c r="C53" s="11">
        <v>89</v>
      </c>
      <c r="D53" s="7">
        <v>2</v>
      </c>
      <c r="E53" s="9" t="s">
        <v>156</v>
      </c>
    </row>
    <row r="54" spans="1:5" x14ac:dyDescent="0.2">
      <c r="A54" s="8"/>
      <c r="B54" s="9">
        <v>53</v>
      </c>
      <c r="C54" s="11">
        <v>92</v>
      </c>
      <c r="D54" s="7">
        <v>2</v>
      </c>
      <c r="E54" s="9" t="s">
        <v>159</v>
      </c>
    </row>
    <row r="55" spans="1:5" x14ac:dyDescent="0.2">
      <c r="A55" s="8"/>
      <c r="B55" s="9">
        <v>54</v>
      </c>
      <c r="C55" s="12">
        <v>243</v>
      </c>
      <c r="D55" s="7">
        <v>2</v>
      </c>
      <c r="E55" s="9" t="s">
        <v>10</v>
      </c>
    </row>
    <row r="56" spans="1:5" x14ac:dyDescent="0.2">
      <c r="A56" s="8"/>
      <c r="B56" s="9">
        <v>55</v>
      </c>
      <c r="C56" s="11">
        <v>77</v>
      </c>
      <c r="D56" s="7">
        <v>2</v>
      </c>
      <c r="E56" s="9" t="s">
        <v>111</v>
      </c>
    </row>
    <row r="57" spans="1:5" x14ac:dyDescent="0.2">
      <c r="A57" s="8"/>
      <c r="B57" s="9">
        <v>56</v>
      </c>
      <c r="C57" s="11">
        <v>39</v>
      </c>
      <c r="D57" s="7">
        <v>1</v>
      </c>
      <c r="E57" s="9" t="s">
        <v>114</v>
      </c>
    </row>
    <row r="58" spans="1:5" x14ac:dyDescent="0.2">
      <c r="A58" s="8"/>
      <c r="B58" s="9">
        <v>57</v>
      </c>
      <c r="C58" s="11">
        <v>788</v>
      </c>
      <c r="D58" s="7">
        <v>2</v>
      </c>
      <c r="E58" s="9" t="s">
        <v>131</v>
      </c>
    </row>
    <row r="59" spans="1:5" x14ac:dyDescent="0.2">
      <c r="A59" s="8"/>
      <c r="B59" s="9">
        <v>58</v>
      </c>
      <c r="C59" s="11">
        <v>124</v>
      </c>
      <c r="D59" s="7">
        <v>2</v>
      </c>
      <c r="E59" s="9" t="s">
        <v>137</v>
      </c>
    </row>
    <row r="60" spans="1:5" x14ac:dyDescent="0.2">
      <c r="A60" s="8"/>
      <c r="B60" s="9">
        <v>59</v>
      </c>
      <c r="C60" s="11">
        <v>19</v>
      </c>
      <c r="D60" s="7">
        <v>2</v>
      </c>
      <c r="E60" s="9" t="s">
        <v>140</v>
      </c>
    </row>
    <row r="61" spans="1:5" x14ac:dyDescent="0.2">
      <c r="A61" s="8"/>
      <c r="B61" s="9">
        <v>60</v>
      </c>
      <c r="C61" s="11">
        <v>651</v>
      </c>
      <c r="D61" s="7">
        <v>3</v>
      </c>
      <c r="E61" s="9" t="s">
        <v>146</v>
      </c>
    </row>
    <row r="62" spans="1:5" x14ac:dyDescent="0.2">
      <c r="A62" s="8"/>
      <c r="B62" s="9">
        <v>61</v>
      </c>
      <c r="C62" s="11">
        <v>26</v>
      </c>
      <c r="D62" s="7">
        <v>3</v>
      </c>
      <c r="E62" s="9" t="s">
        <v>149</v>
      </c>
    </row>
    <row r="63" spans="1:5" x14ac:dyDescent="0.2">
      <c r="A63" s="8"/>
      <c r="B63" s="9">
        <v>62</v>
      </c>
      <c r="C63" s="11">
        <v>149</v>
      </c>
      <c r="D63" s="7">
        <v>2</v>
      </c>
      <c r="E63" s="9" t="s">
        <v>152</v>
      </c>
    </row>
    <row r="64" spans="1:5" x14ac:dyDescent="0.2">
      <c r="A64" s="8"/>
      <c r="B64" s="9">
        <v>63</v>
      </c>
      <c r="C64" s="11">
        <v>26</v>
      </c>
      <c r="D64" s="7">
        <v>2</v>
      </c>
      <c r="E64" s="9" t="s">
        <v>340</v>
      </c>
    </row>
    <row r="65" spans="1:5" x14ac:dyDescent="0.2">
      <c r="A65" s="8"/>
      <c r="B65" s="9">
        <v>64</v>
      </c>
      <c r="C65" s="11">
        <v>32</v>
      </c>
      <c r="D65" s="7">
        <v>2</v>
      </c>
      <c r="E65" s="9" t="s">
        <v>454</v>
      </c>
    </row>
    <row r="66" spans="1:5" x14ac:dyDescent="0.2">
      <c r="A66" s="8"/>
      <c r="B66" s="9">
        <v>65</v>
      </c>
      <c r="C66" s="11">
        <v>556</v>
      </c>
      <c r="D66" s="7">
        <v>2</v>
      </c>
      <c r="E66" s="9" t="s">
        <v>420</v>
      </c>
    </row>
    <row r="67" spans="1:5" x14ac:dyDescent="0.2">
      <c r="A67" s="8"/>
      <c r="B67" s="9">
        <v>66</v>
      </c>
      <c r="C67" s="11">
        <v>177</v>
      </c>
      <c r="D67" s="7">
        <v>2</v>
      </c>
      <c r="E67" s="9" t="s">
        <v>280</v>
      </c>
    </row>
    <row r="68" spans="1:5" x14ac:dyDescent="0.2">
      <c r="A68" s="8"/>
      <c r="B68" s="9">
        <v>67</v>
      </c>
      <c r="C68" s="11">
        <f>104+110</f>
        <v>214</v>
      </c>
      <c r="D68" s="7">
        <v>2</v>
      </c>
      <c r="E68" s="9" t="s">
        <v>283</v>
      </c>
    </row>
    <row r="69" spans="1:5" x14ac:dyDescent="0.2">
      <c r="A69" s="8"/>
      <c r="B69" s="9">
        <v>68</v>
      </c>
      <c r="C69" s="11">
        <v>142</v>
      </c>
      <c r="D69" s="7">
        <v>2</v>
      </c>
      <c r="E69" s="9" t="s">
        <v>268</v>
      </c>
    </row>
    <row r="70" spans="1:5" x14ac:dyDescent="0.2">
      <c r="A70" s="8"/>
      <c r="B70" s="9">
        <v>69</v>
      </c>
      <c r="C70" s="11">
        <v>80</v>
      </c>
      <c r="D70" s="7">
        <v>2</v>
      </c>
      <c r="E70" s="9" t="s">
        <v>274</v>
      </c>
    </row>
    <row r="71" spans="1:5" x14ac:dyDescent="0.2">
      <c r="A71" s="8"/>
      <c r="B71" s="9">
        <v>70</v>
      </c>
      <c r="C71" s="11">
        <v>158</v>
      </c>
      <c r="D71" s="7">
        <v>2</v>
      </c>
      <c r="E71" s="9" t="s">
        <v>271</v>
      </c>
    </row>
    <row r="72" spans="1:5" x14ac:dyDescent="0.2">
      <c r="A72" s="8"/>
      <c r="B72" s="9">
        <v>71</v>
      </c>
      <c r="C72" s="11">
        <v>85</v>
      </c>
      <c r="D72" s="7">
        <v>1</v>
      </c>
      <c r="E72" s="9" t="s">
        <v>262</v>
      </c>
    </row>
    <row r="73" spans="1:5" x14ac:dyDescent="0.2">
      <c r="A73" s="8"/>
      <c r="B73" s="9">
        <v>72</v>
      </c>
      <c r="C73" s="11">
        <v>138</v>
      </c>
      <c r="D73" s="7">
        <v>2</v>
      </c>
      <c r="E73" s="9" t="s">
        <v>277</v>
      </c>
    </row>
    <row r="74" spans="1:5" x14ac:dyDescent="0.2">
      <c r="A74" s="8"/>
      <c r="B74" s="9">
        <v>73</v>
      </c>
      <c r="C74" s="11">
        <v>138</v>
      </c>
      <c r="D74" s="7">
        <v>2</v>
      </c>
      <c r="E74" s="9" t="s">
        <v>265</v>
      </c>
    </row>
    <row r="75" spans="1:5" x14ac:dyDescent="0.2">
      <c r="A75" s="8"/>
      <c r="B75" s="9">
        <v>74</v>
      </c>
      <c r="C75" s="11">
        <v>173</v>
      </c>
      <c r="D75" s="7">
        <v>3</v>
      </c>
      <c r="E75" s="9" t="s">
        <v>19</v>
      </c>
    </row>
    <row r="76" spans="1:5" x14ac:dyDescent="0.2">
      <c r="A76" s="8"/>
      <c r="B76" s="9">
        <v>75</v>
      </c>
      <c r="C76" s="11">
        <v>160</v>
      </c>
      <c r="D76" s="7">
        <v>2</v>
      </c>
      <c r="E76" s="9" t="s">
        <v>292</v>
      </c>
    </row>
    <row r="77" spans="1:5" x14ac:dyDescent="0.2">
      <c r="A77" s="8"/>
      <c r="B77" s="9">
        <v>76</v>
      </c>
      <c r="C77" s="11">
        <v>52</v>
      </c>
      <c r="D77" s="7">
        <v>1</v>
      </c>
      <c r="E77" s="9" t="s">
        <v>254</v>
      </c>
    </row>
    <row r="78" spans="1:5" x14ac:dyDescent="0.2">
      <c r="A78" s="8"/>
      <c r="B78" s="9">
        <v>77</v>
      </c>
      <c r="C78" s="11">
        <v>118</v>
      </c>
      <c r="D78" s="7">
        <v>2</v>
      </c>
      <c r="E78" s="9" t="s">
        <v>456</v>
      </c>
    </row>
    <row r="79" spans="1:5" x14ac:dyDescent="0.2">
      <c r="A79" s="8"/>
      <c r="B79" s="9">
        <v>78</v>
      </c>
      <c r="C79" s="11">
        <v>123</v>
      </c>
      <c r="D79" s="7">
        <v>1</v>
      </c>
      <c r="E79" s="9" t="s">
        <v>286</v>
      </c>
    </row>
    <row r="80" spans="1:5" x14ac:dyDescent="0.2">
      <c r="A80" s="8"/>
      <c r="B80" s="9">
        <v>79</v>
      </c>
      <c r="C80" s="11">
        <v>128</v>
      </c>
      <c r="D80" s="7">
        <v>2</v>
      </c>
      <c r="E80" s="9" t="s">
        <v>289</v>
      </c>
    </row>
    <row r="81" spans="1:5" x14ac:dyDescent="0.2">
      <c r="A81" s="8"/>
      <c r="B81" s="9">
        <v>80</v>
      </c>
      <c r="C81" s="11">
        <v>139</v>
      </c>
      <c r="D81" s="7">
        <v>2</v>
      </c>
      <c r="E81" s="9" t="s">
        <v>431</v>
      </c>
    </row>
    <row r="82" spans="1:5" x14ac:dyDescent="0.2">
      <c r="A82" s="8"/>
      <c r="B82" s="9">
        <v>81</v>
      </c>
      <c r="C82" s="11">
        <v>78</v>
      </c>
      <c r="D82" s="7">
        <v>2</v>
      </c>
      <c r="E82" s="9" t="s">
        <v>50</v>
      </c>
    </row>
    <row r="83" spans="1:5" x14ac:dyDescent="0.2">
      <c r="A83" s="8"/>
      <c r="B83" s="9">
        <v>82</v>
      </c>
      <c r="C83" s="11">
        <v>29</v>
      </c>
      <c r="D83" s="7">
        <v>1</v>
      </c>
      <c r="E83" s="9" t="s">
        <v>333</v>
      </c>
    </row>
    <row r="84" spans="1:5" x14ac:dyDescent="0.2">
      <c r="A84" s="8"/>
      <c r="B84" s="9">
        <v>83</v>
      </c>
      <c r="C84" s="11">
        <v>120</v>
      </c>
      <c r="D84" s="7">
        <v>3</v>
      </c>
      <c r="E84" s="9" t="s">
        <v>422</v>
      </c>
    </row>
    <row r="85" spans="1:5" x14ac:dyDescent="0.2">
      <c r="A85" s="8"/>
      <c r="B85" s="9">
        <v>84</v>
      </c>
      <c r="C85" s="11">
        <v>565</v>
      </c>
      <c r="D85" s="7">
        <v>1</v>
      </c>
      <c r="E85" s="9" t="s">
        <v>295</v>
      </c>
    </row>
    <row r="86" spans="1:5" x14ac:dyDescent="0.2">
      <c r="A86" s="8"/>
      <c r="B86" s="9">
        <v>85</v>
      </c>
      <c r="C86" s="11">
        <v>305</v>
      </c>
      <c r="D86" s="7">
        <v>2</v>
      </c>
      <c r="E86" s="9" t="s">
        <v>458</v>
      </c>
    </row>
    <row r="87" spans="1:5" x14ac:dyDescent="0.2">
      <c r="A87" s="8"/>
      <c r="B87" s="9">
        <v>86</v>
      </c>
      <c r="C87" s="11">
        <v>27</v>
      </c>
      <c r="D87" s="7">
        <v>1</v>
      </c>
      <c r="E87" s="9" t="s">
        <v>425</v>
      </c>
    </row>
    <row r="88" spans="1:5" x14ac:dyDescent="0.2">
      <c r="A88" s="8"/>
      <c r="B88" s="9">
        <v>87</v>
      </c>
      <c r="C88" s="11">
        <v>169</v>
      </c>
      <c r="D88" s="7">
        <v>3</v>
      </c>
      <c r="E88" s="9" t="s">
        <v>376</v>
      </c>
    </row>
    <row r="89" spans="1:5" x14ac:dyDescent="0.2">
      <c r="A89" s="8"/>
      <c r="B89" s="9">
        <v>88</v>
      </c>
      <c r="C89" s="11">
        <v>171</v>
      </c>
      <c r="D89" s="7">
        <v>2</v>
      </c>
      <c r="E89" s="9" t="s">
        <v>378</v>
      </c>
    </row>
    <row r="90" spans="1:5" x14ac:dyDescent="0.2">
      <c r="A90" s="8"/>
      <c r="B90" s="9">
        <v>89</v>
      </c>
      <c r="C90" s="11">
        <v>116</v>
      </c>
      <c r="D90" s="7">
        <v>3</v>
      </c>
      <c r="E90" s="9" t="s">
        <v>39</v>
      </c>
    </row>
    <row r="91" spans="1:5" x14ac:dyDescent="0.2">
      <c r="A91" s="8"/>
      <c r="B91" s="9">
        <v>90</v>
      </c>
      <c r="C91" s="11">
        <v>52</v>
      </c>
      <c r="D91" s="7">
        <v>1</v>
      </c>
      <c r="E91" s="9" t="s">
        <v>438</v>
      </c>
    </row>
    <row r="92" spans="1:5" x14ac:dyDescent="0.2">
      <c r="A92" s="8"/>
      <c r="B92" s="9">
        <v>91</v>
      </c>
      <c r="C92" s="11">
        <v>143</v>
      </c>
      <c r="D92" s="7">
        <v>2</v>
      </c>
      <c r="E92" s="9" t="s">
        <v>381</v>
      </c>
    </row>
    <row r="93" spans="1:5" x14ac:dyDescent="0.2">
      <c r="A93" s="8"/>
      <c r="B93" s="9">
        <v>92</v>
      </c>
      <c r="C93" s="11">
        <v>186</v>
      </c>
      <c r="D93" s="7">
        <v>2</v>
      </c>
      <c r="E93" s="9" t="s">
        <v>384</v>
      </c>
    </row>
    <row r="94" spans="1:5" x14ac:dyDescent="0.2">
      <c r="A94" s="8"/>
      <c r="B94" s="9">
        <v>93</v>
      </c>
      <c r="C94" s="11">
        <f>50+45+50+42</f>
        <v>187</v>
      </c>
      <c r="D94" s="7">
        <v>2</v>
      </c>
      <c r="E94" s="9" t="s">
        <v>386</v>
      </c>
    </row>
    <row r="95" spans="1:5" x14ac:dyDescent="0.2">
      <c r="A95" s="8"/>
      <c r="B95" s="9">
        <v>94</v>
      </c>
      <c r="C95" s="11">
        <v>62</v>
      </c>
      <c r="D95" s="7">
        <v>2</v>
      </c>
      <c r="E95" s="9" t="s">
        <v>389</v>
      </c>
    </row>
    <row r="96" spans="1:5" x14ac:dyDescent="0.2">
      <c r="A96" s="8"/>
      <c r="B96" s="9">
        <v>95</v>
      </c>
      <c r="C96" s="11">
        <v>72</v>
      </c>
      <c r="D96" s="7">
        <v>2</v>
      </c>
      <c r="E96" s="9" t="s">
        <v>392</v>
      </c>
    </row>
    <row r="97" spans="1:5" x14ac:dyDescent="0.2">
      <c r="A97" s="8"/>
      <c r="B97" s="9">
        <v>96</v>
      </c>
      <c r="C97" s="11">
        <v>206</v>
      </c>
      <c r="D97" s="7">
        <v>2</v>
      </c>
      <c r="E97" s="9" t="s">
        <v>395</v>
      </c>
    </row>
    <row r="98" spans="1:5" x14ac:dyDescent="0.2">
      <c r="A98" s="8"/>
      <c r="B98" s="9">
        <v>97</v>
      </c>
      <c r="C98" s="11">
        <v>126</v>
      </c>
      <c r="D98" s="7">
        <v>2</v>
      </c>
      <c r="E98" s="9" t="s">
        <v>398</v>
      </c>
    </row>
    <row r="99" spans="1:5" x14ac:dyDescent="0.2">
      <c r="A99" s="8"/>
      <c r="B99" s="9">
        <v>98</v>
      </c>
      <c r="C99" s="11">
        <v>51</v>
      </c>
      <c r="D99" s="7">
        <v>2</v>
      </c>
      <c r="E99" s="9" t="s">
        <v>400</v>
      </c>
    </row>
    <row r="100" spans="1:5" x14ac:dyDescent="0.2">
      <c r="A100" s="8"/>
      <c r="B100" s="9">
        <v>99</v>
      </c>
      <c r="C100" s="11">
        <f>27+28</f>
        <v>55</v>
      </c>
      <c r="D100" s="7">
        <v>2</v>
      </c>
      <c r="E100" s="9" t="s">
        <v>403</v>
      </c>
    </row>
    <row r="101" spans="1:5" x14ac:dyDescent="0.2">
      <c r="A101" s="8"/>
      <c r="B101" s="9">
        <v>100</v>
      </c>
      <c r="C101" s="11">
        <v>14</v>
      </c>
      <c r="D101" s="7">
        <v>1</v>
      </c>
      <c r="E101" s="9" t="s">
        <v>299</v>
      </c>
    </row>
    <row r="102" spans="1:5" x14ac:dyDescent="0.2">
      <c r="A102" s="8"/>
      <c r="B102" s="9">
        <v>101</v>
      </c>
      <c r="C102" s="11">
        <v>151</v>
      </c>
      <c r="D102" s="7">
        <v>1</v>
      </c>
      <c r="E102" s="9" t="s">
        <v>72</v>
      </c>
    </row>
    <row r="103" spans="1:5" x14ac:dyDescent="0.2">
      <c r="A103" s="8"/>
      <c r="B103" s="9">
        <v>102</v>
      </c>
      <c r="C103" s="11">
        <v>57</v>
      </c>
      <c r="D103" s="7">
        <v>2</v>
      </c>
      <c r="E103" s="9" t="s">
        <v>451</v>
      </c>
    </row>
    <row r="104" spans="1:5" x14ac:dyDescent="0.2">
      <c r="A104" s="8"/>
      <c r="B104" s="9">
        <v>103</v>
      </c>
      <c r="C104" s="11">
        <v>53</v>
      </c>
      <c r="D104" s="7">
        <v>2</v>
      </c>
      <c r="E104" s="9" t="s">
        <v>35</v>
      </c>
    </row>
    <row r="105" spans="1:5" x14ac:dyDescent="0.2">
      <c r="A105" s="8"/>
      <c r="B105" s="9">
        <v>104</v>
      </c>
      <c r="C105" s="11">
        <v>33</v>
      </c>
      <c r="D105" s="7">
        <v>2</v>
      </c>
      <c r="E105" s="9" t="s">
        <v>461</v>
      </c>
    </row>
    <row r="106" spans="1:5" x14ac:dyDescent="0.2">
      <c r="A106" s="8"/>
      <c r="B106" s="9">
        <v>105</v>
      </c>
      <c r="C106" s="11">
        <v>43</v>
      </c>
      <c r="D106" s="7">
        <v>2</v>
      </c>
      <c r="E106" s="9" t="s">
        <v>250</v>
      </c>
    </row>
    <row r="107" spans="1:5" x14ac:dyDescent="0.2">
      <c r="A107" s="8"/>
      <c r="B107" s="9">
        <v>106</v>
      </c>
      <c r="C107" s="11">
        <v>329</v>
      </c>
      <c r="D107" s="7">
        <v>1</v>
      </c>
      <c r="E107" s="9" t="s">
        <v>77</v>
      </c>
    </row>
    <row r="108" spans="1:5" x14ac:dyDescent="0.2">
      <c r="A108" s="8"/>
      <c r="B108" s="9">
        <v>107</v>
      </c>
      <c r="C108" s="11">
        <v>65</v>
      </c>
      <c r="D108" s="7">
        <v>2</v>
      </c>
      <c r="E108" s="9" t="s">
        <v>337</v>
      </c>
    </row>
    <row r="109" spans="1:5" x14ac:dyDescent="0.2">
      <c r="A109" s="8"/>
      <c r="B109" s="9">
        <v>108</v>
      </c>
      <c r="C109" s="11">
        <v>127</v>
      </c>
      <c r="D109" s="7">
        <v>2</v>
      </c>
      <c r="E109" s="9" t="s">
        <v>346</v>
      </c>
    </row>
    <row r="110" spans="1:5" x14ac:dyDescent="0.2">
      <c r="A110" s="8"/>
      <c r="B110" s="9">
        <v>109</v>
      </c>
      <c r="C110" s="11">
        <v>216</v>
      </c>
      <c r="D110" s="7">
        <v>2</v>
      </c>
      <c r="E110" s="9" t="s">
        <v>464</v>
      </c>
    </row>
    <row r="111" spans="1:5" x14ac:dyDescent="0.2">
      <c r="A111" s="8"/>
      <c r="B111" s="9">
        <v>110</v>
      </c>
      <c r="C111" s="11">
        <v>64</v>
      </c>
      <c r="D111" s="7">
        <v>2</v>
      </c>
      <c r="E111" s="9" t="s">
        <v>467</v>
      </c>
    </row>
    <row r="112" spans="1:5" x14ac:dyDescent="0.2">
      <c r="A112" s="8"/>
      <c r="B112" s="9">
        <v>111</v>
      </c>
      <c r="C112" s="11">
        <v>305</v>
      </c>
      <c r="D112" s="7">
        <v>2</v>
      </c>
      <c r="E112" s="9" t="s">
        <v>470</v>
      </c>
    </row>
    <row r="113" spans="1:5" x14ac:dyDescent="0.2">
      <c r="A113" s="8"/>
      <c r="B113" s="9">
        <v>112</v>
      </c>
      <c r="C113" s="11">
        <v>430</v>
      </c>
      <c r="D113" s="7">
        <v>2</v>
      </c>
      <c r="E113" s="9" t="s">
        <v>473</v>
      </c>
    </row>
    <row r="114" spans="1:5" x14ac:dyDescent="0.2">
      <c r="A114" s="8"/>
      <c r="B114" s="9">
        <v>113</v>
      </c>
      <c r="C114" s="11">
        <v>145</v>
      </c>
      <c r="D114" s="7">
        <v>2</v>
      </c>
      <c r="E114" s="9" t="s">
        <v>476</v>
      </c>
    </row>
    <row r="115" spans="1:5" x14ac:dyDescent="0.2">
      <c r="A115" s="8"/>
      <c r="B115" s="9">
        <v>114</v>
      </c>
      <c r="C115" s="11">
        <v>48</v>
      </c>
      <c r="D115" s="7">
        <v>2</v>
      </c>
      <c r="E115" s="9" t="s">
        <v>482</v>
      </c>
    </row>
    <row r="116" spans="1:5" x14ac:dyDescent="0.2">
      <c r="A116" s="8"/>
      <c r="B116" s="9">
        <v>115</v>
      </c>
      <c r="C116" s="11">
        <v>94</v>
      </c>
      <c r="D116" s="7">
        <v>2</v>
      </c>
      <c r="E116" s="9" t="s">
        <v>129</v>
      </c>
    </row>
    <row r="117" spans="1:5" x14ac:dyDescent="0.2">
      <c r="A117" s="8"/>
      <c r="B117" s="9">
        <v>116</v>
      </c>
      <c r="C117" s="11">
        <v>512</v>
      </c>
      <c r="D117" s="7">
        <v>2</v>
      </c>
      <c r="E117" s="9" t="s">
        <v>167</v>
      </c>
    </row>
    <row r="118" spans="1:5" x14ac:dyDescent="0.2">
      <c r="A118" s="8"/>
      <c r="B118" s="9">
        <v>117</v>
      </c>
      <c r="C118" s="11">
        <v>279</v>
      </c>
      <c r="D118" s="7">
        <v>2</v>
      </c>
      <c r="E118" s="9" t="s">
        <v>181</v>
      </c>
    </row>
    <row r="119" spans="1:5" x14ac:dyDescent="0.2">
      <c r="A119" s="8"/>
      <c r="B119" s="9">
        <v>118</v>
      </c>
      <c r="C119" s="11">
        <v>339</v>
      </c>
      <c r="D119" s="7">
        <v>2</v>
      </c>
      <c r="E119" s="9" t="s">
        <v>187</v>
      </c>
    </row>
    <row r="120" spans="1:5" x14ac:dyDescent="0.2">
      <c r="A120" s="8"/>
      <c r="B120" s="9">
        <v>119</v>
      </c>
      <c r="C120" s="11">
        <v>206</v>
      </c>
      <c r="D120" s="7">
        <v>1</v>
      </c>
      <c r="E120" s="9" t="s">
        <v>196</v>
      </c>
    </row>
    <row r="121" spans="1:5" x14ac:dyDescent="0.2">
      <c r="A121" s="8"/>
      <c r="B121" s="9">
        <v>120</v>
      </c>
      <c r="C121" s="11">
        <v>64</v>
      </c>
      <c r="D121" s="7">
        <v>2</v>
      </c>
      <c r="E121" s="9" t="s">
        <v>235</v>
      </c>
    </row>
    <row r="122" spans="1:5" x14ac:dyDescent="0.2">
      <c r="A122" s="8"/>
      <c r="B122" s="9">
        <v>121</v>
      </c>
      <c r="C122" s="11">
        <v>103</v>
      </c>
      <c r="D122" s="7">
        <v>3</v>
      </c>
      <c r="E122" s="9" t="s">
        <v>225</v>
      </c>
    </row>
    <row r="123" spans="1:5" x14ac:dyDescent="0.2">
      <c r="A123" s="8"/>
      <c r="B123" s="9">
        <v>122</v>
      </c>
      <c r="C123" s="11">
        <v>57</v>
      </c>
      <c r="D123" s="7">
        <v>1</v>
      </c>
      <c r="E123" s="9" t="s">
        <v>123</v>
      </c>
    </row>
    <row r="124" spans="1:5" x14ac:dyDescent="0.2">
      <c r="A124" s="8"/>
      <c r="B124" s="9">
        <v>123</v>
      </c>
      <c r="C124" s="11">
        <v>86</v>
      </c>
      <c r="D124" s="7">
        <v>1</v>
      </c>
      <c r="E124" s="9" t="s">
        <v>320</v>
      </c>
    </row>
    <row r="125" spans="1:5" x14ac:dyDescent="0.2">
      <c r="A125" s="8"/>
      <c r="B125" s="9">
        <v>124</v>
      </c>
      <c r="C125" s="11">
        <v>190</v>
      </c>
      <c r="D125" s="7">
        <v>1</v>
      </c>
      <c r="E125" s="9" t="s">
        <v>324</v>
      </c>
    </row>
    <row r="126" spans="1:5" x14ac:dyDescent="0.2">
      <c r="A126" s="8"/>
      <c r="B126" s="9">
        <v>125</v>
      </c>
      <c r="C126" s="11">
        <v>318</v>
      </c>
      <c r="D126" s="7">
        <v>2</v>
      </c>
      <c r="E126" s="9" t="s">
        <v>134</v>
      </c>
    </row>
    <row r="127" spans="1:5" x14ac:dyDescent="0.2">
      <c r="A127" s="8"/>
      <c r="B127" s="9">
        <v>126</v>
      </c>
      <c r="C127" s="11">
        <v>134</v>
      </c>
      <c r="D127" s="7">
        <v>1</v>
      </c>
      <c r="E127" s="9" t="s">
        <v>312</v>
      </c>
    </row>
    <row r="128" spans="1:5" x14ac:dyDescent="0.2">
      <c r="A128" s="8"/>
      <c r="B128" s="9">
        <v>127</v>
      </c>
      <c r="C128" s="11">
        <v>61</v>
      </c>
      <c r="D128" s="7">
        <v>2</v>
      </c>
      <c r="E128" s="9" t="s">
        <v>47</v>
      </c>
    </row>
    <row r="129" spans="1:5" x14ac:dyDescent="0.2">
      <c r="A129" s="8"/>
      <c r="B129" s="9">
        <v>128</v>
      </c>
      <c r="C129" s="11">
        <v>80</v>
      </c>
      <c r="D129" s="7">
        <v>2</v>
      </c>
      <c r="E129" s="9" t="s">
        <v>25</v>
      </c>
    </row>
    <row r="130" spans="1:5" x14ac:dyDescent="0.2">
      <c r="A130" s="8"/>
      <c r="B130" s="9">
        <v>129</v>
      </c>
      <c r="C130" s="11">
        <v>59</v>
      </c>
      <c r="D130" s="7">
        <v>1</v>
      </c>
      <c r="E130" s="9" t="s">
        <v>305</v>
      </c>
    </row>
    <row r="131" spans="1:5" x14ac:dyDescent="0.2">
      <c r="A131" s="8"/>
      <c r="B131" s="9">
        <v>130</v>
      </c>
      <c r="C131" s="11">
        <v>62</v>
      </c>
      <c r="D131" s="7">
        <v>1</v>
      </c>
      <c r="E131" s="9" t="s">
        <v>89</v>
      </c>
    </row>
    <row r="132" spans="1:5" x14ac:dyDescent="0.2">
      <c r="A132" s="8"/>
      <c r="B132" s="9">
        <v>131</v>
      </c>
      <c r="C132" s="11">
        <v>285</v>
      </c>
      <c r="D132" s="7">
        <v>2</v>
      </c>
      <c r="E132" s="9" t="s">
        <v>68</v>
      </c>
    </row>
    <row r="133" spans="1:5" x14ac:dyDescent="0.2">
      <c r="A133" s="8"/>
      <c r="B133" s="9">
        <v>132</v>
      </c>
      <c r="C133" s="11">
        <v>166</v>
      </c>
      <c r="D133" s="7">
        <v>1</v>
      </c>
      <c r="E133" s="9" t="s">
        <v>13</v>
      </c>
    </row>
    <row r="134" spans="1:5" x14ac:dyDescent="0.2">
      <c r="A134" s="8"/>
      <c r="B134" s="9">
        <v>133</v>
      </c>
      <c r="C134" s="11">
        <v>106</v>
      </c>
      <c r="D134" s="7">
        <v>2</v>
      </c>
      <c r="E134" s="9" t="s">
        <v>308</v>
      </c>
    </row>
    <row r="135" spans="1:5" x14ac:dyDescent="0.2">
      <c r="A135" s="8"/>
      <c r="B135" s="9">
        <v>134</v>
      </c>
      <c r="C135" s="11">
        <v>82</v>
      </c>
      <c r="D135" s="7">
        <v>2</v>
      </c>
      <c r="E135" s="9" t="s">
        <v>487</v>
      </c>
    </row>
    <row r="136" spans="1:5" x14ac:dyDescent="0.2">
      <c r="A136" s="8"/>
      <c r="B136" s="9">
        <v>135</v>
      </c>
      <c r="C136" s="11">
        <v>28</v>
      </c>
      <c r="D136" s="7">
        <v>2</v>
      </c>
      <c r="E136" s="9" t="s">
        <v>163</v>
      </c>
    </row>
    <row r="137" spans="1:5" x14ac:dyDescent="0.2">
      <c r="A137" s="8"/>
      <c r="B137" s="9">
        <v>136</v>
      </c>
      <c r="C137" s="11">
        <v>87</v>
      </c>
      <c r="D137" s="7">
        <v>3</v>
      </c>
      <c r="E137" s="9" t="s">
        <v>143</v>
      </c>
    </row>
    <row r="138" spans="1:5" x14ac:dyDescent="0.2">
      <c r="A138" s="8"/>
      <c r="B138" s="9">
        <v>137</v>
      </c>
      <c r="C138" s="11">
        <v>176</v>
      </c>
      <c r="D138" s="7">
        <v>2</v>
      </c>
      <c r="E138" s="9" t="s">
        <v>16</v>
      </c>
    </row>
    <row r="139" spans="1:5" x14ac:dyDescent="0.2">
      <c r="A139" s="8"/>
      <c r="B139" s="9">
        <v>138</v>
      </c>
      <c r="C139" s="11">
        <v>67</v>
      </c>
      <c r="D139" s="7">
        <v>2</v>
      </c>
      <c r="E139" s="9" t="s">
        <v>7</v>
      </c>
    </row>
    <row r="140" spans="1:5" x14ac:dyDescent="0.2">
      <c r="A140" s="8"/>
      <c r="B140" s="10">
        <v>139</v>
      </c>
      <c r="C140" s="11">
        <v>31</v>
      </c>
      <c r="D140" s="7">
        <v>1</v>
      </c>
      <c r="E140" s="9" t="s">
        <v>29</v>
      </c>
    </row>
    <row r="141" spans="1:5" x14ac:dyDescent="0.2">
      <c r="A141" s="8"/>
      <c r="B141" s="11"/>
      <c r="D141" s="7"/>
      <c r="E141" s="11"/>
    </row>
    <row r="142" spans="1:5" x14ac:dyDescent="0.2">
      <c r="A142" s="8"/>
      <c r="B142" s="11"/>
      <c r="D142" s="7"/>
      <c r="E142" s="11"/>
    </row>
    <row r="143" spans="1:5" ht="13" x14ac:dyDescent="0.15">
      <c r="A143" s="8"/>
      <c r="B143" s="11"/>
      <c r="E143" s="11"/>
    </row>
    <row r="144" spans="1:5" ht="13" x14ac:dyDescent="0.15">
      <c r="A144" s="8"/>
      <c r="B144" s="11"/>
      <c r="E144" s="11"/>
    </row>
    <row r="145" spans="1:5" ht="13" x14ac:dyDescent="0.15">
      <c r="A145" s="8"/>
      <c r="B145" s="11"/>
      <c r="E145" s="11"/>
    </row>
    <row r="146" spans="1:5" ht="13" x14ac:dyDescent="0.15">
      <c r="A146" s="8"/>
      <c r="B146" s="11"/>
      <c r="E146" s="11"/>
    </row>
    <row r="147" spans="1:5" ht="13" x14ac:dyDescent="0.15">
      <c r="A147" s="8"/>
      <c r="B147" s="11"/>
      <c r="E147" s="11"/>
    </row>
    <row r="148" spans="1:5" ht="13" x14ac:dyDescent="0.15">
      <c r="A148" s="8"/>
      <c r="B148" s="11"/>
      <c r="E148" s="11"/>
    </row>
    <row r="149" spans="1:5" ht="13" x14ac:dyDescent="0.15">
      <c r="A149" s="8"/>
      <c r="B149" s="11"/>
      <c r="E149" s="11"/>
    </row>
    <row r="150" spans="1:5" ht="13" x14ac:dyDescent="0.15">
      <c r="A150" s="8"/>
      <c r="B150" s="11"/>
      <c r="E150" s="11"/>
    </row>
    <row r="151" spans="1:5" ht="13" x14ac:dyDescent="0.15">
      <c r="A151" s="8"/>
      <c r="B151" s="11"/>
      <c r="E151" s="11"/>
    </row>
    <row r="152" spans="1:5" ht="13" x14ac:dyDescent="0.15">
      <c r="A152" s="8"/>
      <c r="B152" s="11"/>
      <c r="E152" s="11"/>
    </row>
    <row r="153" spans="1:5" ht="13" x14ac:dyDescent="0.15">
      <c r="A153" s="8"/>
      <c r="B153" s="11"/>
      <c r="E153" s="11"/>
    </row>
    <row r="154" spans="1:5" ht="13" x14ac:dyDescent="0.15">
      <c r="A154" s="8"/>
      <c r="B154" s="11"/>
      <c r="E154" s="11"/>
    </row>
    <row r="155" spans="1:5" ht="13" x14ac:dyDescent="0.15">
      <c r="A155" s="8"/>
      <c r="B155" s="11"/>
      <c r="E155" s="11"/>
    </row>
    <row r="156" spans="1:5" ht="13" x14ac:dyDescent="0.15">
      <c r="A156" s="8"/>
      <c r="B156" s="11"/>
      <c r="E156" s="11"/>
    </row>
    <row r="157" spans="1:5" ht="13" x14ac:dyDescent="0.15">
      <c r="A157" s="8"/>
      <c r="B157" s="11"/>
      <c r="E157" s="11"/>
    </row>
    <row r="158" spans="1:5" ht="13" x14ac:dyDescent="0.15">
      <c r="A158" s="8"/>
      <c r="B158" s="11"/>
      <c r="E158" s="11"/>
    </row>
    <row r="159" spans="1:5" ht="13" x14ac:dyDescent="0.15">
      <c r="A159" s="8"/>
      <c r="B159" s="11"/>
      <c r="E159" s="11"/>
    </row>
    <row r="160" spans="1:5" ht="13" x14ac:dyDescent="0.15">
      <c r="A160" s="8"/>
      <c r="B160" s="11"/>
      <c r="E160" s="11"/>
    </row>
    <row r="161" spans="1:5" ht="13" x14ac:dyDescent="0.15">
      <c r="A161" s="8"/>
      <c r="B161" s="11"/>
      <c r="E161" s="11"/>
    </row>
    <row r="162" spans="1:5" ht="13" x14ac:dyDescent="0.15">
      <c r="A162" s="8"/>
      <c r="B162" s="11"/>
      <c r="E162" s="11"/>
    </row>
    <row r="163" spans="1:5" ht="13" x14ac:dyDescent="0.15">
      <c r="A163" s="8"/>
      <c r="B163" s="11"/>
      <c r="E163" s="11"/>
    </row>
    <row r="164" spans="1:5" ht="13" x14ac:dyDescent="0.15">
      <c r="A164" s="8"/>
      <c r="B164" s="11"/>
      <c r="E164" s="11"/>
    </row>
    <row r="165" spans="1:5" ht="13" x14ac:dyDescent="0.15">
      <c r="A165" s="8"/>
      <c r="B165" s="11"/>
      <c r="E165" s="11"/>
    </row>
    <row r="166" spans="1:5" ht="13" x14ac:dyDescent="0.15">
      <c r="A166" s="8"/>
      <c r="B166" s="11"/>
      <c r="E166" s="11"/>
    </row>
    <row r="167" spans="1:5" ht="13" x14ac:dyDescent="0.15">
      <c r="A167" s="8"/>
      <c r="B167" s="11"/>
      <c r="E167" s="11"/>
    </row>
    <row r="168" spans="1:5" ht="13" x14ac:dyDescent="0.15">
      <c r="A168" s="8"/>
      <c r="B168" s="11"/>
      <c r="E168" s="11"/>
    </row>
    <row r="169" spans="1:5" ht="13" x14ac:dyDescent="0.15">
      <c r="A169" s="8"/>
      <c r="B169" s="11"/>
      <c r="E169" s="11"/>
    </row>
    <row r="170" spans="1:5" ht="13" x14ac:dyDescent="0.15">
      <c r="A170" s="8"/>
      <c r="B170" s="11"/>
      <c r="E170" s="11"/>
    </row>
    <row r="171" spans="1:5" ht="13" x14ac:dyDescent="0.15">
      <c r="A171" s="8"/>
      <c r="B171" s="11"/>
      <c r="E171" s="11"/>
    </row>
    <row r="172" spans="1:5" ht="13" x14ac:dyDescent="0.15">
      <c r="A172" s="8"/>
      <c r="B172" s="11"/>
      <c r="E172" s="11"/>
    </row>
    <row r="173" spans="1:5" ht="13" x14ac:dyDescent="0.15">
      <c r="A173" s="8"/>
      <c r="B173" s="11"/>
      <c r="E173" s="11"/>
    </row>
    <row r="174" spans="1:5" ht="13" x14ac:dyDescent="0.15">
      <c r="A174" s="8"/>
      <c r="B174" s="11"/>
      <c r="E174" s="11"/>
    </row>
    <row r="175" spans="1:5" ht="13" x14ac:dyDescent="0.15">
      <c r="A175" s="8"/>
      <c r="B175" s="11"/>
      <c r="E175" s="11"/>
    </row>
    <row r="176" spans="1:5" ht="13" x14ac:dyDescent="0.15">
      <c r="A176" s="8"/>
      <c r="B176" s="11"/>
      <c r="E176" s="11"/>
    </row>
    <row r="177" spans="1:5" ht="13" x14ac:dyDescent="0.15">
      <c r="A177" s="8"/>
      <c r="B177" s="11"/>
      <c r="E177" s="11"/>
    </row>
    <row r="178" spans="1:5" ht="13" x14ac:dyDescent="0.15">
      <c r="A178" s="8"/>
      <c r="B178" s="11"/>
      <c r="E178" s="11"/>
    </row>
    <row r="179" spans="1:5" ht="13" x14ac:dyDescent="0.15">
      <c r="A179" s="8"/>
      <c r="B179" s="11"/>
      <c r="E179" s="11"/>
    </row>
    <row r="180" spans="1:5" ht="13" x14ac:dyDescent="0.15">
      <c r="A180" s="8"/>
      <c r="B180" s="11"/>
      <c r="E180" s="11"/>
    </row>
    <row r="181" spans="1:5" ht="13" x14ac:dyDescent="0.15">
      <c r="A181" s="8"/>
      <c r="B181" s="11"/>
      <c r="E181" s="11"/>
    </row>
    <row r="182" spans="1:5" ht="13" x14ac:dyDescent="0.15">
      <c r="A182" s="8"/>
      <c r="B182" s="11"/>
      <c r="E182" s="11"/>
    </row>
    <row r="183" spans="1:5" ht="13" x14ac:dyDescent="0.15">
      <c r="A183" s="8"/>
      <c r="B183" s="11"/>
      <c r="E183" s="11"/>
    </row>
    <row r="184" spans="1:5" ht="13" x14ac:dyDescent="0.15">
      <c r="A184" s="8"/>
      <c r="B184" s="11"/>
      <c r="E184" s="11"/>
    </row>
    <row r="185" spans="1:5" ht="13" x14ac:dyDescent="0.15">
      <c r="A185" s="8"/>
      <c r="B185" s="11"/>
      <c r="E185" s="11"/>
    </row>
    <row r="186" spans="1:5" ht="13" x14ac:dyDescent="0.15">
      <c r="A186" s="8"/>
      <c r="B186" s="11"/>
      <c r="E186" s="11"/>
    </row>
    <row r="187" spans="1:5" ht="13" x14ac:dyDescent="0.15">
      <c r="A187" s="8"/>
      <c r="B187" s="11"/>
      <c r="E187" s="11"/>
    </row>
    <row r="188" spans="1:5" ht="13" x14ac:dyDescent="0.15">
      <c r="A188" s="8"/>
      <c r="B188" s="11"/>
      <c r="E188" s="11"/>
    </row>
    <row r="189" spans="1:5" ht="13" x14ac:dyDescent="0.15">
      <c r="A189" s="8"/>
      <c r="B189" s="11"/>
      <c r="E189" s="11"/>
    </row>
    <row r="190" spans="1:5" ht="13" x14ac:dyDescent="0.15">
      <c r="A190" s="8"/>
      <c r="B190" s="11"/>
      <c r="E190" s="11"/>
    </row>
    <row r="191" spans="1:5" ht="13" x14ac:dyDescent="0.15">
      <c r="A191" s="8"/>
      <c r="B191" s="11"/>
      <c r="E191" s="11"/>
    </row>
    <row r="192" spans="1:5" ht="13" x14ac:dyDescent="0.15">
      <c r="A192" s="8"/>
      <c r="B192" s="11"/>
      <c r="E192" s="11"/>
    </row>
    <row r="193" spans="1:5" ht="13" x14ac:dyDescent="0.15">
      <c r="A193" s="8"/>
      <c r="B193" s="11"/>
      <c r="E193" s="11"/>
    </row>
    <row r="194" spans="1:5" ht="13" x14ac:dyDescent="0.15">
      <c r="A194" s="8"/>
      <c r="B194" s="11"/>
      <c r="E194" s="11"/>
    </row>
    <row r="195" spans="1:5" ht="13" x14ac:dyDescent="0.15">
      <c r="A195" s="8"/>
    </row>
    <row r="196" spans="1:5" ht="13" x14ac:dyDescent="0.15">
      <c r="A196" s="8"/>
    </row>
  </sheetData>
  <autoFilter ref="B1:E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96"/>
  <sheetViews>
    <sheetView workbookViewId="0">
      <selection activeCell="I15" sqref="I15"/>
    </sheetView>
  </sheetViews>
  <sheetFormatPr baseColWidth="10" defaultRowHeight="16" x14ac:dyDescent="0.2"/>
  <cols>
    <col min="1" max="1" width="12.83203125" bestFit="1" customWidth="1"/>
  </cols>
  <sheetData>
    <row r="3" spans="1:1" x14ac:dyDescent="0.2">
      <c r="A3" s="18" t="s">
        <v>730</v>
      </c>
    </row>
    <row r="4" spans="1:1" x14ac:dyDescent="0.2">
      <c r="A4" s="19">
        <v>1</v>
      </c>
    </row>
    <row r="5" spans="1:1" x14ac:dyDescent="0.2">
      <c r="A5" s="20">
        <v>13</v>
      </c>
    </row>
    <row r="6" spans="1:1" x14ac:dyDescent="0.2">
      <c r="A6" s="19">
        <v>2</v>
      </c>
    </row>
    <row r="7" spans="1:1" x14ac:dyDescent="0.2">
      <c r="A7" s="20">
        <v>5</v>
      </c>
    </row>
    <row r="8" spans="1:1" x14ac:dyDescent="0.2">
      <c r="A8" s="20">
        <v>16</v>
      </c>
    </row>
    <row r="9" spans="1:1" x14ac:dyDescent="0.2">
      <c r="A9" s="19">
        <v>3</v>
      </c>
    </row>
    <row r="10" spans="1:1" x14ac:dyDescent="0.2">
      <c r="A10" s="20">
        <v>18</v>
      </c>
    </row>
    <row r="11" spans="1:1" x14ac:dyDescent="0.2">
      <c r="A11" s="19">
        <v>4</v>
      </c>
    </row>
    <row r="12" spans="1:1" x14ac:dyDescent="0.2">
      <c r="A12" s="20">
        <v>13</v>
      </c>
    </row>
    <row r="13" spans="1:1" x14ac:dyDescent="0.2">
      <c r="A13" s="19">
        <v>5</v>
      </c>
    </row>
    <row r="14" spans="1:1" x14ac:dyDescent="0.2">
      <c r="A14" s="20">
        <v>6</v>
      </c>
    </row>
    <row r="15" spans="1:1" x14ac:dyDescent="0.2">
      <c r="A15" s="20">
        <v>18</v>
      </c>
    </row>
    <row r="16" spans="1:1" x14ac:dyDescent="0.2">
      <c r="A16" s="19">
        <v>6</v>
      </c>
    </row>
    <row r="17" spans="1:1" x14ac:dyDescent="0.2">
      <c r="A17" s="20">
        <v>9</v>
      </c>
    </row>
    <row r="18" spans="1:1" x14ac:dyDescent="0.2">
      <c r="A18" s="19">
        <v>7</v>
      </c>
    </row>
    <row r="19" spans="1:1" x14ac:dyDescent="0.2">
      <c r="A19" s="20">
        <v>7</v>
      </c>
    </row>
    <row r="20" spans="1:1" x14ac:dyDescent="0.2">
      <c r="A20" s="20">
        <v>18</v>
      </c>
    </row>
    <row r="21" spans="1:1" x14ac:dyDescent="0.2">
      <c r="A21" s="19">
        <v>8</v>
      </c>
    </row>
    <row r="22" spans="1:1" x14ac:dyDescent="0.2">
      <c r="A22" s="20">
        <v>8</v>
      </c>
    </row>
    <row r="23" spans="1:1" x14ac:dyDescent="0.2">
      <c r="A23" s="20">
        <v>19</v>
      </c>
    </row>
    <row r="24" spans="1:1" x14ac:dyDescent="0.2">
      <c r="A24" s="19">
        <v>9</v>
      </c>
    </row>
    <row r="25" spans="1:1" x14ac:dyDescent="0.2">
      <c r="A25" s="20">
        <v>5</v>
      </c>
    </row>
    <row r="26" spans="1:1" x14ac:dyDescent="0.2">
      <c r="A26" s="20">
        <v>16</v>
      </c>
    </row>
    <row r="27" spans="1:1" x14ac:dyDescent="0.2">
      <c r="A27" s="19">
        <v>10</v>
      </c>
    </row>
    <row r="28" spans="1:1" x14ac:dyDescent="0.2">
      <c r="A28" s="20">
        <v>4</v>
      </c>
    </row>
    <row r="29" spans="1:1" x14ac:dyDescent="0.2">
      <c r="A29" s="20">
        <v>12</v>
      </c>
    </row>
    <row r="30" spans="1:1" x14ac:dyDescent="0.2">
      <c r="A30" s="20">
        <v>20</v>
      </c>
    </row>
    <row r="31" spans="1:1" x14ac:dyDescent="0.2">
      <c r="A31" s="19">
        <v>11</v>
      </c>
    </row>
    <row r="32" spans="1:1" x14ac:dyDescent="0.2">
      <c r="A32" s="20">
        <v>8</v>
      </c>
    </row>
    <row r="33" spans="1:1" x14ac:dyDescent="0.2">
      <c r="A33" s="20">
        <v>19</v>
      </c>
    </row>
    <row r="34" spans="1:1" x14ac:dyDescent="0.2">
      <c r="A34" s="19">
        <v>12</v>
      </c>
    </row>
    <row r="35" spans="1:1" x14ac:dyDescent="0.2">
      <c r="A35" s="20">
        <v>10</v>
      </c>
    </row>
    <row r="36" spans="1:1" x14ac:dyDescent="0.2">
      <c r="A36" s="20">
        <v>18</v>
      </c>
    </row>
    <row r="37" spans="1:1" x14ac:dyDescent="0.2">
      <c r="A37" s="19">
        <v>13</v>
      </c>
    </row>
    <row r="38" spans="1:1" x14ac:dyDescent="0.2">
      <c r="A38" s="20">
        <v>11</v>
      </c>
    </row>
    <row r="39" spans="1:1" x14ac:dyDescent="0.2">
      <c r="A39" s="19">
        <v>14</v>
      </c>
    </row>
    <row r="40" spans="1:1" x14ac:dyDescent="0.2">
      <c r="A40" s="20">
        <v>8</v>
      </c>
    </row>
    <row r="41" spans="1:1" x14ac:dyDescent="0.2">
      <c r="A41" s="20">
        <v>16</v>
      </c>
    </row>
    <row r="42" spans="1:1" x14ac:dyDescent="0.2">
      <c r="A42" s="19">
        <v>15</v>
      </c>
    </row>
    <row r="43" spans="1:1" x14ac:dyDescent="0.2">
      <c r="A43" s="20">
        <v>2</v>
      </c>
    </row>
    <row r="44" spans="1:1" x14ac:dyDescent="0.2">
      <c r="A44" s="20">
        <v>12</v>
      </c>
    </row>
    <row r="45" spans="1:1" x14ac:dyDescent="0.2">
      <c r="A45" s="19">
        <v>16</v>
      </c>
    </row>
    <row r="46" spans="1:1" x14ac:dyDescent="0.2">
      <c r="A46" s="20">
        <v>4</v>
      </c>
    </row>
    <row r="47" spans="1:1" x14ac:dyDescent="0.2">
      <c r="A47" s="20">
        <v>15</v>
      </c>
    </row>
    <row r="48" spans="1:1" x14ac:dyDescent="0.2">
      <c r="A48" s="19">
        <v>17</v>
      </c>
    </row>
    <row r="49" spans="1:1" x14ac:dyDescent="0.2">
      <c r="A49" s="20">
        <v>4</v>
      </c>
    </row>
    <row r="50" spans="1:1" x14ac:dyDescent="0.2">
      <c r="A50" s="20">
        <v>14</v>
      </c>
    </row>
    <row r="51" spans="1:1" x14ac:dyDescent="0.2">
      <c r="A51" s="19">
        <v>18</v>
      </c>
    </row>
    <row r="52" spans="1:1" x14ac:dyDescent="0.2">
      <c r="A52" s="20">
        <v>5</v>
      </c>
    </row>
    <row r="53" spans="1:1" x14ac:dyDescent="0.2">
      <c r="A53" s="20">
        <v>18</v>
      </c>
    </row>
    <row r="54" spans="1:1" x14ac:dyDescent="0.2">
      <c r="A54" s="19">
        <v>19</v>
      </c>
    </row>
    <row r="55" spans="1:1" x14ac:dyDescent="0.2">
      <c r="A55" s="20">
        <v>7</v>
      </c>
    </row>
    <row r="56" spans="1:1" x14ac:dyDescent="0.2">
      <c r="A56" s="20">
        <v>16</v>
      </c>
    </row>
    <row r="57" spans="1:1" x14ac:dyDescent="0.2">
      <c r="A57" s="19">
        <v>20</v>
      </c>
    </row>
    <row r="58" spans="1:1" x14ac:dyDescent="0.2">
      <c r="A58" s="20">
        <v>7</v>
      </c>
    </row>
    <row r="59" spans="1:1" x14ac:dyDescent="0.2">
      <c r="A59" s="19">
        <v>21</v>
      </c>
    </row>
    <row r="60" spans="1:1" x14ac:dyDescent="0.2">
      <c r="A60" s="20">
        <v>2</v>
      </c>
    </row>
    <row r="61" spans="1:1" x14ac:dyDescent="0.2">
      <c r="A61" s="20">
        <v>11</v>
      </c>
    </row>
    <row r="62" spans="1:1" x14ac:dyDescent="0.2">
      <c r="A62" s="19">
        <v>22</v>
      </c>
    </row>
    <row r="63" spans="1:1" x14ac:dyDescent="0.2">
      <c r="A63" s="20">
        <v>3</v>
      </c>
    </row>
    <row r="64" spans="1:1" x14ac:dyDescent="0.2">
      <c r="A64" s="20">
        <v>11</v>
      </c>
    </row>
    <row r="65" spans="1:1" x14ac:dyDescent="0.2">
      <c r="A65" s="20">
        <v>20</v>
      </c>
    </row>
    <row r="66" spans="1:1" x14ac:dyDescent="0.2">
      <c r="A66" s="19">
        <v>23</v>
      </c>
    </row>
    <row r="67" spans="1:1" x14ac:dyDescent="0.2">
      <c r="A67" s="20">
        <v>9</v>
      </c>
    </row>
    <row r="68" spans="1:1" x14ac:dyDescent="0.2">
      <c r="A68" s="19">
        <v>24</v>
      </c>
    </row>
    <row r="69" spans="1:1" x14ac:dyDescent="0.2">
      <c r="A69" s="20">
        <v>9</v>
      </c>
    </row>
    <row r="70" spans="1:1" x14ac:dyDescent="0.2">
      <c r="A70" s="20">
        <v>21</v>
      </c>
    </row>
    <row r="71" spans="1:1" x14ac:dyDescent="0.2">
      <c r="A71" s="19">
        <v>25</v>
      </c>
    </row>
    <row r="72" spans="1:1" x14ac:dyDescent="0.2">
      <c r="A72" s="20">
        <v>4</v>
      </c>
    </row>
    <row r="73" spans="1:1" x14ac:dyDescent="0.2">
      <c r="A73" s="20">
        <v>16</v>
      </c>
    </row>
    <row r="74" spans="1:1" x14ac:dyDescent="0.2">
      <c r="A74" s="19">
        <v>26</v>
      </c>
    </row>
    <row r="75" spans="1:1" x14ac:dyDescent="0.2">
      <c r="A75" s="20">
        <v>5</v>
      </c>
    </row>
    <row r="76" spans="1:1" x14ac:dyDescent="0.2">
      <c r="A76" s="20">
        <v>14</v>
      </c>
    </row>
    <row r="77" spans="1:1" x14ac:dyDescent="0.2">
      <c r="A77" s="19">
        <v>27</v>
      </c>
    </row>
    <row r="78" spans="1:1" x14ac:dyDescent="0.2">
      <c r="A78" s="20">
        <v>5</v>
      </c>
    </row>
    <row r="79" spans="1:1" x14ac:dyDescent="0.2">
      <c r="A79" s="20">
        <v>13</v>
      </c>
    </row>
    <row r="80" spans="1:1" x14ac:dyDescent="0.2">
      <c r="A80" s="19">
        <v>28</v>
      </c>
    </row>
    <row r="81" spans="1:1" x14ac:dyDescent="0.2">
      <c r="A81" s="20">
        <v>12</v>
      </c>
    </row>
    <row r="82" spans="1:1" x14ac:dyDescent="0.2">
      <c r="A82" s="19">
        <v>29</v>
      </c>
    </row>
    <row r="83" spans="1:1" x14ac:dyDescent="0.2">
      <c r="A83" s="20">
        <v>2</v>
      </c>
    </row>
    <row r="84" spans="1:1" x14ac:dyDescent="0.2">
      <c r="A84" s="20">
        <v>11</v>
      </c>
    </row>
    <row r="85" spans="1:1" x14ac:dyDescent="0.2">
      <c r="A85" s="19">
        <v>30</v>
      </c>
    </row>
    <row r="86" spans="1:1" x14ac:dyDescent="0.2">
      <c r="A86" s="20">
        <v>9</v>
      </c>
    </row>
    <row r="87" spans="1:1" x14ac:dyDescent="0.2">
      <c r="A87" s="19">
        <v>31</v>
      </c>
    </row>
    <row r="88" spans="1:1" x14ac:dyDescent="0.2">
      <c r="A88" s="20">
        <v>5</v>
      </c>
    </row>
    <row r="89" spans="1:1" x14ac:dyDescent="0.2">
      <c r="A89" s="20">
        <v>10</v>
      </c>
    </row>
    <row r="90" spans="1:1" x14ac:dyDescent="0.2">
      <c r="A90" s="19">
        <v>32</v>
      </c>
    </row>
    <row r="91" spans="1:1" x14ac:dyDescent="0.2">
      <c r="A91" s="20">
        <v>5</v>
      </c>
    </row>
    <row r="92" spans="1:1" x14ac:dyDescent="0.2">
      <c r="A92" s="20">
        <v>14</v>
      </c>
    </row>
    <row r="93" spans="1:1" x14ac:dyDescent="0.2">
      <c r="A93" s="19">
        <v>33</v>
      </c>
    </row>
    <row r="94" spans="1:1" x14ac:dyDescent="0.2">
      <c r="A94" s="20">
        <v>11</v>
      </c>
    </row>
    <row r="95" spans="1:1" x14ac:dyDescent="0.2">
      <c r="A95" s="19">
        <v>34</v>
      </c>
    </row>
    <row r="96" spans="1:1" x14ac:dyDescent="0.2">
      <c r="A96" s="20">
        <v>9</v>
      </c>
    </row>
    <row r="97" spans="1:1" x14ac:dyDescent="0.2">
      <c r="A97" s="20">
        <v>17</v>
      </c>
    </row>
    <row r="98" spans="1:1" x14ac:dyDescent="0.2">
      <c r="A98" s="19">
        <v>35</v>
      </c>
    </row>
    <row r="99" spans="1:1" x14ac:dyDescent="0.2">
      <c r="A99" s="20">
        <v>3</v>
      </c>
    </row>
    <row r="100" spans="1:1" x14ac:dyDescent="0.2">
      <c r="A100" s="20">
        <v>13</v>
      </c>
    </row>
    <row r="101" spans="1:1" x14ac:dyDescent="0.2">
      <c r="A101" s="19">
        <v>36</v>
      </c>
    </row>
    <row r="102" spans="1:1" x14ac:dyDescent="0.2">
      <c r="A102" s="20">
        <v>4</v>
      </c>
    </row>
    <row r="103" spans="1:1" x14ac:dyDescent="0.2">
      <c r="A103" s="20">
        <v>15</v>
      </c>
    </row>
    <row r="104" spans="1:1" x14ac:dyDescent="0.2">
      <c r="A104" s="19">
        <v>37</v>
      </c>
    </row>
    <row r="105" spans="1:1" x14ac:dyDescent="0.2">
      <c r="A105" s="20">
        <v>8</v>
      </c>
    </row>
    <row r="106" spans="1:1" x14ac:dyDescent="0.2">
      <c r="A106" s="19">
        <v>38</v>
      </c>
    </row>
    <row r="107" spans="1:1" x14ac:dyDescent="0.2">
      <c r="A107" s="20">
        <v>1</v>
      </c>
    </row>
    <row r="108" spans="1:1" x14ac:dyDescent="0.2">
      <c r="A108" s="20">
        <v>8</v>
      </c>
    </row>
    <row r="109" spans="1:1" x14ac:dyDescent="0.2">
      <c r="A109" s="20">
        <v>19</v>
      </c>
    </row>
    <row r="110" spans="1:1" x14ac:dyDescent="0.2">
      <c r="A110" s="19">
        <v>39</v>
      </c>
    </row>
    <row r="111" spans="1:1" x14ac:dyDescent="0.2">
      <c r="A111" s="20">
        <v>5</v>
      </c>
    </row>
    <row r="112" spans="1:1" x14ac:dyDescent="0.2">
      <c r="A112" s="20">
        <v>15</v>
      </c>
    </row>
    <row r="113" spans="1:1" x14ac:dyDescent="0.2">
      <c r="A113" s="19">
        <v>40</v>
      </c>
    </row>
    <row r="114" spans="1:1" x14ac:dyDescent="0.2">
      <c r="A114" s="20">
        <v>4</v>
      </c>
    </row>
    <row r="115" spans="1:1" x14ac:dyDescent="0.2">
      <c r="A115" s="20">
        <v>13</v>
      </c>
    </row>
    <row r="116" spans="1:1" x14ac:dyDescent="0.2">
      <c r="A116" s="19">
        <v>41</v>
      </c>
    </row>
    <row r="117" spans="1:1" x14ac:dyDescent="0.2">
      <c r="A117" s="20">
        <v>9</v>
      </c>
    </row>
    <row r="118" spans="1:1" x14ac:dyDescent="0.2">
      <c r="A118" s="20">
        <v>17</v>
      </c>
    </row>
    <row r="119" spans="1:1" x14ac:dyDescent="0.2">
      <c r="A119" s="19">
        <v>42</v>
      </c>
    </row>
    <row r="120" spans="1:1" x14ac:dyDescent="0.2">
      <c r="A120" s="20">
        <v>10</v>
      </c>
    </row>
    <row r="121" spans="1:1" x14ac:dyDescent="0.2">
      <c r="A121" s="19">
        <v>43</v>
      </c>
    </row>
    <row r="122" spans="1:1" x14ac:dyDescent="0.2">
      <c r="A122" s="20">
        <v>7</v>
      </c>
    </row>
    <row r="123" spans="1:1" x14ac:dyDescent="0.2">
      <c r="A123" s="20">
        <v>18</v>
      </c>
    </row>
    <row r="124" spans="1:1" x14ac:dyDescent="0.2">
      <c r="A124" s="19">
        <v>44</v>
      </c>
    </row>
    <row r="125" spans="1:1" x14ac:dyDescent="0.2">
      <c r="A125" s="20">
        <v>6</v>
      </c>
    </row>
    <row r="126" spans="1:1" x14ac:dyDescent="0.2">
      <c r="A126" s="19">
        <v>45</v>
      </c>
    </row>
    <row r="127" spans="1:1" x14ac:dyDescent="0.2">
      <c r="A127" s="20">
        <v>5</v>
      </c>
    </row>
    <row r="128" spans="1:1" x14ac:dyDescent="0.2">
      <c r="A128" s="20">
        <v>18</v>
      </c>
    </row>
    <row r="129" spans="1:1" x14ac:dyDescent="0.2">
      <c r="A129" s="19">
        <v>46</v>
      </c>
    </row>
    <row r="130" spans="1:1" x14ac:dyDescent="0.2">
      <c r="A130" s="20">
        <v>21</v>
      </c>
    </row>
    <row r="131" spans="1:1" x14ac:dyDescent="0.2">
      <c r="A131" s="19">
        <v>47</v>
      </c>
    </row>
    <row r="132" spans="1:1" x14ac:dyDescent="0.2">
      <c r="A132" s="20">
        <v>7</v>
      </c>
    </row>
    <row r="133" spans="1:1" x14ac:dyDescent="0.2">
      <c r="A133" s="20">
        <v>14</v>
      </c>
    </row>
    <row r="134" spans="1:1" x14ac:dyDescent="0.2">
      <c r="A134" s="19">
        <v>48</v>
      </c>
    </row>
    <row r="135" spans="1:1" x14ac:dyDescent="0.2">
      <c r="A135" s="20">
        <v>7</v>
      </c>
    </row>
    <row r="136" spans="1:1" x14ac:dyDescent="0.2">
      <c r="A136" s="20">
        <v>14</v>
      </c>
    </row>
    <row r="137" spans="1:1" x14ac:dyDescent="0.2">
      <c r="A137" s="19">
        <v>49</v>
      </c>
    </row>
    <row r="138" spans="1:1" x14ac:dyDescent="0.2">
      <c r="A138" s="20">
        <v>7</v>
      </c>
    </row>
    <row r="139" spans="1:1" x14ac:dyDescent="0.2">
      <c r="A139" s="20">
        <v>15</v>
      </c>
    </row>
    <row r="140" spans="1:1" x14ac:dyDescent="0.2">
      <c r="A140" s="19">
        <v>50</v>
      </c>
    </row>
    <row r="141" spans="1:1" x14ac:dyDescent="0.2">
      <c r="A141" s="20">
        <v>7</v>
      </c>
    </row>
    <row r="142" spans="1:1" x14ac:dyDescent="0.2">
      <c r="A142" s="19">
        <v>51</v>
      </c>
    </row>
    <row r="143" spans="1:1" x14ac:dyDescent="0.2">
      <c r="A143" s="20">
        <v>11</v>
      </c>
    </row>
    <row r="144" spans="1:1" x14ac:dyDescent="0.2">
      <c r="A144" s="19">
        <v>52</v>
      </c>
    </row>
    <row r="145" spans="1:1" x14ac:dyDescent="0.2">
      <c r="A145" s="20">
        <v>7</v>
      </c>
    </row>
    <row r="146" spans="1:1" x14ac:dyDescent="0.2">
      <c r="A146" s="20">
        <v>18</v>
      </c>
    </row>
    <row r="147" spans="1:1" x14ac:dyDescent="0.2">
      <c r="A147" s="19">
        <v>53</v>
      </c>
    </row>
    <row r="148" spans="1:1" x14ac:dyDescent="0.2">
      <c r="A148" s="20">
        <v>3</v>
      </c>
    </row>
    <row r="149" spans="1:1" x14ac:dyDescent="0.2">
      <c r="A149" s="20">
        <v>16</v>
      </c>
    </row>
    <row r="150" spans="1:1" x14ac:dyDescent="0.2">
      <c r="A150" s="19">
        <v>54</v>
      </c>
    </row>
    <row r="151" spans="1:1" x14ac:dyDescent="0.2">
      <c r="A151" s="20">
        <v>9</v>
      </c>
    </row>
    <row r="152" spans="1:1" x14ac:dyDescent="0.2">
      <c r="A152" s="20">
        <v>18</v>
      </c>
    </row>
    <row r="153" spans="1:1" x14ac:dyDescent="0.2">
      <c r="A153" s="19">
        <v>55</v>
      </c>
    </row>
    <row r="154" spans="1:1" x14ac:dyDescent="0.2">
      <c r="A154" s="20">
        <v>5</v>
      </c>
    </row>
    <row r="155" spans="1:1" x14ac:dyDescent="0.2">
      <c r="A155" s="20">
        <v>15</v>
      </c>
    </row>
    <row r="156" spans="1:1" x14ac:dyDescent="0.2">
      <c r="A156" s="19">
        <v>56</v>
      </c>
    </row>
    <row r="157" spans="1:1" x14ac:dyDescent="0.2">
      <c r="A157" s="20">
        <v>13</v>
      </c>
    </row>
    <row r="158" spans="1:1" x14ac:dyDescent="0.2">
      <c r="A158" s="19">
        <v>57</v>
      </c>
    </row>
    <row r="159" spans="1:1" x14ac:dyDescent="0.2">
      <c r="A159" s="20">
        <v>6</v>
      </c>
    </row>
    <row r="160" spans="1:1" x14ac:dyDescent="0.2">
      <c r="A160" s="20">
        <v>17</v>
      </c>
    </row>
    <row r="161" spans="1:1" x14ac:dyDescent="0.2">
      <c r="A161" s="19">
        <v>58</v>
      </c>
    </row>
    <row r="162" spans="1:1" x14ac:dyDescent="0.2">
      <c r="A162" s="20">
        <v>7</v>
      </c>
    </row>
    <row r="163" spans="1:1" x14ac:dyDescent="0.2">
      <c r="A163" s="20">
        <v>17</v>
      </c>
    </row>
    <row r="164" spans="1:1" x14ac:dyDescent="0.2">
      <c r="A164" s="19">
        <v>59</v>
      </c>
    </row>
    <row r="165" spans="1:1" x14ac:dyDescent="0.2">
      <c r="A165" s="20">
        <v>8</v>
      </c>
    </row>
    <row r="166" spans="1:1" x14ac:dyDescent="0.2">
      <c r="A166" s="20">
        <v>18</v>
      </c>
    </row>
    <row r="167" spans="1:1" x14ac:dyDescent="0.2">
      <c r="A167" s="19">
        <v>60</v>
      </c>
    </row>
    <row r="168" spans="1:1" x14ac:dyDescent="0.2">
      <c r="A168" s="20">
        <v>2</v>
      </c>
    </row>
    <row r="169" spans="1:1" x14ac:dyDescent="0.2">
      <c r="A169" s="20">
        <v>10</v>
      </c>
    </row>
    <row r="170" spans="1:1" x14ac:dyDescent="0.2">
      <c r="A170" s="20">
        <v>17</v>
      </c>
    </row>
    <row r="171" spans="1:1" x14ac:dyDescent="0.2">
      <c r="A171" s="19">
        <v>61</v>
      </c>
    </row>
    <row r="172" spans="1:1" x14ac:dyDescent="0.2">
      <c r="A172" s="20">
        <v>3</v>
      </c>
    </row>
    <row r="173" spans="1:1" x14ac:dyDescent="0.2">
      <c r="A173" s="20">
        <v>12</v>
      </c>
    </row>
    <row r="174" spans="1:1" x14ac:dyDescent="0.2">
      <c r="A174" s="20">
        <v>17</v>
      </c>
    </row>
    <row r="175" spans="1:1" x14ac:dyDescent="0.2">
      <c r="A175" s="19">
        <v>62</v>
      </c>
    </row>
    <row r="176" spans="1:1" x14ac:dyDescent="0.2">
      <c r="A176" s="20">
        <v>7</v>
      </c>
    </row>
    <row r="177" spans="1:1" x14ac:dyDescent="0.2">
      <c r="A177" s="20">
        <v>18</v>
      </c>
    </row>
    <row r="178" spans="1:1" x14ac:dyDescent="0.2">
      <c r="A178" s="19">
        <v>63</v>
      </c>
    </row>
    <row r="179" spans="1:1" x14ac:dyDescent="0.2">
      <c r="A179" s="20">
        <v>6</v>
      </c>
    </row>
    <row r="180" spans="1:1" x14ac:dyDescent="0.2">
      <c r="A180" s="20">
        <v>18</v>
      </c>
    </row>
    <row r="181" spans="1:1" x14ac:dyDescent="0.2">
      <c r="A181" s="19">
        <v>64</v>
      </c>
    </row>
    <row r="182" spans="1:1" x14ac:dyDescent="0.2">
      <c r="A182" s="20">
        <v>6</v>
      </c>
    </row>
    <row r="183" spans="1:1" x14ac:dyDescent="0.2">
      <c r="A183" s="20">
        <v>17</v>
      </c>
    </row>
    <row r="184" spans="1:1" x14ac:dyDescent="0.2">
      <c r="A184" s="19">
        <v>65</v>
      </c>
    </row>
    <row r="185" spans="1:1" x14ac:dyDescent="0.2">
      <c r="A185" s="20">
        <v>5</v>
      </c>
    </row>
    <row r="186" spans="1:1" x14ac:dyDescent="0.2">
      <c r="A186" s="20">
        <v>14</v>
      </c>
    </row>
    <row r="187" spans="1:1" x14ac:dyDescent="0.2">
      <c r="A187" s="19">
        <v>66</v>
      </c>
    </row>
    <row r="188" spans="1:1" x14ac:dyDescent="0.2">
      <c r="A188" s="20">
        <v>5</v>
      </c>
    </row>
    <row r="189" spans="1:1" x14ac:dyDescent="0.2">
      <c r="A189" s="20">
        <v>15</v>
      </c>
    </row>
    <row r="190" spans="1:1" x14ac:dyDescent="0.2">
      <c r="A190" s="19">
        <v>67</v>
      </c>
    </row>
    <row r="191" spans="1:1" x14ac:dyDescent="0.2">
      <c r="A191" s="20">
        <v>5</v>
      </c>
    </row>
    <row r="192" spans="1:1" x14ac:dyDescent="0.2">
      <c r="A192" s="20">
        <v>17</v>
      </c>
    </row>
    <row r="193" spans="1:1" x14ac:dyDescent="0.2">
      <c r="A193" s="19">
        <v>68</v>
      </c>
    </row>
    <row r="194" spans="1:1" x14ac:dyDescent="0.2">
      <c r="A194" s="20">
        <v>5</v>
      </c>
    </row>
    <row r="195" spans="1:1" x14ac:dyDescent="0.2">
      <c r="A195" s="20">
        <v>13</v>
      </c>
    </row>
    <row r="196" spans="1:1" x14ac:dyDescent="0.2">
      <c r="A196" s="19">
        <v>69</v>
      </c>
    </row>
    <row r="197" spans="1:1" x14ac:dyDescent="0.2">
      <c r="A197" s="20">
        <v>3</v>
      </c>
    </row>
    <row r="198" spans="1:1" x14ac:dyDescent="0.2">
      <c r="A198" s="20">
        <v>13</v>
      </c>
    </row>
    <row r="199" spans="1:1" x14ac:dyDescent="0.2">
      <c r="A199" s="19">
        <v>70</v>
      </c>
    </row>
    <row r="200" spans="1:1" x14ac:dyDescent="0.2">
      <c r="A200" s="20">
        <v>7</v>
      </c>
    </row>
    <row r="201" spans="1:1" x14ac:dyDescent="0.2">
      <c r="A201" s="20">
        <v>18</v>
      </c>
    </row>
    <row r="202" spans="1:1" x14ac:dyDescent="0.2">
      <c r="A202" s="19">
        <v>71</v>
      </c>
    </row>
    <row r="203" spans="1:1" x14ac:dyDescent="0.2">
      <c r="A203" s="20">
        <v>10</v>
      </c>
    </row>
    <row r="204" spans="1:1" x14ac:dyDescent="0.2">
      <c r="A204" s="19">
        <v>72</v>
      </c>
    </row>
    <row r="205" spans="1:1" x14ac:dyDescent="0.2">
      <c r="A205" s="20">
        <v>5</v>
      </c>
    </row>
    <row r="206" spans="1:1" x14ac:dyDescent="0.2">
      <c r="A206" s="20">
        <v>15</v>
      </c>
    </row>
    <row r="207" spans="1:1" x14ac:dyDescent="0.2">
      <c r="A207" s="19">
        <v>73</v>
      </c>
    </row>
    <row r="208" spans="1:1" x14ac:dyDescent="0.2">
      <c r="A208" s="20">
        <v>4</v>
      </c>
    </row>
    <row r="209" spans="1:1" x14ac:dyDescent="0.2">
      <c r="A209" s="20">
        <v>14</v>
      </c>
    </row>
    <row r="210" spans="1:1" x14ac:dyDescent="0.2">
      <c r="A210" s="19">
        <v>74</v>
      </c>
    </row>
    <row r="211" spans="1:1" x14ac:dyDescent="0.2">
      <c r="A211" s="20">
        <v>2</v>
      </c>
    </row>
    <row r="212" spans="1:1" x14ac:dyDescent="0.2">
      <c r="A212" s="20">
        <v>9</v>
      </c>
    </row>
    <row r="213" spans="1:1" x14ac:dyDescent="0.2">
      <c r="A213" s="20">
        <v>15</v>
      </c>
    </row>
    <row r="214" spans="1:1" x14ac:dyDescent="0.2">
      <c r="A214" s="19">
        <v>75</v>
      </c>
    </row>
    <row r="215" spans="1:1" x14ac:dyDescent="0.2">
      <c r="A215" s="20">
        <v>8</v>
      </c>
    </row>
    <row r="216" spans="1:1" x14ac:dyDescent="0.2">
      <c r="A216" s="20">
        <v>19</v>
      </c>
    </row>
    <row r="217" spans="1:1" x14ac:dyDescent="0.2">
      <c r="A217" s="19">
        <v>76</v>
      </c>
    </row>
    <row r="218" spans="1:1" x14ac:dyDescent="0.2">
      <c r="A218" s="20">
        <v>10</v>
      </c>
    </row>
    <row r="219" spans="1:1" x14ac:dyDescent="0.2">
      <c r="A219" s="19">
        <v>77</v>
      </c>
    </row>
    <row r="220" spans="1:1" x14ac:dyDescent="0.2">
      <c r="A220" s="20">
        <v>6</v>
      </c>
    </row>
    <row r="221" spans="1:1" x14ac:dyDescent="0.2">
      <c r="A221" s="20">
        <v>19</v>
      </c>
    </row>
    <row r="222" spans="1:1" x14ac:dyDescent="0.2">
      <c r="A222" s="19">
        <v>78</v>
      </c>
    </row>
    <row r="223" spans="1:1" x14ac:dyDescent="0.2">
      <c r="A223" s="20">
        <v>10</v>
      </c>
    </row>
    <row r="224" spans="1:1" x14ac:dyDescent="0.2">
      <c r="A224" s="19">
        <v>79</v>
      </c>
    </row>
    <row r="225" spans="1:1" x14ac:dyDescent="0.2">
      <c r="A225" s="20">
        <v>6</v>
      </c>
    </row>
    <row r="226" spans="1:1" x14ac:dyDescent="0.2">
      <c r="A226" s="20">
        <v>18</v>
      </c>
    </row>
    <row r="227" spans="1:1" x14ac:dyDescent="0.2">
      <c r="A227" s="19">
        <v>80</v>
      </c>
    </row>
    <row r="228" spans="1:1" x14ac:dyDescent="0.2">
      <c r="A228" s="20">
        <v>4</v>
      </c>
    </row>
    <row r="229" spans="1:1" x14ac:dyDescent="0.2">
      <c r="A229" s="20">
        <v>14</v>
      </c>
    </row>
    <row r="230" spans="1:1" x14ac:dyDescent="0.2">
      <c r="A230" s="19">
        <v>81</v>
      </c>
    </row>
    <row r="231" spans="1:1" x14ac:dyDescent="0.2">
      <c r="A231" s="20">
        <v>4</v>
      </c>
    </row>
    <row r="232" spans="1:1" x14ac:dyDescent="0.2">
      <c r="A232" s="20">
        <v>13</v>
      </c>
    </row>
    <row r="233" spans="1:1" x14ac:dyDescent="0.2">
      <c r="A233" s="19">
        <v>82</v>
      </c>
    </row>
    <row r="234" spans="1:1" x14ac:dyDescent="0.2">
      <c r="A234" s="20">
        <v>6</v>
      </c>
    </row>
    <row r="235" spans="1:1" x14ac:dyDescent="0.2">
      <c r="A235" s="19">
        <v>83</v>
      </c>
    </row>
    <row r="236" spans="1:1" x14ac:dyDescent="0.2">
      <c r="A236" s="20">
        <v>2</v>
      </c>
    </row>
    <row r="237" spans="1:1" x14ac:dyDescent="0.2">
      <c r="A237" s="20">
        <v>8</v>
      </c>
    </row>
    <row r="238" spans="1:1" x14ac:dyDescent="0.2">
      <c r="A238" s="20">
        <v>16</v>
      </c>
    </row>
    <row r="239" spans="1:1" x14ac:dyDescent="0.2">
      <c r="A239" s="19">
        <v>84</v>
      </c>
    </row>
    <row r="240" spans="1:1" x14ac:dyDescent="0.2">
      <c r="A240" s="20">
        <v>11</v>
      </c>
    </row>
    <row r="241" spans="1:1" x14ac:dyDescent="0.2">
      <c r="A241" s="19">
        <v>85</v>
      </c>
    </row>
    <row r="242" spans="1:1" x14ac:dyDescent="0.2">
      <c r="A242" s="20">
        <v>3</v>
      </c>
    </row>
    <row r="243" spans="1:1" x14ac:dyDescent="0.2">
      <c r="A243" s="20">
        <v>11</v>
      </c>
    </row>
    <row r="244" spans="1:1" x14ac:dyDescent="0.2">
      <c r="A244" s="19">
        <v>86</v>
      </c>
    </row>
    <row r="245" spans="1:1" x14ac:dyDescent="0.2">
      <c r="A245" s="20">
        <v>6</v>
      </c>
    </row>
    <row r="246" spans="1:1" x14ac:dyDescent="0.2">
      <c r="A246" s="19">
        <v>87</v>
      </c>
    </row>
    <row r="247" spans="1:1" x14ac:dyDescent="0.2">
      <c r="A247" s="20">
        <v>4</v>
      </c>
    </row>
    <row r="248" spans="1:1" x14ac:dyDescent="0.2">
      <c r="A248" s="20">
        <v>12</v>
      </c>
    </row>
    <row r="249" spans="1:1" x14ac:dyDescent="0.2">
      <c r="A249" s="20">
        <v>21</v>
      </c>
    </row>
    <row r="250" spans="1:1" x14ac:dyDescent="0.2">
      <c r="A250" s="19">
        <v>88</v>
      </c>
    </row>
    <row r="251" spans="1:1" x14ac:dyDescent="0.2">
      <c r="A251" s="20">
        <v>4</v>
      </c>
    </row>
    <row r="252" spans="1:1" x14ac:dyDescent="0.2">
      <c r="A252" s="20">
        <v>12</v>
      </c>
    </row>
    <row r="253" spans="1:1" x14ac:dyDescent="0.2">
      <c r="A253" s="19">
        <v>89</v>
      </c>
    </row>
    <row r="254" spans="1:1" x14ac:dyDescent="0.2">
      <c r="A254" s="20">
        <v>3</v>
      </c>
    </row>
    <row r="255" spans="1:1" x14ac:dyDescent="0.2">
      <c r="A255" s="20">
        <v>10</v>
      </c>
    </row>
    <row r="256" spans="1:1" x14ac:dyDescent="0.2">
      <c r="A256" s="20">
        <v>18</v>
      </c>
    </row>
    <row r="257" spans="1:1" x14ac:dyDescent="0.2">
      <c r="A257" s="19">
        <v>90</v>
      </c>
    </row>
    <row r="258" spans="1:1" x14ac:dyDescent="0.2">
      <c r="A258" s="20">
        <v>12</v>
      </c>
    </row>
    <row r="259" spans="1:1" x14ac:dyDescent="0.2">
      <c r="A259" s="19">
        <v>91</v>
      </c>
    </row>
    <row r="260" spans="1:1" x14ac:dyDescent="0.2">
      <c r="A260" s="20">
        <v>6</v>
      </c>
    </row>
    <row r="261" spans="1:1" x14ac:dyDescent="0.2">
      <c r="A261" s="20">
        <v>13</v>
      </c>
    </row>
    <row r="262" spans="1:1" x14ac:dyDescent="0.2">
      <c r="A262" s="19">
        <v>92</v>
      </c>
    </row>
    <row r="263" spans="1:1" x14ac:dyDescent="0.2">
      <c r="A263" s="20">
        <v>6</v>
      </c>
    </row>
    <row r="264" spans="1:1" x14ac:dyDescent="0.2">
      <c r="A264" s="20">
        <v>15</v>
      </c>
    </row>
    <row r="265" spans="1:1" x14ac:dyDescent="0.2">
      <c r="A265" s="19">
        <v>93</v>
      </c>
    </row>
    <row r="266" spans="1:1" x14ac:dyDescent="0.2">
      <c r="A266" s="20">
        <v>4</v>
      </c>
    </row>
    <row r="267" spans="1:1" x14ac:dyDescent="0.2">
      <c r="A267" s="20">
        <v>13</v>
      </c>
    </row>
    <row r="268" spans="1:1" x14ac:dyDescent="0.2">
      <c r="A268" s="19">
        <v>94</v>
      </c>
    </row>
    <row r="269" spans="1:1" x14ac:dyDescent="0.2">
      <c r="A269" s="20">
        <v>4</v>
      </c>
    </row>
    <row r="270" spans="1:1" x14ac:dyDescent="0.2">
      <c r="A270" s="20">
        <v>13</v>
      </c>
    </row>
    <row r="271" spans="1:1" x14ac:dyDescent="0.2">
      <c r="A271" s="19">
        <v>95</v>
      </c>
    </row>
    <row r="272" spans="1:1" x14ac:dyDescent="0.2">
      <c r="A272" s="20">
        <v>4</v>
      </c>
    </row>
    <row r="273" spans="1:1" x14ac:dyDescent="0.2">
      <c r="A273" s="20">
        <v>13</v>
      </c>
    </row>
    <row r="274" spans="1:1" x14ac:dyDescent="0.2">
      <c r="A274" s="19">
        <v>96</v>
      </c>
    </row>
    <row r="275" spans="1:1" x14ac:dyDescent="0.2">
      <c r="A275" s="20">
        <v>6</v>
      </c>
    </row>
    <row r="276" spans="1:1" x14ac:dyDescent="0.2">
      <c r="A276" s="20">
        <v>13</v>
      </c>
    </row>
    <row r="277" spans="1:1" x14ac:dyDescent="0.2">
      <c r="A277" s="19">
        <v>97</v>
      </c>
    </row>
    <row r="278" spans="1:1" x14ac:dyDescent="0.2">
      <c r="A278" s="20">
        <v>6</v>
      </c>
    </row>
    <row r="279" spans="1:1" x14ac:dyDescent="0.2">
      <c r="A279" s="20">
        <v>13</v>
      </c>
    </row>
    <row r="280" spans="1:1" x14ac:dyDescent="0.2">
      <c r="A280" s="19">
        <v>98</v>
      </c>
    </row>
    <row r="281" spans="1:1" x14ac:dyDescent="0.2">
      <c r="A281" s="20">
        <v>6</v>
      </c>
    </row>
    <row r="282" spans="1:1" x14ac:dyDescent="0.2">
      <c r="A282" s="20">
        <v>19</v>
      </c>
    </row>
    <row r="283" spans="1:1" x14ac:dyDescent="0.2">
      <c r="A283" s="19">
        <v>99</v>
      </c>
    </row>
    <row r="284" spans="1:1" x14ac:dyDescent="0.2">
      <c r="A284" s="20">
        <v>4</v>
      </c>
    </row>
    <row r="285" spans="1:1" x14ac:dyDescent="0.2">
      <c r="A285" s="20">
        <v>19</v>
      </c>
    </row>
    <row r="286" spans="1:1" x14ac:dyDescent="0.2">
      <c r="A286" s="19">
        <v>100</v>
      </c>
    </row>
    <row r="287" spans="1:1" x14ac:dyDescent="0.2">
      <c r="A287" s="20">
        <v>11</v>
      </c>
    </row>
    <row r="288" spans="1:1" x14ac:dyDescent="0.2">
      <c r="A288" s="19">
        <v>101</v>
      </c>
    </row>
    <row r="289" spans="1:1" x14ac:dyDescent="0.2">
      <c r="A289" s="20">
        <v>14</v>
      </c>
    </row>
    <row r="290" spans="1:1" x14ac:dyDescent="0.2">
      <c r="A290" s="19">
        <v>102</v>
      </c>
    </row>
    <row r="291" spans="1:1" x14ac:dyDescent="0.2">
      <c r="A291" s="20">
        <v>9</v>
      </c>
    </row>
    <row r="292" spans="1:1" x14ac:dyDescent="0.2">
      <c r="A292" s="20">
        <v>21</v>
      </c>
    </row>
    <row r="293" spans="1:1" x14ac:dyDescent="0.2">
      <c r="A293" s="19">
        <v>103</v>
      </c>
    </row>
    <row r="294" spans="1:1" x14ac:dyDescent="0.2">
      <c r="A294" s="20">
        <v>6</v>
      </c>
    </row>
    <row r="295" spans="1:1" x14ac:dyDescent="0.2">
      <c r="A295" s="20">
        <v>18</v>
      </c>
    </row>
    <row r="296" spans="1:1" x14ac:dyDescent="0.2">
      <c r="A296" s="19">
        <v>104</v>
      </c>
    </row>
    <row r="297" spans="1:1" x14ac:dyDescent="0.2">
      <c r="A297" s="20">
        <v>6</v>
      </c>
    </row>
    <row r="298" spans="1:1" x14ac:dyDescent="0.2">
      <c r="A298" s="20">
        <v>15</v>
      </c>
    </row>
    <row r="299" spans="1:1" x14ac:dyDescent="0.2">
      <c r="A299" s="19">
        <v>105</v>
      </c>
    </row>
    <row r="300" spans="1:1" x14ac:dyDescent="0.2">
      <c r="A300" s="20">
        <v>8</v>
      </c>
    </row>
    <row r="301" spans="1:1" x14ac:dyDescent="0.2">
      <c r="A301" s="20">
        <v>17</v>
      </c>
    </row>
    <row r="302" spans="1:1" x14ac:dyDescent="0.2">
      <c r="A302" s="19">
        <v>106</v>
      </c>
    </row>
    <row r="303" spans="1:1" x14ac:dyDescent="0.2">
      <c r="A303" s="20">
        <v>10</v>
      </c>
    </row>
    <row r="304" spans="1:1" x14ac:dyDescent="0.2">
      <c r="A304" s="19">
        <v>107</v>
      </c>
    </row>
    <row r="305" spans="1:1" x14ac:dyDescent="0.2">
      <c r="A305" s="20">
        <v>7</v>
      </c>
    </row>
    <row r="306" spans="1:1" x14ac:dyDescent="0.2">
      <c r="A306" s="20">
        <v>14</v>
      </c>
    </row>
    <row r="307" spans="1:1" x14ac:dyDescent="0.2">
      <c r="A307" s="19">
        <v>108</v>
      </c>
    </row>
    <row r="308" spans="1:1" x14ac:dyDescent="0.2">
      <c r="A308" s="20">
        <v>3</v>
      </c>
    </row>
    <row r="309" spans="1:1" x14ac:dyDescent="0.2">
      <c r="A309" s="20">
        <v>13</v>
      </c>
    </row>
    <row r="310" spans="1:1" x14ac:dyDescent="0.2">
      <c r="A310" s="19">
        <v>109</v>
      </c>
    </row>
    <row r="311" spans="1:1" x14ac:dyDescent="0.2">
      <c r="A311" s="20">
        <v>5</v>
      </c>
    </row>
    <row r="312" spans="1:1" x14ac:dyDescent="0.2">
      <c r="A312" s="20">
        <v>14</v>
      </c>
    </row>
    <row r="313" spans="1:1" x14ac:dyDescent="0.2">
      <c r="A313" s="19">
        <v>110</v>
      </c>
    </row>
    <row r="314" spans="1:1" x14ac:dyDescent="0.2">
      <c r="A314" s="20">
        <v>3</v>
      </c>
    </row>
    <row r="315" spans="1:1" x14ac:dyDescent="0.2">
      <c r="A315" s="20">
        <v>12</v>
      </c>
    </row>
    <row r="316" spans="1:1" x14ac:dyDescent="0.2">
      <c r="A316" s="19">
        <v>111</v>
      </c>
    </row>
    <row r="317" spans="1:1" x14ac:dyDescent="0.2">
      <c r="A317" s="20">
        <v>3</v>
      </c>
    </row>
    <row r="318" spans="1:1" x14ac:dyDescent="0.2">
      <c r="A318" s="20">
        <v>16</v>
      </c>
    </row>
    <row r="319" spans="1:1" x14ac:dyDescent="0.2">
      <c r="A319" s="19">
        <v>112</v>
      </c>
    </row>
    <row r="320" spans="1:1" x14ac:dyDescent="0.2">
      <c r="A320" s="20">
        <v>5</v>
      </c>
    </row>
    <row r="321" spans="1:1" x14ac:dyDescent="0.2">
      <c r="A321" s="20">
        <v>16</v>
      </c>
    </row>
    <row r="322" spans="1:1" x14ac:dyDescent="0.2">
      <c r="A322" s="19">
        <v>113</v>
      </c>
    </row>
    <row r="323" spans="1:1" x14ac:dyDescent="0.2">
      <c r="A323" s="20">
        <v>7</v>
      </c>
    </row>
    <row r="324" spans="1:1" x14ac:dyDescent="0.2">
      <c r="A324" s="20">
        <v>15</v>
      </c>
    </row>
    <row r="325" spans="1:1" x14ac:dyDescent="0.2">
      <c r="A325" s="19">
        <v>114</v>
      </c>
    </row>
    <row r="326" spans="1:1" x14ac:dyDescent="0.2">
      <c r="A326" s="20">
        <v>7</v>
      </c>
    </row>
    <row r="327" spans="1:1" x14ac:dyDescent="0.2">
      <c r="A327" s="20">
        <v>15</v>
      </c>
    </row>
    <row r="328" spans="1:1" x14ac:dyDescent="0.2">
      <c r="A328" s="19">
        <v>115</v>
      </c>
    </row>
    <row r="329" spans="1:1" x14ac:dyDescent="0.2">
      <c r="A329" s="20">
        <v>5</v>
      </c>
    </row>
    <row r="330" spans="1:1" x14ac:dyDescent="0.2">
      <c r="A330" s="20">
        <v>17</v>
      </c>
    </row>
    <row r="331" spans="1:1" x14ac:dyDescent="0.2">
      <c r="A331" s="19">
        <v>116</v>
      </c>
    </row>
    <row r="332" spans="1:1" x14ac:dyDescent="0.2">
      <c r="A332" s="20">
        <v>8</v>
      </c>
    </row>
    <row r="333" spans="1:1" x14ac:dyDescent="0.2">
      <c r="A333" s="20">
        <v>16</v>
      </c>
    </row>
    <row r="334" spans="1:1" x14ac:dyDescent="0.2">
      <c r="A334" s="19">
        <v>117</v>
      </c>
    </row>
    <row r="335" spans="1:1" x14ac:dyDescent="0.2">
      <c r="A335" s="20">
        <v>7</v>
      </c>
    </row>
    <row r="336" spans="1:1" x14ac:dyDescent="0.2">
      <c r="A336" s="20">
        <v>18</v>
      </c>
    </row>
    <row r="337" spans="1:1" x14ac:dyDescent="0.2">
      <c r="A337" s="19">
        <v>118</v>
      </c>
    </row>
    <row r="338" spans="1:1" x14ac:dyDescent="0.2">
      <c r="A338" s="20">
        <v>7</v>
      </c>
    </row>
    <row r="339" spans="1:1" x14ac:dyDescent="0.2">
      <c r="A339" s="20">
        <v>19</v>
      </c>
    </row>
    <row r="340" spans="1:1" x14ac:dyDescent="0.2">
      <c r="A340" s="19">
        <v>119</v>
      </c>
    </row>
    <row r="341" spans="1:1" x14ac:dyDescent="0.2">
      <c r="A341" s="20">
        <v>10</v>
      </c>
    </row>
    <row r="342" spans="1:1" x14ac:dyDescent="0.2">
      <c r="A342" s="19">
        <v>120</v>
      </c>
    </row>
    <row r="343" spans="1:1" x14ac:dyDescent="0.2">
      <c r="A343" s="20">
        <v>9</v>
      </c>
    </row>
    <row r="344" spans="1:1" x14ac:dyDescent="0.2">
      <c r="A344" s="20">
        <v>18</v>
      </c>
    </row>
    <row r="345" spans="1:1" x14ac:dyDescent="0.2">
      <c r="A345" s="19">
        <v>121</v>
      </c>
    </row>
    <row r="346" spans="1:1" x14ac:dyDescent="0.2">
      <c r="A346" s="20">
        <v>2</v>
      </c>
    </row>
    <row r="347" spans="1:1" x14ac:dyDescent="0.2">
      <c r="A347" s="20">
        <v>12</v>
      </c>
    </row>
    <row r="348" spans="1:1" x14ac:dyDescent="0.2">
      <c r="A348" s="20">
        <v>20</v>
      </c>
    </row>
    <row r="349" spans="1:1" x14ac:dyDescent="0.2">
      <c r="A349" s="19">
        <v>122</v>
      </c>
    </row>
    <row r="350" spans="1:1" x14ac:dyDescent="0.2">
      <c r="A350" s="20">
        <v>10</v>
      </c>
    </row>
    <row r="351" spans="1:1" x14ac:dyDescent="0.2">
      <c r="A351" s="19">
        <v>123</v>
      </c>
    </row>
    <row r="352" spans="1:1" x14ac:dyDescent="0.2">
      <c r="A352" s="20">
        <v>6</v>
      </c>
    </row>
    <row r="353" spans="1:1" x14ac:dyDescent="0.2">
      <c r="A353" s="19">
        <v>124</v>
      </c>
    </row>
    <row r="354" spans="1:1" x14ac:dyDescent="0.2">
      <c r="A354" s="20">
        <v>9</v>
      </c>
    </row>
    <row r="355" spans="1:1" x14ac:dyDescent="0.2">
      <c r="A355" s="19">
        <v>125</v>
      </c>
    </row>
    <row r="356" spans="1:1" x14ac:dyDescent="0.2">
      <c r="A356" s="20">
        <v>7</v>
      </c>
    </row>
    <row r="357" spans="1:1" x14ac:dyDescent="0.2">
      <c r="A357" s="20">
        <v>17</v>
      </c>
    </row>
    <row r="358" spans="1:1" x14ac:dyDescent="0.2">
      <c r="A358" s="19">
        <v>126</v>
      </c>
    </row>
    <row r="359" spans="1:1" x14ac:dyDescent="0.2">
      <c r="A359" s="20">
        <v>10</v>
      </c>
    </row>
    <row r="360" spans="1:1" x14ac:dyDescent="0.2">
      <c r="A360" s="19">
        <v>127</v>
      </c>
    </row>
    <row r="361" spans="1:1" x14ac:dyDescent="0.2">
      <c r="A361" s="20">
        <v>5</v>
      </c>
    </row>
    <row r="362" spans="1:1" x14ac:dyDescent="0.2">
      <c r="A362" s="20">
        <v>14</v>
      </c>
    </row>
    <row r="363" spans="1:1" x14ac:dyDescent="0.2">
      <c r="A363" s="19">
        <v>128</v>
      </c>
    </row>
    <row r="364" spans="1:1" x14ac:dyDescent="0.2">
      <c r="A364" s="20">
        <v>4</v>
      </c>
    </row>
    <row r="365" spans="1:1" x14ac:dyDescent="0.2">
      <c r="A365" s="20">
        <v>13</v>
      </c>
    </row>
    <row r="366" spans="1:1" x14ac:dyDescent="0.2">
      <c r="A366" s="19">
        <v>129</v>
      </c>
    </row>
    <row r="367" spans="1:1" x14ac:dyDescent="0.2">
      <c r="A367" s="20">
        <v>15</v>
      </c>
    </row>
    <row r="368" spans="1:1" x14ac:dyDescent="0.2">
      <c r="A368" s="19">
        <v>130</v>
      </c>
    </row>
    <row r="369" spans="1:1" x14ac:dyDescent="0.2">
      <c r="A369" s="20">
        <v>9</v>
      </c>
    </row>
    <row r="370" spans="1:1" x14ac:dyDescent="0.2">
      <c r="A370" s="19">
        <v>131</v>
      </c>
    </row>
    <row r="371" spans="1:1" x14ac:dyDescent="0.2">
      <c r="A371" s="20">
        <v>3</v>
      </c>
    </row>
    <row r="372" spans="1:1" x14ac:dyDescent="0.2">
      <c r="A372" s="20">
        <v>14</v>
      </c>
    </row>
    <row r="373" spans="1:1" x14ac:dyDescent="0.2">
      <c r="A373" s="19">
        <v>132</v>
      </c>
    </row>
    <row r="374" spans="1:1" x14ac:dyDescent="0.2">
      <c r="A374" s="20">
        <v>12</v>
      </c>
    </row>
    <row r="375" spans="1:1" x14ac:dyDescent="0.2">
      <c r="A375" s="19">
        <v>133</v>
      </c>
    </row>
    <row r="376" spans="1:1" x14ac:dyDescent="0.2">
      <c r="A376" s="20">
        <v>3</v>
      </c>
    </row>
    <row r="377" spans="1:1" x14ac:dyDescent="0.2">
      <c r="A377" s="20">
        <v>18</v>
      </c>
    </row>
    <row r="378" spans="1:1" x14ac:dyDescent="0.2">
      <c r="A378" s="19">
        <v>134</v>
      </c>
    </row>
    <row r="379" spans="1:1" x14ac:dyDescent="0.2">
      <c r="A379" s="20">
        <v>4</v>
      </c>
    </row>
    <row r="380" spans="1:1" x14ac:dyDescent="0.2">
      <c r="A380" s="20">
        <v>18</v>
      </c>
    </row>
    <row r="381" spans="1:1" x14ac:dyDescent="0.2">
      <c r="A381" s="19">
        <v>135</v>
      </c>
    </row>
    <row r="382" spans="1:1" x14ac:dyDescent="0.2">
      <c r="A382" s="20">
        <v>4</v>
      </c>
    </row>
    <row r="383" spans="1:1" x14ac:dyDescent="0.2">
      <c r="A383" s="20">
        <v>13</v>
      </c>
    </row>
    <row r="384" spans="1:1" x14ac:dyDescent="0.2">
      <c r="A384" s="19">
        <v>136</v>
      </c>
    </row>
    <row r="385" spans="1:1" x14ac:dyDescent="0.2">
      <c r="A385" s="20">
        <v>2</v>
      </c>
    </row>
    <row r="386" spans="1:1" x14ac:dyDescent="0.2">
      <c r="A386" s="20">
        <v>10</v>
      </c>
    </row>
    <row r="387" spans="1:1" x14ac:dyDescent="0.2">
      <c r="A387" s="20">
        <v>17</v>
      </c>
    </row>
    <row r="388" spans="1:1" x14ac:dyDescent="0.2">
      <c r="A388" s="19">
        <v>137</v>
      </c>
    </row>
    <row r="389" spans="1:1" x14ac:dyDescent="0.2">
      <c r="A389" s="20">
        <v>5</v>
      </c>
    </row>
    <row r="390" spans="1:1" x14ac:dyDescent="0.2">
      <c r="A390" s="20">
        <v>14</v>
      </c>
    </row>
    <row r="391" spans="1:1" x14ac:dyDescent="0.2">
      <c r="A391" s="19">
        <v>138</v>
      </c>
    </row>
    <row r="392" spans="1:1" x14ac:dyDescent="0.2">
      <c r="A392" s="20">
        <v>6</v>
      </c>
    </row>
    <row r="393" spans="1:1" x14ac:dyDescent="0.2">
      <c r="A393" s="20">
        <v>15</v>
      </c>
    </row>
    <row r="394" spans="1:1" x14ac:dyDescent="0.2">
      <c r="A394" s="19">
        <v>139</v>
      </c>
    </row>
    <row r="395" spans="1:1" x14ac:dyDescent="0.2">
      <c r="A395" s="20">
        <v>10</v>
      </c>
    </row>
    <row r="396" spans="1:1" x14ac:dyDescent="0.2">
      <c r="A396" s="19" t="s">
        <v>731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3"/>
  <sheetViews>
    <sheetView tabSelected="1" workbookViewId="0">
      <selection activeCell="I28" sqref="I28"/>
    </sheetView>
  </sheetViews>
  <sheetFormatPr baseColWidth="10" defaultRowHeight="16" x14ac:dyDescent="0.2"/>
  <cols>
    <col min="3" max="3" width="11" bestFit="1" customWidth="1"/>
    <col min="4" max="4" width="28" customWidth="1"/>
    <col min="5" max="5" width="8" bestFit="1" customWidth="1"/>
    <col min="6" max="6" width="8.1640625" customWidth="1"/>
  </cols>
  <sheetData>
    <row r="1" spans="2:8" x14ac:dyDescent="0.2">
      <c r="B1" t="s">
        <v>4</v>
      </c>
      <c r="C1" t="s">
        <v>0</v>
      </c>
      <c r="D1" t="s">
        <v>728</v>
      </c>
      <c r="E1" t="s">
        <v>729</v>
      </c>
      <c r="F1" t="s">
        <v>732</v>
      </c>
    </row>
    <row r="2" spans="2:8" x14ac:dyDescent="0.2">
      <c r="B2" s="14">
        <v>17</v>
      </c>
      <c r="C2" s="15" t="s">
        <v>513</v>
      </c>
      <c r="D2" s="15" t="s">
        <v>514</v>
      </c>
      <c r="E2" s="16">
        <v>41912</v>
      </c>
      <c r="F2" s="15">
        <v>4</v>
      </c>
      <c r="G2" s="16">
        <v>41900</v>
      </c>
      <c r="H2">
        <v>1</v>
      </c>
    </row>
    <row r="3" spans="2:8" x14ac:dyDescent="0.2">
      <c r="B3" s="14">
        <v>17</v>
      </c>
      <c r="C3" s="15" t="s">
        <v>513</v>
      </c>
      <c r="D3" s="15" t="s">
        <v>514</v>
      </c>
      <c r="E3" s="16">
        <v>41949</v>
      </c>
      <c r="F3" s="15">
        <v>14</v>
      </c>
      <c r="G3" s="16">
        <v>41905</v>
      </c>
      <c r="H3">
        <v>2</v>
      </c>
    </row>
    <row r="4" spans="2:8" x14ac:dyDescent="0.2">
      <c r="B4" s="14">
        <v>76</v>
      </c>
      <c r="C4" s="15" t="s">
        <v>594</v>
      </c>
      <c r="D4" s="15" t="s">
        <v>595</v>
      </c>
      <c r="E4" s="16">
        <v>41935</v>
      </c>
      <c r="F4" s="15">
        <v>10</v>
      </c>
      <c r="G4" s="16">
        <v>41907</v>
      </c>
      <c r="H4">
        <v>3</v>
      </c>
    </row>
    <row r="5" spans="2:8" x14ac:dyDescent="0.2">
      <c r="B5" s="14">
        <v>127</v>
      </c>
      <c r="C5" s="15" t="s">
        <v>582</v>
      </c>
      <c r="D5" s="15" t="s">
        <v>47</v>
      </c>
      <c r="E5" s="16">
        <v>41949</v>
      </c>
      <c r="F5" s="15">
        <v>14</v>
      </c>
      <c r="G5" s="16">
        <v>41912</v>
      </c>
      <c r="H5">
        <v>4</v>
      </c>
    </row>
    <row r="6" spans="2:8" x14ac:dyDescent="0.2">
      <c r="B6" s="14">
        <v>127</v>
      </c>
      <c r="C6" s="15" t="s">
        <v>582</v>
      </c>
      <c r="D6" s="15" t="s">
        <v>47</v>
      </c>
      <c r="E6" s="16">
        <v>41914</v>
      </c>
      <c r="F6" s="15">
        <v>5</v>
      </c>
      <c r="G6" s="16">
        <v>41914</v>
      </c>
      <c r="H6">
        <v>5</v>
      </c>
    </row>
    <row r="7" spans="2:8" x14ac:dyDescent="0.2">
      <c r="B7" s="14">
        <v>81</v>
      </c>
      <c r="C7" s="15" t="s">
        <v>550</v>
      </c>
      <c r="D7" s="15" t="s">
        <v>551</v>
      </c>
      <c r="E7" s="16">
        <v>41947</v>
      </c>
      <c r="F7" s="15">
        <v>13</v>
      </c>
      <c r="G7" s="16">
        <v>41919</v>
      </c>
      <c r="H7">
        <v>6</v>
      </c>
    </row>
    <row r="8" spans="2:8" x14ac:dyDescent="0.2">
      <c r="B8" s="14">
        <v>81</v>
      </c>
      <c r="C8" s="15" t="s">
        <v>550</v>
      </c>
      <c r="D8" s="15" t="s">
        <v>551</v>
      </c>
      <c r="E8" s="16">
        <v>41912</v>
      </c>
      <c r="F8" s="15">
        <v>4</v>
      </c>
      <c r="G8" s="16">
        <v>41921</v>
      </c>
      <c r="H8">
        <v>7</v>
      </c>
    </row>
    <row r="9" spans="2:8" x14ac:dyDescent="0.2">
      <c r="B9" s="14">
        <v>13</v>
      </c>
      <c r="C9" s="15" t="s">
        <v>598</v>
      </c>
      <c r="D9" s="15" t="s">
        <v>22</v>
      </c>
      <c r="E9" s="16">
        <v>41940</v>
      </c>
      <c r="F9" s="15">
        <v>11</v>
      </c>
      <c r="G9" s="16">
        <v>41928</v>
      </c>
      <c r="H9">
        <v>8</v>
      </c>
    </row>
    <row r="10" spans="2:8" x14ac:dyDescent="0.2">
      <c r="B10" s="14">
        <v>132</v>
      </c>
      <c r="C10" s="15" t="s">
        <v>617</v>
      </c>
      <c r="D10" s="15" t="s">
        <v>618</v>
      </c>
      <c r="E10" s="16">
        <v>41942</v>
      </c>
      <c r="F10" s="15">
        <v>12</v>
      </c>
      <c r="G10" s="16">
        <v>41933</v>
      </c>
      <c r="H10">
        <v>9</v>
      </c>
    </row>
    <row r="11" spans="2:8" x14ac:dyDescent="0.2">
      <c r="B11" s="14">
        <v>91</v>
      </c>
      <c r="C11" s="15" t="s">
        <v>673</v>
      </c>
      <c r="D11" s="15" t="s">
        <v>674</v>
      </c>
      <c r="E11" s="16">
        <v>41919</v>
      </c>
      <c r="F11" s="15">
        <v>6</v>
      </c>
      <c r="G11" s="16">
        <v>41935</v>
      </c>
      <c r="H11">
        <v>10</v>
      </c>
    </row>
    <row r="12" spans="2:8" x14ac:dyDescent="0.2">
      <c r="B12" s="14">
        <v>91</v>
      </c>
      <c r="C12" s="15" t="s">
        <v>673</v>
      </c>
      <c r="D12" s="15" t="s">
        <v>674</v>
      </c>
      <c r="E12" s="16">
        <v>41947</v>
      </c>
      <c r="F12" s="15">
        <v>13</v>
      </c>
      <c r="G12" s="16">
        <v>41940</v>
      </c>
      <c r="H12">
        <v>11</v>
      </c>
    </row>
    <row r="13" spans="2:8" x14ac:dyDescent="0.2">
      <c r="B13" s="14">
        <v>87</v>
      </c>
      <c r="C13" s="15" t="s">
        <v>536</v>
      </c>
      <c r="D13" s="15" t="s">
        <v>376</v>
      </c>
      <c r="E13" s="16">
        <v>41977</v>
      </c>
      <c r="F13" s="15">
        <v>21</v>
      </c>
      <c r="G13" s="16">
        <v>41942</v>
      </c>
      <c r="H13">
        <v>12</v>
      </c>
    </row>
    <row r="14" spans="2:8" x14ac:dyDescent="0.2">
      <c r="B14" s="14">
        <v>87</v>
      </c>
      <c r="C14" s="15" t="s">
        <v>536</v>
      </c>
      <c r="D14" s="15" t="s">
        <v>376</v>
      </c>
      <c r="E14" s="16">
        <v>41942</v>
      </c>
      <c r="F14" s="15">
        <v>12</v>
      </c>
      <c r="G14" s="16">
        <v>41947</v>
      </c>
      <c r="H14">
        <v>13</v>
      </c>
    </row>
    <row r="15" spans="2:8" x14ac:dyDescent="0.2">
      <c r="B15" s="14">
        <v>87</v>
      </c>
      <c r="C15" s="15" t="s">
        <v>536</v>
      </c>
      <c r="D15" s="15" t="s">
        <v>376</v>
      </c>
      <c r="E15" s="16">
        <v>41912</v>
      </c>
      <c r="F15" s="15">
        <v>4</v>
      </c>
      <c r="G15" s="16">
        <v>41949</v>
      </c>
      <c r="H15">
        <v>14</v>
      </c>
    </row>
    <row r="16" spans="2:8" x14ac:dyDescent="0.2">
      <c r="B16" s="14">
        <v>88</v>
      </c>
      <c r="C16" s="15" t="s">
        <v>512</v>
      </c>
      <c r="D16" s="15" t="s">
        <v>378</v>
      </c>
      <c r="E16" s="16">
        <v>41942</v>
      </c>
      <c r="F16" s="15">
        <v>12</v>
      </c>
      <c r="G16" s="16">
        <v>41954</v>
      </c>
      <c r="H16">
        <v>15</v>
      </c>
    </row>
    <row r="17" spans="2:8" x14ac:dyDescent="0.2">
      <c r="B17" s="14">
        <v>88</v>
      </c>
      <c r="C17" s="15" t="s">
        <v>512</v>
      </c>
      <c r="D17" s="15" t="s">
        <v>378</v>
      </c>
      <c r="E17" s="16">
        <v>41912</v>
      </c>
      <c r="F17" s="15">
        <v>4</v>
      </c>
      <c r="G17" s="16">
        <v>41956</v>
      </c>
      <c r="H17">
        <v>16</v>
      </c>
    </row>
    <row r="18" spans="2:8" x14ac:dyDescent="0.2">
      <c r="B18" s="14">
        <v>52</v>
      </c>
      <c r="C18" s="15" t="s">
        <v>696</v>
      </c>
      <c r="D18" s="15" t="s">
        <v>697</v>
      </c>
      <c r="E18" s="16">
        <v>41921</v>
      </c>
      <c r="F18" s="15">
        <v>7</v>
      </c>
      <c r="G18" s="16">
        <v>41961</v>
      </c>
      <c r="H18">
        <v>17</v>
      </c>
    </row>
    <row r="19" spans="2:8" x14ac:dyDescent="0.2">
      <c r="B19" s="14">
        <v>52</v>
      </c>
      <c r="C19" s="15" t="s">
        <v>696</v>
      </c>
      <c r="D19" s="15" t="s">
        <v>697</v>
      </c>
      <c r="E19" s="16">
        <v>41963</v>
      </c>
      <c r="F19" s="15">
        <v>18</v>
      </c>
      <c r="G19" s="16">
        <v>41963</v>
      </c>
      <c r="H19">
        <v>18</v>
      </c>
    </row>
    <row r="20" spans="2:8" x14ac:dyDescent="0.2">
      <c r="B20" s="14">
        <v>123</v>
      </c>
      <c r="C20" s="15" t="s">
        <v>500</v>
      </c>
      <c r="D20" s="15" t="s">
        <v>320</v>
      </c>
      <c r="E20" s="16">
        <v>41919</v>
      </c>
      <c r="F20" s="15">
        <v>6</v>
      </c>
      <c r="G20" s="16">
        <v>41968</v>
      </c>
      <c r="H20">
        <v>19</v>
      </c>
    </row>
    <row r="21" spans="2:8" x14ac:dyDescent="0.2">
      <c r="B21" s="14">
        <v>37</v>
      </c>
      <c r="C21" s="15" t="s">
        <v>515</v>
      </c>
      <c r="D21" s="15" t="s">
        <v>190</v>
      </c>
      <c r="E21" s="16">
        <v>41928</v>
      </c>
      <c r="F21" s="15">
        <v>8</v>
      </c>
      <c r="G21" s="16">
        <v>41975</v>
      </c>
      <c r="H21">
        <v>20</v>
      </c>
    </row>
    <row r="22" spans="2:8" x14ac:dyDescent="0.2">
      <c r="B22" s="14">
        <v>135</v>
      </c>
      <c r="C22" s="15" t="s">
        <v>572</v>
      </c>
      <c r="D22" s="15" t="s">
        <v>573</v>
      </c>
      <c r="E22" s="16">
        <v>41947</v>
      </c>
      <c r="F22" s="15">
        <v>13</v>
      </c>
      <c r="G22" s="16">
        <v>41977</v>
      </c>
      <c r="H22">
        <v>21</v>
      </c>
    </row>
    <row r="23" spans="2:8" x14ac:dyDescent="0.2">
      <c r="B23" s="14">
        <v>135</v>
      </c>
      <c r="C23" s="15" t="s">
        <v>572</v>
      </c>
      <c r="D23" s="15" t="s">
        <v>573</v>
      </c>
      <c r="E23" s="16">
        <v>41912</v>
      </c>
      <c r="F23" s="15">
        <v>4</v>
      </c>
    </row>
    <row r="24" spans="2:8" x14ac:dyDescent="0.2">
      <c r="B24" s="14">
        <v>117</v>
      </c>
      <c r="C24" s="15" t="s">
        <v>542</v>
      </c>
      <c r="D24" s="15" t="s">
        <v>543</v>
      </c>
      <c r="E24" s="16">
        <v>41963</v>
      </c>
      <c r="F24" s="15">
        <v>18</v>
      </c>
    </row>
    <row r="25" spans="2:8" x14ac:dyDescent="0.2">
      <c r="B25" s="14">
        <v>117</v>
      </c>
      <c r="C25" s="15" t="s">
        <v>542</v>
      </c>
      <c r="D25" s="15" t="s">
        <v>543</v>
      </c>
      <c r="E25" s="16">
        <v>41921</v>
      </c>
      <c r="F25" s="15">
        <v>7</v>
      </c>
    </row>
    <row r="26" spans="2:8" x14ac:dyDescent="0.2">
      <c r="B26" s="14">
        <v>38</v>
      </c>
      <c r="C26" s="15" t="s">
        <v>607</v>
      </c>
      <c r="D26" s="15" t="s">
        <v>117</v>
      </c>
      <c r="E26" s="16">
        <v>41900</v>
      </c>
      <c r="F26" s="15">
        <v>1</v>
      </c>
    </row>
    <row r="27" spans="2:8" x14ac:dyDescent="0.2">
      <c r="B27" s="14">
        <v>38</v>
      </c>
      <c r="C27" s="15" t="s">
        <v>607</v>
      </c>
      <c r="D27" s="15" t="s">
        <v>117</v>
      </c>
      <c r="E27" s="16">
        <v>41928</v>
      </c>
      <c r="F27" s="15">
        <v>8</v>
      </c>
    </row>
    <row r="28" spans="2:8" x14ac:dyDescent="0.2">
      <c r="B28" s="14">
        <v>38</v>
      </c>
      <c r="C28" s="15" t="s">
        <v>607</v>
      </c>
      <c r="D28" s="15" t="s">
        <v>117</v>
      </c>
      <c r="E28" s="16">
        <v>41968</v>
      </c>
      <c r="F28" s="15">
        <v>19</v>
      </c>
    </row>
    <row r="29" spans="2:8" x14ac:dyDescent="0.2">
      <c r="B29" s="14">
        <v>96</v>
      </c>
      <c r="C29" s="15" t="s">
        <v>554</v>
      </c>
      <c r="D29" s="15" t="s">
        <v>555</v>
      </c>
      <c r="E29" s="16">
        <v>41919</v>
      </c>
      <c r="F29" s="15">
        <v>6</v>
      </c>
    </row>
    <row r="30" spans="2:8" x14ac:dyDescent="0.2">
      <c r="B30" s="14">
        <v>96</v>
      </c>
      <c r="C30" s="15" t="s">
        <v>554</v>
      </c>
      <c r="D30" s="15" t="s">
        <v>555</v>
      </c>
      <c r="E30" s="16">
        <v>41947</v>
      </c>
      <c r="F30" s="15">
        <v>13</v>
      </c>
    </row>
    <row r="31" spans="2:8" x14ac:dyDescent="0.2">
      <c r="B31" s="14">
        <v>12</v>
      </c>
      <c r="C31" s="15" t="s">
        <v>698</v>
      </c>
      <c r="D31" s="15" t="s">
        <v>699</v>
      </c>
      <c r="E31" s="16">
        <v>41935</v>
      </c>
      <c r="F31" s="15">
        <v>10</v>
      </c>
    </row>
    <row r="32" spans="2:8" x14ac:dyDescent="0.2">
      <c r="B32" s="14">
        <v>12</v>
      </c>
      <c r="C32" s="15" t="s">
        <v>698</v>
      </c>
      <c r="D32" s="15" t="s">
        <v>699</v>
      </c>
      <c r="E32" s="16">
        <v>41963</v>
      </c>
      <c r="F32" s="15">
        <v>18</v>
      </c>
    </row>
    <row r="33" spans="2:6" x14ac:dyDescent="0.2">
      <c r="B33" s="14">
        <v>89</v>
      </c>
      <c r="C33" s="15" t="s">
        <v>588</v>
      </c>
      <c r="D33" s="15" t="s">
        <v>39</v>
      </c>
      <c r="E33" s="16">
        <v>41935</v>
      </c>
      <c r="F33" s="15">
        <v>10</v>
      </c>
    </row>
    <row r="34" spans="2:6" x14ac:dyDescent="0.2">
      <c r="B34" s="14">
        <v>89</v>
      </c>
      <c r="C34" s="15" t="s">
        <v>588</v>
      </c>
      <c r="D34" s="15" t="s">
        <v>39</v>
      </c>
      <c r="E34" s="16">
        <v>41963</v>
      </c>
      <c r="F34" s="15">
        <v>18</v>
      </c>
    </row>
    <row r="35" spans="2:6" x14ac:dyDescent="0.2">
      <c r="B35" s="14">
        <v>89</v>
      </c>
      <c r="C35" s="15" t="s">
        <v>588</v>
      </c>
      <c r="D35" s="15" t="s">
        <v>39</v>
      </c>
      <c r="E35" s="16">
        <v>41907</v>
      </c>
      <c r="F35" s="15">
        <v>3</v>
      </c>
    </row>
    <row r="36" spans="2:6" x14ac:dyDescent="0.2">
      <c r="B36" s="14">
        <v>138</v>
      </c>
      <c r="C36" s="15" t="s">
        <v>665</v>
      </c>
      <c r="D36" s="15" t="s">
        <v>666</v>
      </c>
      <c r="E36" s="16">
        <v>41919</v>
      </c>
      <c r="F36" s="15">
        <v>6</v>
      </c>
    </row>
    <row r="37" spans="2:6" x14ac:dyDescent="0.2">
      <c r="B37" s="14">
        <v>138</v>
      </c>
      <c r="C37" s="15" t="s">
        <v>665</v>
      </c>
      <c r="D37" s="15" t="s">
        <v>666</v>
      </c>
      <c r="E37" s="16">
        <v>41954</v>
      </c>
      <c r="F37" s="15">
        <v>15</v>
      </c>
    </row>
    <row r="38" spans="2:6" x14ac:dyDescent="0.2">
      <c r="B38" s="14">
        <v>126</v>
      </c>
      <c r="C38" s="15" t="s">
        <v>564</v>
      </c>
      <c r="D38" s="15" t="s">
        <v>565</v>
      </c>
      <c r="E38" s="16">
        <v>41935</v>
      </c>
      <c r="F38" s="15">
        <v>10</v>
      </c>
    </row>
    <row r="39" spans="2:6" x14ac:dyDescent="0.2">
      <c r="B39" s="14">
        <v>82</v>
      </c>
      <c r="C39" s="15" t="s">
        <v>522</v>
      </c>
      <c r="D39" s="15" t="s">
        <v>333</v>
      </c>
      <c r="E39" s="16">
        <v>41919</v>
      </c>
      <c r="F39" s="15">
        <v>6</v>
      </c>
    </row>
    <row r="40" spans="2:6" x14ac:dyDescent="0.2">
      <c r="B40" s="14">
        <v>125</v>
      </c>
      <c r="C40" s="15" t="s">
        <v>722</v>
      </c>
      <c r="D40" s="15" t="s">
        <v>134</v>
      </c>
      <c r="E40" s="16">
        <v>41961</v>
      </c>
      <c r="F40" s="15">
        <v>17</v>
      </c>
    </row>
    <row r="41" spans="2:6" x14ac:dyDescent="0.2">
      <c r="B41" s="14">
        <v>125</v>
      </c>
      <c r="C41" s="15" t="s">
        <v>722</v>
      </c>
      <c r="D41" s="15" t="s">
        <v>134</v>
      </c>
      <c r="E41" s="16">
        <v>41921</v>
      </c>
      <c r="F41" s="15">
        <v>7</v>
      </c>
    </row>
    <row r="42" spans="2:6" x14ac:dyDescent="0.2">
      <c r="B42" s="14">
        <v>120</v>
      </c>
      <c r="C42" s="15" t="s">
        <v>518</v>
      </c>
      <c r="D42" s="15" t="s">
        <v>519</v>
      </c>
      <c r="E42" s="16">
        <v>41963</v>
      </c>
      <c r="F42" s="15">
        <v>18</v>
      </c>
    </row>
    <row r="43" spans="2:6" x14ac:dyDescent="0.2">
      <c r="B43" s="14">
        <v>120</v>
      </c>
      <c r="C43" s="15" t="s">
        <v>518</v>
      </c>
      <c r="D43" s="15" t="s">
        <v>519</v>
      </c>
      <c r="E43" s="16">
        <v>41933</v>
      </c>
      <c r="F43" s="15">
        <v>9</v>
      </c>
    </row>
    <row r="44" spans="2:6" x14ac:dyDescent="0.2">
      <c r="B44" s="14">
        <v>122</v>
      </c>
      <c r="C44" s="15" t="s">
        <v>706</v>
      </c>
      <c r="D44" s="15" t="s">
        <v>707</v>
      </c>
      <c r="E44" s="16">
        <v>41935</v>
      </c>
      <c r="F44" s="15">
        <v>10</v>
      </c>
    </row>
    <row r="45" spans="2:6" x14ac:dyDescent="0.2">
      <c r="B45" s="14">
        <v>23</v>
      </c>
      <c r="C45" s="15" t="s">
        <v>548</v>
      </c>
      <c r="D45" s="15" t="s">
        <v>549</v>
      </c>
      <c r="E45" s="16">
        <v>41933</v>
      </c>
      <c r="F45" s="15">
        <v>9</v>
      </c>
    </row>
    <row r="46" spans="2:6" x14ac:dyDescent="0.2">
      <c r="B46" s="14">
        <v>29</v>
      </c>
      <c r="C46" s="15" t="s">
        <v>669</v>
      </c>
      <c r="D46" s="15" t="s">
        <v>670</v>
      </c>
      <c r="E46" s="16">
        <v>41940</v>
      </c>
      <c r="F46" s="15">
        <v>11</v>
      </c>
    </row>
    <row r="47" spans="2:6" x14ac:dyDescent="0.2">
      <c r="B47" s="14">
        <v>29</v>
      </c>
      <c r="C47" s="15" t="s">
        <v>669</v>
      </c>
      <c r="D47" s="15" t="s">
        <v>670</v>
      </c>
      <c r="E47" s="16">
        <v>41905</v>
      </c>
      <c r="F47" s="15">
        <v>2</v>
      </c>
    </row>
    <row r="48" spans="2:6" x14ac:dyDescent="0.2">
      <c r="B48" s="14">
        <v>1</v>
      </c>
      <c r="C48" s="15" t="s">
        <v>723</v>
      </c>
      <c r="D48" s="15" t="s">
        <v>99</v>
      </c>
      <c r="E48" s="16">
        <v>41947</v>
      </c>
      <c r="F48" s="15">
        <v>13</v>
      </c>
    </row>
    <row r="49" spans="2:6" x14ac:dyDescent="0.2">
      <c r="B49" s="14">
        <v>20</v>
      </c>
      <c r="C49" s="15" t="s">
        <v>593</v>
      </c>
      <c r="D49" s="15" t="s">
        <v>64</v>
      </c>
      <c r="E49" s="16">
        <v>41921</v>
      </c>
      <c r="F49" s="15">
        <v>7</v>
      </c>
    </row>
    <row r="50" spans="2:6" x14ac:dyDescent="0.2">
      <c r="B50" s="14">
        <v>19</v>
      </c>
      <c r="C50" s="15" t="s">
        <v>601</v>
      </c>
      <c r="D50" s="15" t="s">
        <v>362</v>
      </c>
      <c r="E50" s="16">
        <v>41921</v>
      </c>
      <c r="F50" s="15">
        <v>7</v>
      </c>
    </row>
    <row r="51" spans="2:6" x14ac:dyDescent="0.2">
      <c r="B51" s="14">
        <v>19</v>
      </c>
      <c r="C51" s="15" t="s">
        <v>601</v>
      </c>
      <c r="D51" s="15" t="s">
        <v>362</v>
      </c>
      <c r="E51" s="16">
        <v>41956</v>
      </c>
      <c r="F51" s="15">
        <v>16</v>
      </c>
    </row>
    <row r="52" spans="2:6" x14ac:dyDescent="0.2">
      <c r="B52" s="14">
        <v>102</v>
      </c>
      <c r="C52" s="15" t="s">
        <v>678</v>
      </c>
      <c r="D52" s="15" t="s">
        <v>679</v>
      </c>
      <c r="E52" s="16">
        <v>41933</v>
      </c>
      <c r="F52" s="15">
        <v>9</v>
      </c>
    </row>
    <row r="53" spans="2:6" x14ac:dyDescent="0.2">
      <c r="B53" s="14">
        <v>102</v>
      </c>
      <c r="C53" s="15" t="s">
        <v>678</v>
      </c>
      <c r="D53" s="15" t="s">
        <v>679</v>
      </c>
      <c r="E53" s="16">
        <v>41977</v>
      </c>
      <c r="F53" s="15">
        <v>21</v>
      </c>
    </row>
    <row r="54" spans="2:6" x14ac:dyDescent="0.2">
      <c r="B54" s="14">
        <v>74</v>
      </c>
      <c r="C54" s="15" t="s">
        <v>547</v>
      </c>
      <c r="D54" s="15" t="s">
        <v>19</v>
      </c>
      <c r="E54" s="16">
        <v>41954</v>
      </c>
      <c r="F54" s="15">
        <v>15</v>
      </c>
    </row>
    <row r="55" spans="2:6" x14ac:dyDescent="0.2">
      <c r="B55" s="14">
        <v>74</v>
      </c>
      <c r="C55" s="15" t="s">
        <v>547</v>
      </c>
      <c r="D55" s="15" t="s">
        <v>19</v>
      </c>
      <c r="E55" s="16">
        <v>41933</v>
      </c>
      <c r="F55" s="15">
        <v>9</v>
      </c>
    </row>
    <row r="56" spans="2:6" x14ac:dyDescent="0.2">
      <c r="B56" s="14">
        <v>67</v>
      </c>
      <c r="C56" s="15" t="s">
        <v>535</v>
      </c>
      <c r="D56" s="15" t="s">
        <v>19</v>
      </c>
      <c r="E56" s="16">
        <v>41961</v>
      </c>
      <c r="F56" s="15">
        <v>17</v>
      </c>
    </row>
    <row r="57" spans="2:6" x14ac:dyDescent="0.2">
      <c r="B57" s="14">
        <v>74</v>
      </c>
      <c r="C57" s="15" t="s">
        <v>547</v>
      </c>
      <c r="D57" s="15" t="s">
        <v>19</v>
      </c>
      <c r="E57" s="16">
        <v>41905</v>
      </c>
      <c r="F57" s="15">
        <v>2</v>
      </c>
    </row>
    <row r="58" spans="2:6" x14ac:dyDescent="0.2">
      <c r="B58" s="14">
        <v>67</v>
      </c>
      <c r="C58" s="15" t="s">
        <v>535</v>
      </c>
      <c r="D58" s="15" t="s">
        <v>19</v>
      </c>
      <c r="E58" s="16">
        <v>41914</v>
      </c>
      <c r="F58" s="15">
        <v>5</v>
      </c>
    </row>
    <row r="59" spans="2:6" x14ac:dyDescent="0.2">
      <c r="B59" s="14">
        <v>80</v>
      </c>
      <c r="C59" s="15" t="s">
        <v>533</v>
      </c>
      <c r="D59" s="15" t="s">
        <v>534</v>
      </c>
      <c r="E59" s="16">
        <v>41949</v>
      </c>
      <c r="F59" s="15">
        <v>14</v>
      </c>
    </row>
    <row r="60" spans="2:6" x14ac:dyDescent="0.2">
      <c r="B60" s="14">
        <v>80</v>
      </c>
      <c r="C60" s="15" t="s">
        <v>533</v>
      </c>
      <c r="D60" s="15" t="s">
        <v>534</v>
      </c>
      <c r="E60" s="16">
        <v>41912</v>
      </c>
      <c r="F60" s="15">
        <v>4</v>
      </c>
    </row>
    <row r="61" spans="2:6" x14ac:dyDescent="0.2">
      <c r="B61" s="14">
        <v>73</v>
      </c>
      <c r="C61" s="15" t="s">
        <v>558</v>
      </c>
      <c r="D61" s="15" t="s">
        <v>265</v>
      </c>
      <c r="E61" s="16">
        <v>41949</v>
      </c>
      <c r="F61" s="15">
        <v>14</v>
      </c>
    </row>
    <row r="62" spans="2:6" x14ac:dyDescent="0.2">
      <c r="B62" s="14">
        <v>73</v>
      </c>
      <c r="C62" s="15" t="s">
        <v>558</v>
      </c>
      <c r="D62" s="15" t="s">
        <v>265</v>
      </c>
      <c r="E62" s="16">
        <v>41912</v>
      </c>
      <c r="F62" s="15">
        <v>4</v>
      </c>
    </row>
    <row r="63" spans="2:6" x14ac:dyDescent="0.2">
      <c r="B63" s="14">
        <v>137</v>
      </c>
      <c r="C63" s="15" t="s">
        <v>626</v>
      </c>
      <c r="D63" s="15" t="s">
        <v>627</v>
      </c>
      <c r="E63" s="16">
        <v>41914</v>
      </c>
      <c r="F63" s="15">
        <v>5</v>
      </c>
    </row>
    <row r="64" spans="2:6" x14ac:dyDescent="0.2">
      <c r="B64" s="14">
        <v>137</v>
      </c>
      <c r="C64" s="15" t="s">
        <v>626</v>
      </c>
      <c r="D64" s="15" t="s">
        <v>627</v>
      </c>
      <c r="E64" s="16">
        <v>41949</v>
      </c>
      <c r="F64" s="15">
        <v>14</v>
      </c>
    </row>
    <row r="65" spans="2:6" x14ac:dyDescent="0.2">
      <c r="B65" s="14">
        <v>66</v>
      </c>
      <c r="C65" s="15" t="s">
        <v>637</v>
      </c>
      <c r="D65" s="15" t="s">
        <v>638</v>
      </c>
      <c r="E65" s="16">
        <v>41914</v>
      </c>
      <c r="F65" s="15">
        <v>5</v>
      </c>
    </row>
    <row r="66" spans="2:6" x14ac:dyDescent="0.2">
      <c r="B66" s="14">
        <v>66</v>
      </c>
      <c r="C66" s="15" t="s">
        <v>637</v>
      </c>
      <c r="D66" s="15" t="s">
        <v>638</v>
      </c>
      <c r="E66" s="16">
        <v>41954</v>
      </c>
      <c r="F66" s="15">
        <v>15</v>
      </c>
    </row>
    <row r="67" spans="2:6" x14ac:dyDescent="0.2">
      <c r="B67" s="14">
        <v>55</v>
      </c>
      <c r="C67" s="15" t="s">
        <v>546</v>
      </c>
      <c r="D67" s="15" t="s">
        <v>111</v>
      </c>
      <c r="E67" s="16">
        <v>41954</v>
      </c>
      <c r="F67" s="15">
        <v>15</v>
      </c>
    </row>
    <row r="68" spans="2:6" x14ac:dyDescent="0.2">
      <c r="B68" s="14">
        <v>55</v>
      </c>
      <c r="C68" s="15" t="s">
        <v>546</v>
      </c>
      <c r="D68" s="15" t="s">
        <v>111</v>
      </c>
      <c r="E68" s="16">
        <v>41914</v>
      </c>
      <c r="F68" s="15">
        <v>5</v>
      </c>
    </row>
    <row r="69" spans="2:6" x14ac:dyDescent="0.2">
      <c r="B69" s="14">
        <v>105</v>
      </c>
      <c r="C69" s="15" t="s">
        <v>675</v>
      </c>
      <c r="D69" s="15" t="s">
        <v>250</v>
      </c>
      <c r="E69" s="16">
        <v>41961</v>
      </c>
      <c r="F69" s="15">
        <v>17</v>
      </c>
    </row>
    <row r="70" spans="2:6" x14ac:dyDescent="0.2">
      <c r="B70" s="14">
        <v>105</v>
      </c>
      <c r="C70" s="15" t="s">
        <v>675</v>
      </c>
      <c r="D70" s="15" t="s">
        <v>250</v>
      </c>
      <c r="E70" s="16">
        <v>41928</v>
      </c>
      <c r="F70" s="15">
        <v>8</v>
      </c>
    </row>
    <row r="71" spans="2:6" x14ac:dyDescent="0.2">
      <c r="B71" s="14">
        <v>78</v>
      </c>
      <c r="C71" s="15" t="s">
        <v>690</v>
      </c>
      <c r="D71" s="15" t="s">
        <v>691</v>
      </c>
      <c r="E71" s="16">
        <v>41935</v>
      </c>
      <c r="F71" s="15">
        <v>10</v>
      </c>
    </row>
    <row r="72" spans="2:6" x14ac:dyDescent="0.2">
      <c r="B72" s="14">
        <v>119</v>
      </c>
      <c r="C72" s="15" t="s">
        <v>682</v>
      </c>
      <c r="D72" s="15" t="s">
        <v>683</v>
      </c>
      <c r="E72" s="16">
        <v>41935</v>
      </c>
      <c r="F72" s="15">
        <v>10</v>
      </c>
    </row>
    <row r="73" spans="2:6" x14ac:dyDescent="0.2">
      <c r="B73" s="14">
        <v>111</v>
      </c>
      <c r="C73" s="15" t="s">
        <v>680</v>
      </c>
      <c r="D73" s="15" t="s">
        <v>681</v>
      </c>
      <c r="E73" s="16">
        <v>41956</v>
      </c>
      <c r="F73" s="15">
        <v>16</v>
      </c>
    </row>
    <row r="74" spans="2:6" x14ac:dyDescent="0.2">
      <c r="B74" s="14">
        <v>111</v>
      </c>
      <c r="C74" s="15" t="s">
        <v>680</v>
      </c>
      <c r="D74" s="15" t="s">
        <v>681</v>
      </c>
      <c r="E74" s="16">
        <v>41907</v>
      </c>
      <c r="F74" s="15">
        <v>3</v>
      </c>
    </row>
    <row r="75" spans="2:6" x14ac:dyDescent="0.2">
      <c r="B75" s="14">
        <v>57</v>
      </c>
      <c r="C75" s="15" t="s">
        <v>495</v>
      </c>
      <c r="D75" s="15" t="s">
        <v>131</v>
      </c>
      <c r="E75" s="16">
        <v>41919</v>
      </c>
      <c r="F75" s="15">
        <v>6</v>
      </c>
    </row>
    <row r="76" spans="2:6" x14ac:dyDescent="0.2">
      <c r="B76" s="14">
        <v>57</v>
      </c>
      <c r="C76" s="15" t="s">
        <v>495</v>
      </c>
      <c r="D76" s="15" t="s">
        <v>131</v>
      </c>
      <c r="E76" s="16">
        <v>41961</v>
      </c>
      <c r="F76" s="15">
        <v>17</v>
      </c>
    </row>
    <row r="77" spans="2:6" x14ac:dyDescent="0.2">
      <c r="B77" s="14">
        <v>53</v>
      </c>
      <c r="C77" s="15" t="s">
        <v>636</v>
      </c>
      <c r="D77" s="15" t="s">
        <v>159</v>
      </c>
      <c r="E77" s="16">
        <v>41907</v>
      </c>
      <c r="F77" s="15">
        <v>3</v>
      </c>
    </row>
    <row r="78" spans="2:6" x14ac:dyDescent="0.2">
      <c r="B78" s="14">
        <v>53</v>
      </c>
      <c r="C78" s="15" t="s">
        <v>636</v>
      </c>
      <c r="D78" s="15" t="s">
        <v>159</v>
      </c>
      <c r="E78" s="16">
        <v>41956</v>
      </c>
      <c r="F78" s="15">
        <v>16</v>
      </c>
    </row>
    <row r="79" spans="2:6" x14ac:dyDescent="0.2">
      <c r="B79" s="14">
        <v>28</v>
      </c>
      <c r="C79" s="15" t="s">
        <v>684</v>
      </c>
      <c r="D79" s="15" t="s">
        <v>685</v>
      </c>
      <c r="E79" s="16">
        <v>41942</v>
      </c>
      <c r="F79" s="15">
        <v>12</v>
      </c>
    </row>
    <row r="80" spans="2:6" x14ac:dyDescent="0.2">
      <c r="B80" s="14">
        <v>30</v>
      </c>
      <c r="C80" s="15" t="s">
        <v>655</v>
      </c>
      <c r="D80" s="15" t="s">
        <v>656</v>
      </c>
      <c r="E80" s="16">
        <v>41933</v>
      </c>
      <c r="F80" s="15">
        <v>9</v>
      </c>
    </row>
    <row r="81" spans="2:6" x14ac:dyDescent="0.2">
      <c r="B81" s="14">
        <v>58</v>
      </c>
      <c r="C81" s="15" t="s">
        <v>639</v>
      </c>
      <c r="D81" s="15" t="s">
        <v>640</v>
      </c>
      <c r="E81" s="16">
        <v>41921</v>
      </c>
      <c r="F81" s="15">
        <v>7</v>
      </c>
    </row>
    <row r="82" spans="2:6" x14ac:dyDescent="0.2">
      <c r="B82" s="14">
        <v>58</v>
      </c>
      <c r="C82" s="15" t="s">
        <v>639</v>
      </c>
      <c r="D82" s="15" t="s">
        <v>640</v>
      </c>
      <c r="E82" s="16">
        <v>41961</v>
      </c>
      <c r="F82" s="15">
        <v>17</v>
      </c>
    </row>
    <row r="83" spans="2:6" x14ac:dyDescent="0.2">
      <c r="B83" s="14">
        <v>98</v>
      </c>
      <c r="C83" s="15" t="s">
        <v>646</v>
      </c>
      <c r="D83" s="15" t="s">
        <v>647</v>
      </c>
      <c r="E83" s="16">
        <v>41919</v>
      </c>
      <c r="F83" s="15">
        <v>6</v>
      </c>
    </row>
    <row r="84" spans="2:6" x14ac:dyDescent="0.2">
      <c r="B84" s="14">
        <v>98</v>
      </c>
      <c r="C84" s="15" t="s">
        <v>646</v>
      </c>
      <c r="D84" s="15" t="s">
        <v>647</v>
      </c>
      <c r="E84" s="16">
        <v>41968</v>
      </c>
      <c r="F84" s="15">
        <v>19</v>
      </c>
    </row>
    <row r="85" spans="2:6" x14ac:dyDescent="0.2">
      <c r="B85" s="14">
        <v>61</v>
      </c>
      <c r="C85" s="15" t="s">
        <v>622</v>
      </c>
      <c r="D85" s="15" t="s">
        <v>623</v>
      </c>
      <c r="E85" s="16">
        <v>41907</v>
      </c>
      <c r="F85" s="15">
        <v>3</v>
      </c>
    </row>
    <row r="86" spans="2:6" x14ac:dyDescent="0.2">
      <c r="B86" s="14">
        <v>61</v>
      </c>
      <c r="C86" s="15" t="s">
        <v>622</v>
      </c>
      <c r="D86" s="15" t="s">
        <v>623</v>
      </c>
      <c r="E86" s="16">
        <v>41942</v>
      </c>
      <c r="F86" s="15">
        <v>12</v>
      </c>
    </row>
    <row r="87" spans="2:6" x14ac:dyDescent="0.2">
      <c r="B87" s="14">
        <v>61</v>
      </c>
      <c r="C87" s="15" t="s">
        <v>622</v>
      </c>
      <c r="D87" s="15" t="s">
        <v>623</v>
      </c>
      <c r="E87" s="16">
        <v>41961</v>
      </c>
      <c r="F87" s="15">
        <v>17</v>
      </c>
    </row>
    <row r="88" spans="2:6" x14ac:dyDescent="0.2">
      <c r="B88" s="14">
        <v>62</v>
      </c>
      <c r="C88" s="15" t="s">
        <v>634</v>
      </c>
      <c r="D88" s="15" t="s">
        <v>635</v>
      </c>
      <c r="E88" s="16">
        <v>41921</v>
      </c>
      <c r="F88" s="15">
        <v>7</v>
      </c>
    </row>
    <row r="89" spans="2:6" x14ac:dyDescent="0.2">
      <c r="B89" s="14">
        <v>62</v>
      </c>
      <c r="C89" s="15" t="s">
        <v>634</v>
      </c>
      <c r="D89" s="15" t="s">
        <v>635</v>
      </c>
      <c r="E89" s="16">
        <v>41963</v>
      </c>
      <c r="F89" s="15">
        <v>18</v>
      </c>
    </row>
    <row r="90" spans="2:6" x14ac:dyDescent="0.2">
      <c r="B90" s="14">
        <v>79</v>
      </c>
      <c r="C90" s="15" t="s">
        <v>715</v>
      </c>
      <c r="D90" s="15" t="s">
        <v>716</v>
      </c>
      <c r="E90" s="16">
        <v>41963</v>
      </c>
      <c r="F90" s="15">
        <v>18</v>
      </c>
    </row>
    <row r="91" spans="2:6" x14ac:dyDescent="0.2">
      <c r="B91" s="14">
        <v>79</v>
      </c>
      <c r="C91" s="15" t="s">
        <v>715</v>
      </c>
      <c r="D91" s="15" t="s">
        <v>716</v>
      </c>
      <c r="E91" s="16">
        <v>41919</v>
      </c>
      <c r="F91" s="15">
        <v>6</v>
      </c>
    </row>
    <row r="92" spans="2:6" x14ac:dyDescent="0.2">
      <c r="B92" s="14">
        <v>72</v>
      </c>
      <c r="C92" s="15" t="s">
        <v>712</v>
      </c>
      <c r="D92" s="15" t="s">
        <v>713</v>
      </c>
      <c r="E92" s="16">
        <v>41954</v>
      </c>
      <c r="F92" s="15">
        <v>15</v>
      </c>
    </row>
    <row r="93" spans="2:6" x14ac:dyDescent="0.2">
      <c r="B93" s="14">
        <v>72</v>
      </c>
      <c r="C93" s="15" t="s">
        <v>712</v>
      </c>
      <c r="D93" s="15" t="s">
        <v>713</v>
      </c>
      <c r="E93" s="16">
        <v>41914</v>
      </c>
      <c r="F93" s="15">
        <v>5</v>
      </c>
    </row>
    <row r="94" spans="2:6" x14ac:dyDescent="0.2">
      <c r="B94" s="14">
        <v>75</v>
      </c>
      <c r="C94" s="15" t="s">
        <v>705</v>
      </c>
      <c r="D94" s="15" t="s">
        <v>292</v>
      </c>
      <c r="E94" s="16">
        <v>41928</v>
      </c>
      <c r="F94" s="15">
        <v>8</v>
      </c>
    </row>
    <row r="95" spans="2:6" x14ac:dyDescent="0.2">
      <c r="B95" s="14">
        <v>75</v>
      </c>
      <c r="C95" s="15" t="s">
        <v>705</v>
      </c>
      <c r="D95" s="15" t="s">
        <v>292</v>
      </c>
      <c r="E95" s="16">
        <v>41968</v>
      </c>
      <c r="F95" s="15">
        <v>19</v>
      </c>
    </row>
    <row r="96" spans="2:6" x14ac:dyDescent="0.2">
      <c r="B96" s="14">
        <v>86</v>
      </c>
      <c r="C96" s="15" t="s">
        <v>586</v>
      </c>
      <c r="D96" s="15" t="s">
        <v>587</v>
      </c>
      <c r="E96" s="16">
        <v>41919</v>
      </c>
      <c r="F96" s="15">
        <v>6</v>
      </c>
    </row>
    <row r="97" spans="2:6" x14ac:dyDescent="0.2">
      <c r="B97" s="14">
        <v>41</v>
      </c>
      <c r="C97" s="15" t="s">
        <v>676</v>
      </c>
      <c r="D97" s="15" t="s">
        <v>677</v>
      </c>
      <c r="E97" s="16">
        <v>41961</v>
      </c>
      <c r="F97" s="15">
        <v>17</v>
      </c>
    </row>
    <row r="98" spans="2:6" x14ac:dyDescent="0.2">
      <c r="B98" s="14">
        <v>41</v>
      </c>
      <c r="C98" s="15" t="s">
        <v>676</v>
      </c>
      <c r="D98" s="15" t="s">
        <v>677</v>
      </c>
      <c r="E98" s="16">
        <v>41933</v>
      </c>
      <c r="F98" s="15">
        <v>9</v>
      </c>
    </row>
    <row r="99" spans="2:6" x14ac:dyDescent="0.2">
      <c r="B99" s="14">
        <v>128</v>
      </c>
      <c r="C99" s="15" t="s">
        <v>724</v>
      </c>
      <c r="D99" s="15" t="s">
        <v>725</v>
      </c>
      <c r="E99" s="16">
        <v>41947</v>
      </c>
      <c r="F99" s="15">
        <v>13</v>
      </c>
    </row>
    <row r="100" spans="2:6" x14ac:dyDescent="0.2">
      <c r="B100" s="14">
        <v>128</v>
      </c>
      <c r="C100" s="15" t="s">
        <v>724</v>
      </c>
      <c r="D100" s="15" t="s">
        <v>725</v>
      </c>
      <c r="E100" s="16">
        <v>41912</v>
      </c>
      <c r="F100" s="15">
        <v>4</v>
      </c>
    </row>
    <row r="101" spans="2:6" x14ac:dyDescent="0.2">
      <c r="B101" s="14">
        <v>64</v>
      </c>
      <c r="C101" s="15" t="s">
        <v>645</v>
      </c>
      <c r="D101" s="15" t="s">
        <v>454</v>
      </c>
      <c r="E101" s="16">
        <v>41919</v>
      </c>
      <c r="F101" s="15">
        <v>6</v>
      </c>
    </row>
    <row r="102" spans="2:6" x14ac:dyDescent="0.2">
      <c r="B102" s="14">
        <v>64</v>
      </c>
      <c r="C102" s="15" t="s">
        <v>645</v>
      </c>
      <c r="D102" s="15" t="s">
        <v>454</v>
      </c>
      <c r="E102" s="16">
        <v>41961</v>
      </c>
      <c r="F102" s="15">
        <v>17</v>
      </c>
    </row>
    <row r="103" spans="2:6" x14ac:dyDescent="0.2">
      <c r="B103" s="14">
        <v>131</v>
      </c>
      <c r="C103" s="15" t="s">
        <v>628</v>
      </c>
      <c r="D103" s="15" t="s">
        <v>629</v>
      </c>
      <c r="E103" s="16">
        <v>41907</v>
      </c>
      <c r="F103" s="15">
        <v>3</v>
      </c>
    </row>
    <row r="104" spans="2:6" x14ac:dyDescent="0.2">
      <c r="B104" s="14">
        <v>131</v>
      </c>
      <c r="C104" s="15" t="s">
        <v>628</v>
      </c>
      <c r="D104" s="15" t="s">
        <v>629</v>
      </c>
      <c r="E104" s="16">
        <v>41949</v>
      </c>
      <c r="F104" s="15">
        <v>14</v>
      </c>
    </row>
    <row r="105" spans="2:6" x14ac:dyDescent="0.2">
      <c r="B105" s="14">
        <v>116</v>
      </c>
      <c r="C105" s="15" t="s">
        <v>717</v>
      </c>
      <c r="D105" s="15" t="s">
        <v>718</v>
      </c>
      <c r="E105" s="16">
        <v>41928</v>
      </c>
      <c r="F105" s="15">
        <v>8</v>
      </c>
    </row>
    <row r="106" spans="2:6" x14ac:dyDescent="0.2">
      <c r="B106" s="14">
        <v>116</v>
      </c>
      <c r="C106" s="15" t="s">
        <v>717</v>
      </c>
      <c r="D106" s="15" t="s">
        <v>718</v>
      </c>
      <c r="E106" s="16">
        <v>41956</v>
      </c>
      <c r="F106" s="15">
        <v>16</v>
      </c>
    </row>
    <row r="107" spans="2:6" x14ac:dyDescent="0.2">
      <c r="B107" s="14">
        <v>48</v>
      </c>
      <c r="C107" s="15" t="s">
        <v>720</v>
      </c>
      <c r="D107" s="15" t="s">
        <v>721</v>
      </c>
      <c r="E107" s="16">
        <v>41921</v>
      </c>
      <c r="F107" s="15">
        <v>7</v>
      </c>
    </row>
    <row r="108" spans="2:6" x14ac:dyDescent="0.2">
      <c r="B108" s="14">
        <v>48</v>
      </c>
      <c r="C108" s="15" t="s">
        <v>720</v>
      </c>
      <c r="D108" s="15" t="s">
        <v>721</v>
      </c>
      <c r="E108" s="16">
        <v>41949</v>
      </c>
      <c r="F108" s="15">
        <v>14</v>
      </c>
    </row>
    <row r="109" spans="2:6" x14ac:dyDescent="0.2">
      <c r="B109" s="14">
        <v>47</v>
      </c>
      <c r="C109" s="15" t="s">
        <v>525</v>
      </c>
      <c r="D109" s="15" t="s">
        <v>526</v>
      </c>
      <c r="E109" s="16">
        <v>41949</v>
      </c>
      <c r="F109" s="15">
        <v>14</v>
      </c>
    </row>
    <row r="110" spans="2:6" x14ac:dyDescent="0.2">
      <c r="B110" s="14">
        <v>47</v>
      </c>
      <c r="C110" s="15" t="s">
        <v>525</v>
      </c>
      <c r="D110" s="15" t="s">
        <v>526</v>
      </c>
      <c r="E110" s="16">
        <v>41921</v>
      </c>
      <c r="F110" s="15">
        <v>7</v>
      </c>
    </row>
    <row r="111" spans="2:6" x14ac:dyDescent="0.2">
      <c r="B111" s="14">
        <v>40</v>
      </c>
      <c r="C111" s="15" t="s">
        <v>599</v>
      </c>
      <c r="D111" s="15" t="s">
        <v>600</v>
      </c>
      <c r="E111" s="16">
        <v>41912</v>
      </c>
      <c r="F111" s="15">
        <v>4</v>
      </c>
    </row>
    <row r="112" spans="2:6" x14ac:dyDescent="0.2">
      <c r="B112" s="14">
        <v>40</v>
      </c>
      <c r="C112" s="15" t="s">
        <v>599</v>
      </c>
      <c r="D112" s="15" t="s">
        <v>600</v>
      </c>
      <c r="E112" s="16">
        <v>41947</v>
      </c>
      <c r="F112" s="15">
        <v>13</v>
      </c>
    </row>
    <row r="113" spans="2:6" x14ac:dyDescent="0.2">
      <c r="B113" s="14">
        <v>59</v>
      </c>
      <c r="C113" s="15" t="s">
        <v>577</v>
      </c>
      <c r="D113" s="15" t="s">
        <v>578</v>
      </c>
      <c r="E113" s="16">
        <v>41928</v>
      </c>
      <c r="F113" s="15">
        <v>8</v>
      </c>
    </row>
    <row r="114" spans="2:6" x14ac:dyDescent="0.2">
      <c r="B114" s="14">
        <v>59</v>
      </c>
      <c r="C114" s="15" t="s">
        <v>577</v>
      </c>
      <c r="D114" s="15" t="s">
        <v>578</v>
      </c>
      <c r="E114" s="16">
        <v>41963</v>
      </c>
      <c r="F114" s="15">
        <v>18</v>
      </c>
    </row>
    <row r="115" spans="2:6" x14ac:dyDescent="0.2">
      <c r="B115" s="14">
        <v>139</v>
      </c>
      <c r="C115" s="15" t="s">
        <v>667</v>
      </c>
      <c r="D115" s="15" t="s">
        <v>668</v>
      </c>
      <c r="E115" s="16">
        <v>41935</v>
      </c>
      <c r="F115" s="15">
        <v>10</v>
      </c>
    </row>
    <row r="116" spans="2:6" x14ac:dyDescent="0.2">
      <c r="B116" s="14">
        <v>134</v>
      </c>
      <c r="C116" s="15" t="s">
        <v>686</v>
      </c>
      <c r="D116" s="15" t="s">
        <v>687</v>
      </c>
      <c r="E116" s="16">
        <v>41912</v>
      </c>
      <c r="F116" s="15">
        <v>4</v>
      </c>
    </row>
    <row r="117" spans="2:6" x14ac:dyDescent="0.2">
      <c r="B117" s="14">
        <v>134</v>
      </c>
      <c r="C117" s="15" t="s">
        <v>686</v>
      </c>
      <c r="D117" s="15" t="s">
        <v>687</v>
      </c>
      <c r="E117" s="16">
        <v>41963</v>
      </c>
      <c r="F117" s="15">
        <v>18</v>
      </c>
    </row>
    <row r="118" spans="2:6" x14ac:dyDescent="0.2">
      <c r="B118" s="14">
        <v>11</v>
      </c>
      <c r="C118" s="15" t="s">
        <v>498</v>
      </c>
      <c r="D118" s="15" t="s">
        <v>499</v>
      </c>
      <c r="E118" s="16">
        <v>41968</v>
      </c>
      <c r="F118" s="15">
        <v>19</v>
      </c>
    </row>
    <row r="119" spans="2:6" x14ac:dyDescent="0.2">
      <c r="B119" s="14">
        <v>11</v>
      </c>
      <c r="C119" s="15" t="s">
        <v>498</v>
      </c>
      <c r="D119" s="15" t="s">
        <v>499</v>
      </c>
      <c r="E119" s="16">
        <v>41928</v>
      </c>
      <c r="F119" s="15">
        <v>8</v>
      </c>
    </row>
    <row r="120" spans="2:6" x14ac:dyDescent="0.2">
      <c r="B120" s="14">
        <v>24</v>
      </c>
      <c r="C120" s="15" t="s">
        <v>641</v>
      </c>
      <c r="D120" s="15" t="s">
        <v>642</v>
      </c>
      <c r="E120" s="16">
        <v>41977</v>
      </c>
      <c r="F120" s="15">
        <v>21</v>
      </c>
    </row>
    <row r="121" spans="2:6" x14ac:dyDescent="0.2">
      <c r="B121" s="14">
        <v>24</v>
      </c>
      <c r="C121" s="15" t="s">
        <v>641</v>
      </c>
      <c r="D121" s="15" t="s">
        <v>642</v>
      </c>
      <c r="E121" s="16">
        <v>41933</v>
      </c>
      <c r="F121" s="15">
        <v>9</v>
      </c>
    </row>
    <row r="122" spans="2:6" x14ac:dyDescent="0.2">
      <c r="B122" s="14">
        <v>33</v>
      </c>
      <c r="C122" s="15" t="s">
        <v>609</v>
      </c>
      <c r="D122" s="15" t="s">
        <v>610</v>
      </c>
      <c r="E122" s="16">
        <v>41940</v>
      </c>
      <c r="F122" s="15">
        <v>11</v>
      </c>
    </row>
    <row r="123" spans="2:6" x14ac:dyDescent="0.2">
      <c r="B123" s="14">
        <v>104</v>
      </c>
      <c r="C123" s="15" t="s">
        <v>605</v>
      </c>
      <c r="D123" s="15" t="s">
        <v>606</v>
      </c>
      <c r="E123" s="16">
        <v>41954</v>
      </c>
      <c r="F123" s="15">
        <v>15</v>
      </c>
    </row>
    <row r="124" spans="2:6" x14ac:dyDescent="0.2">
      <c r="B124" s="14">
        <v>104</v>
      </c>
      <c r="C124" s="15" t="s">
        <v>605</v>
      </c>
      <c r="D124" s="15" t="s">
        <v>606</v>
      </c>
      <c r="E124" s="16">
        <v>41919</v>
      </c>
      <c r="F124" s="15">
        <v>6</v>
      </c>
    </row>
    <row r="125" spans="2:6" x14ac:dyDescent="0.2">
      <c r="B125" s="14">
        <v>21</v>
      </c>
      <c r="C125" s="15" t="s">
        <v>613</v>
      </c>
      <c r="D125" s="15" t="s">
        <v>614</v>
      </c>
      <c r="E125" s="16">
        <v>41940</v>
      </c>
      <c r="F125" s="15">
        <v>11</v>
      </c>
    </row>
    <row r="126" spans="2:6" x14ac:dyDescent="0.2">
      <c r="B126" s="14">
        <v>21</v>
      </c>
      <c r="C126" s="15" t="s">
        <v>613</v>
      </c>
      <c r="D126" s="15" t="s">
        <v>614</v>
      </c>
      <c r="E126" s="16">
        <v>41905</v>
      </c>
      <c r="F126" s="15">
        <v>2</v>
      </c>
    </row>
    <row r="127" spans="2:6" x14ac:dyDescent="0.2">
      <c r="B127" s="14">
        <v>70</v>
      </c>
      <c r="C127" s="15" t="s">
        <v>700</v>
      </c>
      <c r="D127" s="15" t="s">
        <v>701</v>
      </c>
      <c r="E127" s="16">
        <v>41921</v>
      </c>
      <c r="F127" s="15">
        <v>7</v>
      </c>
    </row>
    <row r="128" spans="2:6" x14ac:dyDescent="0.2">
      <c r="B128" s="14">
        <v>70</v>
      </c>
      <c r="C128" s="15" t="s">
        <v>700</v>
      </c>
      <c r="D128" s="15" t="s">
        <v>701</v>
      </c>
      <c r="E128" s="16">
        <v>41963</v>
      </c>
      <c r="F128" s="15">
        <v>18</v>
      </c>
    </row>
    <row r="129" spans="2:6" x14ac:dyDescent="0.2">
      <c r="B129" s="14">
        <v>56</v>
      </c>
      <c r="C129" s="15" t="s">
        <v>693</v>
      </c>
      <c r="D129" s="15" t="s">
        <v>694</v>
      </c>
      <c r="E129" s="16">
        <v>41947</v>
      </c>
      <c r="F129" s="15">
        <v>13</v>
      </c>
    </row>
    <row r="130" spans="2:6" x14ac:dyDescent="0.2">
      <c r="B130" s="14">
        <v>68</v>
      </c>
      <c r="C130" s="15" t="s">
        <v>643</v>
      </c>
      <c r="D130" s="15" t="s">
        <v>644</v>
      </c>
      <c r="E130" s="16">
        <v>41947</v>
      </c>
      <c r="F130" s="15">
        <v>13</v>
      </c>
    </row>
    <row r="131" spans="2:6" x14ac:dyDescent="0.2">
      <c r="B131" s="14">
        <v>68</v>
      </c>
      <c r="C131" s="15" t="s">
        <v>643</v>
      </c>
      <c r="D131" s="15" t="s">
        <v>644</v>
      </c>
      <c r="E131" s="16">
        <v>41914</v>
      </c>
      <c r="F131" s="15">
        <v>5</v>
      </c>
    </row>
    <row r="132" spans="2:6" x14ac:dyDescent="0.2">
      <c r="B132" s="14">
        <v>83</v>
      </c>
      <c r="C132" s="15" t="s">
        <v>671</v>
      </c>
      <c r="D132" s="15" t="s">
        <v>672</v>
      </c>
      <c r="E132" s="16">
        <v>41956</v>
      </c>
      <c r="F132" s="15">
        <v>16</v>
      </c>
    </row>
    <row r="133" spans="2:6" x14ac:dyDescent="0.2">
      <c r="B133" s="14">
        <v>83</v>
      </c>
      <c r="C133" s="15" t="s">
        <v>671</v>
      </c>
      <c r="D133" s="15" t="s">
        <v>672</v>
      </c>
      <c r="E133" s="16">
        <v>41905</v>
      </c>
      <c r="F133" s="15">
        <v>2</v>
      </c>
    </row>
    <row r="134" spans="2:6" x14ac:dyDescent="0.2">
      <c r="B134" s="14">
        <v>83</v>
      </c>
      <c r="C134" s="15" t="s">
        <v>671</v>
      </c>
      <c r="D134" s="15" t="s">
        <v>672</v>
      </c>
      <c r="E134" s="16">
        <v>41928</v>
      </c>
      <c r="F134" s="15">
        <v>8</v>
      </c>
    </row>
    <row r="135" spans="2:6" x14ac:dyDescent="0.2">
      <c r="B135" s="14">
        <v>124</v>
      </c>
      <c r="C135" s="15" t="s">
        <v>726</v>
      </c>
      <c r="D135" s="15" t="s">
        <v>727</v>
      </c>
      <c r="E135" s="16">
        <v>41933</v>
      </c>
      <c r="F135" s="15">
        <v>9</v>
      </c>
    </row>
    <row r="136" spans="2:6" x14ac:dyDescent="0.2">
      <c r="B136" s="14">
        <v>77</v>
      </c>
      <c r="C136" s="15" t="s">
        <v>507</v>
      </c>
      <c r="D136" s="15" t="s">
        <v>508</v>
      </c>
      <c r="E136" s="16">
        <v>41919</v>
      </c>
      <c r="F136" s="15">
        <v>6</v>
      </c>
    </row>
    <row r="137" spans="2:6" x14ac:dyDescent="0.2">
      <c r="B137" s="14">
        <v>77</v>
      </c>
      <c r="C137" s="15" t="s">
        <v>507</v>
      </c>
      <c r="D137" s="15" t="s">
        <v>508</v>
      </c>
      <c r="E137" s="16">
        <v>41968</v>
      </c>
      <c r="F137" s="15">
        <v>19</v>
      </c>
    </row>
    <row r="138" spans="2:6" x14ac:dyDescent="0.2">
      <c r="B138" s="14">
        <v>50</v>
      </c>
      <c r="C138" s="15" t="s">
        <v>562</v>
      </c>
      <c r="D138" s="15" t="s">
        <v>563</v>
      </c>
      <c r="E138" s="16">
        <v>41921</v>
      </c>
      <c r="F138" s="15">
        <v>7</v>
      </c>
    </row>
    <row r="139" spans="2:6" x14ac:dyDescent="0.2">
      <c r="B139" s="14">
        <v>107</v>
      </c>
      <c r="C139" s="15" t="s">
        <v>660</v>
      </c>
      <c r="D139" s="15" t="s">
        <v>337</v>
      </c>
      <c r="E139" s="16">
        <v>41921</v>
      </c>
      <c r="F139" s="15">
        <v>7</v>
      </c>
    </row>
    <row r="140" spans="2:6" x14ac:dyDescent="0.2">
      <c r="B140" s="14">
        <v>107</v>
      </c>
      <c r="C140" s="15" t="s">
        <v>660</v>
      </c>
      <c r="D140" s="15" t="s">
        <v>337</v>
      </c>
      <c r="E140" s="16">
        <v>41949</v>
      </c>
      <c r="F140" s="15">
        <v>14</v>
      </c>
    </row>
    <row r="141" spans="2:6" x14ac:dyDescent="0.2">
      <c r="B141" s="14">
        <v>63</v>
      </c>
      <c r="C141" s="15" t="s">
        <v>661</v>
      </c>
      <c r="D141" s="15" t="s">
        <v>662</v>
      </c>
      <c r="E141" s="16">
        <v>41963</v>
      </c>
      <c r="F141" s="15">
        <v>18</v>
      </c>
    </row>
    <row r="142" spans="2:6" x14ac:dyDescent="0.2">
      <c r="B142" s="14">
        <v>63</v>
      </c>
      <c r="C142" s="15" t="s">
        <v>661</v>
      </c>
      <c r="D142" s="15" t="s">
        <v>662</v>
      </c>
      <c r="E142" s="16">
        <v>41919</v>
      </c>
      <c r="F142" s="15">
        <v>6</v>
      </c>
    </row>
    <row r="143" spans="2:6" x14ac:dyDescent="0.2">
      <c r="B143" s="14">
        <v>90</v>
      </c>
      <c r="C143" s="15" t="s">
        <v>608</v>
      </c>
      <c r="D143" s="15" t="s">
        <v>438</v>
      </c>
      <c r="E143" s="16">
        <v>41942</v>
      </c>
      <c r="F143" s="15">
        <v>12</v>
      </c>
    </row>
    <row r="144" spans="2:6" x14ac:dyDescent="0.2">
      <c r="B144" s="14">
        <v>115</v>
      </c>
      <c r="C144" s="15" t="s">
        <v>632</v>
      </c>
      <c r="D144" s="15" t="s">
        <v>633</v>
      </c>
      <c r="E144" s="16">
        <v>41914</v>
      </c>
      <c r="F144" s="15">
        <v>5</v>
      </c>
    </row>
    <row r="145" spans="2:6" x14ac:dyDescent="0.2">
      <c r="B145" s="14">
        <v>115</v>
      </c>
      <c r="C145" s="15" t="s">
        <v>632</v>
      </c>
      <c r="D145" s="15" t="s">
        <v>633</v>
      </c>
      <c r="E145" s="16">
        <v>41961</v>
      </c>
      <c r="F145" s="15">
        <v>17</v>
      </c>
    </row>
    <row r="146" spans="2:6" x14ac:dyDescent="0.2">
      <c r="B146" s="14">
        <v>14</v>
      </c>
      <c r="C146" s="15" t="s">
        <v>569</v>
      </c>
      <c r="D146" s="15" t="s">
        <v>173</v>
      </c>
      <c r="E146" s="16">
        <v>41956</v>
      </c>
      <c r="F146" s="15">
        <v>16</v>
      </c>
    </row>
    <row r="147" spans="2:6" x14ac:dyDescent="0.2">
      <c r="B147" s="14">
        <v>14</v>
      </c>
      <c r="C147" s="15" t="s">
        <v>569</v>
      </c>
      <c r="D147" s="15" t="s">
        <v>173</v>
      </c>
      <c r="E147" s="16">
        <v>41928</v>
      </c>
      <c r="F147" s="15">
        <v>8</v>
      </c>
    </row>
    <row r="148" spans="2:6" x14ac:dyDescent="0.2">
      <c r="B148" s="14">
        <v>133</v>
      </c>
      <c r="C148" s="15" t="s">
        <v>529</v>
      </c>
      <c r="D148" s="15" t="s">
        <v>530</v>
      </c>
      <c r="E148" s="16">
        <v>41963</v>
      </c>
      <c r="F148" s="15">
        <v>18</v>
      </c>
    </row>
    <row r="149" spans="2:6" x14ac:dyDescent="0.2">
      <c r="B149" s="14">
        <v>133</v>
      </c>
      <c r="C149" s="15" t="s">
        <v>529</v>
      </c>
      <c r="D149" s="15" t="s">
        <v>530</v>
      </c>
      <c r="E149" s="16">
        <v>41907</v>
      </c>
      <c r="F149" s="15">
        <v>3</v>
      </c>
    </row>
    <row r="150" spans="2:6" x14ac:dyDescent="0.2">
      <c r="B150" s="14">
        <v>100</v>
      </c>
      <c r="C150" s="15" t="s">
        <v>567</v>
      </c>
      <c r="D150" s="15" t="s">
        <v>568</v>
      </c>
      <c r="E150" s="16">
        <v>41940</v>
      </c>
      <c r="F150" s="15">
        <v>11</v>
      </c>
    </row>
    <row r="151" spans="2:6" x14ac:dyDescent="0.2">
      <c r="B151" s="14">
        <v>84</v>
      </c>
      <c r="C151" s="15" t="s">
        <v>692</v>
      </c>
      <c r="D151" s="15" t="s">
        <v>295</v>
      </c>
      <c r="E151" s="16">
        <v>41940</v>
      </c>
      <c r="F151" s="15">
        <v>11</v>
      </c>
    </row>
    <row r="152" spans="2:6" x14ac:dyDescent="0.2">
      <c r="B152" s="14">
        <v>42</v>
      </c>
      <c r="C152" s="15" t="s">
        <v>505</v>
      </c>
      <c r="D152" s="15" t="s">
        <v>506</v>
      </c>
      <c r="E152" s="16">
        <v>41935</v>
      </c>
      <c r="F152" s="15">
        <v>10</v>
      </c>
    </row>
    <row r="153" spans="2:6" x14ac:dyDescent="0.2">
      <c r="B153" s="14">
        <v>108</v>
      </c>
      <c r="C153" s="15" t="s">
        <v>719</v>
      </c>
      <c r="D153" s="15" t="s">
        <v>346</v>
      </c>
      <c r="E153" s="16">
        <v>41907</v>
      </c>
      <c r="F153" s="15">
        <v>3</v>
      </c>
    </row>
    <row r="154" spans="2:6" x14ac:dyDescent="0.2">
      <c r="B154" s="14">
        <v>108</v>
      </c>
      <c r="C154" s="15" t="s">
        <v>719</v>
      </c>
      <c r="D154" s="15" t="s">
        <v>346</v>
      </c>
      <c r="E154" s="16">
        <v>41947</v>
      </c>
      <c r="F154" s="15">
        <v>13</v>
      </c>
    </row>
    <row r="155" spans="2:6" x14ac:dyDescent="0.2">
      <c r="B155" s="14">
        <v>25</v>
      </c>
      <c r="C155" s="15" t="s">
        <v>711</v>
      </c>
      <c r="D155" s="15" t="s">
        <v>327</v>
      </c>
      <c r="E155" s="16">
        <v>41912</v>
      </c>
      <c r="F155" s="15">
        <v>4</v>
      </c>
    </row>
    <row r="156" spans="2:6" x14ac:dyDescent="0.2">
      <c r="B156" s="14">
        <v>54</v>
      </c>
      <c r="C156" s="15" t="s">
        <v>710</v>
      </c>
      <c r="D156" s="15" t="s">
        <v>327</v>
      </c>
      <c r="E156" s="16">
        <v>41933</v>
      </c>
      <c r="F156" s="15">
        <v>9</v>
      </c>
    </row>
    <row r="157" spans="2:6" x14ac:dyDescent="0.2">
      <c r="B157" s="14">
        <v>25</v>
      </c>
      <c r="C157" s="15" t="s">
        <v>711</v>
      </c>
      <c r="D157" s="15" t="s">
        <v>327</v>
      </c>
      <c r="E157" s="16">
        <v>41956</v>
      </c>
      <c r="F157" s="15">
        <v>16</v>
      </c>
    </row>
    <row r="158" spans="2:6" x14ac:dyDescent="0.2">
      <c r="B158" s="14">
        <v>54</v>
      </c>
      <c r="C158" s="15" t="s">
        <v>710</v>
      </c>
      <c r="D158" s="15" t="s">
        <v>327</v>
      </c>
      <c r="E158" s="16">
        <v>41963</v>
      </c>
      <c r="F158" s="15">
        <v>18</v>
      </c>
    </row>
    <row r="159" spans="2:6" x14ac:dyDescent="0.2">
      <c r="B159" s="14">
        <v>101</v>
      </c>
      <c r="C159" s="15" t="s">
        <v>591</v>
      </c>
      <c r="D159" s="15" t="s">
        <v>592</v>
      </c>
      <c r="E159" s="16">
        <v>41949</v>
      </c>
      <c r="F159" s="15">
        <v>14</v>
      </c>
    </row>
    <row r="160" spans="2:6" x14ac:dyDescent="0.2">
      <c r="B160" s="14">
        <v>51</v>
      </c>
      <c r="C160" s="15" t="s">
        <v>589</v>
      </c>
      <c r="D160" s="15" t="s">
        <v>590</v>
      </c>
      <c r="E160" s="16">
        <v>41940</v>
      </c>
      <c r="F160" s="15">
        <v>11</v>
      </c>
    </row>
    <row r="161" spans="2:6" x14ac:dyDescent="0.2">
      <c r="B161" s="14">
        <v>93</v>
      </c>
      <c r="C161" s="15" t="s">
        <v>602</v>
      </c>
      <c r="D161" s="15" t="s">
        <v>403</v>
      </c>
      <c r="E161" s="16">
        <v>41947</v>
      </c>
      <c r="F161" s="15">
        <v>13</v>
      </c>
    </row>
    <row r="162" spans="2:6" x14ac:dyDescent="0.2">
      <c r="B162" s="14">
        <v>93</v>
      </c>
      <c r="C162" s="15" t="s">
        <v>602</v>
      </c>
      <c r="D162" s="15" t="s">
        <v>403</v>
      </c>
      <c r="E162" s="16">
        <v>41912</v>
      </c>
      <c r="F162" s="15">
        <v>4</v>
      </c>
    </row>
    <row r="163" spans="2:6" x14ac:dyDescent="0.2">
      <c r="B163" s="14">
        <v>99</v>
      </c>
      <c r="C163" s="15" t="s">
        <v>659</v>
      </c>
      <c r="D163" s="15" t="s">
        <v>403</v>
      </c>
      <c r="E163" s="16">
        <v>41968</v>
      </c>
      <c r="F163" s="15">
        <v>19</v>
      </c>
    </row>
    <row r="164" spans="2:6" x14ac:dyDescent="0.2">
      <c r="B164" s="14">
        <v>99</v>
      </c>
      <c r="C164" s="15" t="s">
        <v>659</v>
      </c>
      <c r="D164" s="15" t="s">
        <v>403</v>
      </c>
      <c r="E164" s="16">
        <v>41912</v>
      </c>
      <c r="F164" s="15">
        <v>4</v>
      </c>
    </row>
    <row r="165" spans="2:6" x14ac:dyDescent="0.2">
      <c r="B165" s="14">
        <v>97</v>
      </c>
      <c r="C165" s="15" t="s">
        <v>516</v>
      </c>
      <c r="D165" s="15" t="s">
        <v>398</v>
      </c>
      <c r="E165" s="16">
        <v>41919</v>
      </c>
      <c r="F165" s="15">
        <v>6</v>
      </c>
    </row>
    <row r="166" spans="2:6" x14ac:dyDescent="0.2">
      <c r="B166" s="14">
        <v>97</v>
      </c>
      <c r="C166" s="15" t="s">
        <v>516</v>
      </c>
      <c r="D166" s="15" t="s">
        <v>398</v>
      </c>
      <c r="E166" s="16">
        <v>41947</v>
      </c>
      <c r="F166" s="15">
        <v>13</v>
      </c>
    </row>
    <row r="167" spans="2:6" x14ac:dyDescent="0.2">
      <c r="B167" s="14">
        <v>95</v>
      </c>
      <c r="C167" s="15" t="s">
        <v>575</v>
      </c>
      <c r="D167" s="15" t="s">
        <v>576</v>
      </c>
      <c r="E167" s="16">
        <v>41912</v>
      </c>
      <c r="F167" s="15">
        <v>4</v>
      </c>
    </row>
    <row r="168" spans="2:6" x14ac:dyDescent="0.2">
      <c r="B168" s="14">
        <v>95</v>
      </c>
      <c r="C168" s="15" t="s">
        <v>575</v>
      </c>
      <c r="D168" s="15" t="s">
        <v>576</v>
      </c>
      <c r="E168" s="16">
        <v>41947</v>
      </c>
      <c r="F168" s="15">
        <v>13</v>
      </c>
    </row>
    <row r="169" spans="2:6" x14ac:dyDescent="0.2">
      <c r="B169" s="14">
        <v>121</v>
      </c>
      <c r="C169" s="15" t="s">
        <v>541</v>
      </c>
      <c r="D169" s="15" t="s">
        <v>225</v>
      </c>
      <c r="E169" s="16">
        <v>41905</v>
      </c>
      <c r="F169" s="15">
        <v>2</v>
      </c>
    </row>
    <row r="170" spans="2:6" x14ac:dyDescent="0.2">
      <c r="B170" s="14">
        <v>121</v>
      </c>
      <c r="C170" s="15" t="s">
        <v>541</v>
      </c>
      <c r="D170" s="15" t="s">
        <v>225</v>
      </c>
      <c r="E170" s="16">
        <v>41942</v>
      </c>
      <c r="F170" s="15">
        <v>12</v>
      </c>
    </row>
    <row r="171" spans="2:6" x14ac:dyDescent="0.2">
      <c r="B171" s="14">
        <v>121</v>
      </c>
      <c r="C171" s="15" t="s">
        <v>541</v>
      </c>
      <c r="D171" s="15" t="s">
        <v>225</v>
      </c>
      <c r="E171" s="16">
        <v>41975</v>
      </c>
      <c r="F171" s="15">
        <v>20</v>
      </c>
    </row>
    <row r="172" spans="2:6" x14ac:dyDescent="0.2">
      <c r="B172" s="14">
        <v>10</v>
      </c>
      <c r="C172" s="15" t="s">
        <v>566</v>
      </c>
      <c r="D172" s="15" t="s">
        <v>406</v>
      </c>
      <c r="E172" s="16">
        <v>41975</v>
      </c>
      <c r="F172" s="15">
        <v>20</v>
      </c>
    </row>
    <row r="173" spans="2:6" x14ac:dyDescent="0.2">
      <c r="B173" s="14">
        <v>10</v>
      </c>
      <c r="C173" s="15" t="s">
        <v>566</v>
      </c>
      <c r="D173" s="15" t="s">
        <v>406</v>
      </c>
      <c r="E173" s="16">
        <v>41912</v>
      </c>
      <c r="F173" s="15">
        <v>4</v>
      </c>
    </row>
    <row r="174" spans="2:6" x14ac:dyDescent="0.2">
      <c r="B174" s="14">
        <v>10</v>
      </c>
      <c r="C174" s="15" t="s">
        <v>566</v>
      </c>
      <c r="D174" s="15" t="s">
        <v>406</v>
      </c>
      <c r="E174" s="16">
        <v>41942</v>
      </c>
      <c r="F174" s="15">
        <v>12</v>
      </c>
    </row>
    <row r="175" spans="2:6" x14ac:dyDescent="0.2">
      <c r="B175" s="14">
        <v>103</v>
      </c>
      <c r="C175" s="15" t="s">
        <v>695</v>
      </c>
      <c r="D175" s="15" t="s">
        <v>35</v>
      </c>
      <c r="E175" s="16">
        <v>41919</v>
      </c>
      <c r="F175" s="15">
        <v>6</v>
      </c>
    </row>
    <row r="176" spans="2:6" x14ac:dyDescent="0.2">
      <c r="B176" s="14">
        <v>103</v>
      </c>
      <c r="C176" s="15" t="s">
        <v>695</v>
      </c>
      <c r="D176" s="15" t="s">
        <v>35</v>
      </c>
      <c r="E176" s="16">
        <v>41963</v>
      </c>
      <c r="F176" s="15">
        <v>18</v>
      </c>
    </row>
    <row r="177" spans="2:6" x14ac:dyDescent="0.2">
      <c r="B177" s="14">
        <v>7</v>
      </c>
      <c r="C177" s="15" t="s">
        <v>510</v>
      </c>
      <c r="D177" s="15" t="s">
        <v>511</v>
      </c>
      <c r="E177" s="16">
        <v>41921</v>
      </c>
      <c r="F177" s="15">
        <v>7</v>
      </c>
    </row>
    <row r="178" spans="2:6" x14ac:dyDescent="0.2">
      <c r="B178" s="14">
        <v>7</v>
      </c>
      <c r="C178" s="15" t="s">
        <v>510</v>
      </c>
      <c r="D178" s="15" t="s">
        <v>511</v>
      </c>
      <c r="E178" s="16">
        <v>41963</v>
      </c>
      <c r="F178" s="15">
        <v>18</v>
      </c>
    </row>
    <row r="179" spans="2:6" x14ac:dyDescent="0.2">
      <c r="B179" s="14">
        <v>9</v>
      </c>
      <c r="C179" s="15" t="s">
        <v>559</v>
      </c>
      <c r="D179" s="15" t="s">
        <v>560</v>
      </c>
      <c r="E179" s="16">
        <v>41914</v>
      </c>
      <c r="F179" s="15">
        <v>5</v>
      </c>
    </row>
    <row r="180" spans="2:6" x14ac:dyDescent="0.2">
      <c r="B180" s="14">
        <v>9</v>
      </c>
      <c r="C180" s="15" t="s">
        <v>559</v>
      </c>
      <c r="D180" s="15" t="s">
        <v>560</v>
      </c>
      <c r="E180" s="16">
        <v>41956</v>
      </c>
      <c r="F180" s="15">
        <v>16</v>
      </c>
    </row>
    <row r="181" spans="2:6" x14ac:dyDescent="0.2">
      <c r="B181" s="14">
        <v>39</v>
      </c>
      <c r="C181" s="15" t="s">
        <v>611</v>
      </c>
      <c r="D181" s="15" t="s">
        <v>349</v>
      </c>
      <c r="E181" s="16">
        <v>41914</v>
      </c>
      <c r="F181" s="15">
        <v>5</v>
      </c>
    </row>
    <row r="182" spans="2:6" x14ac:dyDescent="0.2">
      <c r="B182" s="14">
        <v>39</v>
      </c>
      <c r="C182" s="15" t="s">
        <v>611</v>
      </c>
      <c r="D182" s="15" t="s">
        <v>349</v>
      </c>
      <c r="E182" s="16">
        <v>41954</v>
      </c>
      <c r="F182" s="15">
        <v>15</v>
      </c>
    </row>
    <row r="183" spans="2:6" x14ac:dyDescent="0.2">
      <c r="B183" s="14">
        <v>49</v>
      </c>
      <c r="C183" s="15" t="s">
        <v>663</v>
      </c>
      <c r="D183" s="15" t="s">
        <v>664</v>
      </c>
      <c r="E183" s="16">
        <v>41921</v>
      </c>
      <c r="F183" s="15">
        <v>7</v>
      </c>
    </row>
    <row r="184" spans="2:6" x14ac:dyDescent="0.2">
      <c r="B184" s="14">
        <v>49</v>
      </c>
      <c r="C184" s="15" t="s">
        <v>663</v>
      </c>
      <c r="D184" s="15" t="s">
        <v>664</v>
      </c>
      <c r="E184" s="16">
        <v>41954</v>
      </c>
      <c r="F184" s="15">
        <v>15</v>
      </c>
    </row>
    <row r="185" spans="2:6" x14ac:dyDescent="0.2">
      <c r="B185" s="14">
        <v>69</v>
      </c>
      <c r="C185" s="15" t="s">
        <v>539</v>
      </c>
      <c r="D185" s="15" t="s">
        <v>540</v>
      </c>
      <c r="E185" s="16">
        <v>41947</v>
      </c>
      <c r="F185" s="15">
        <v>13</v>
      </c>
    </row>
    <row r="186" spans="2:6" x14ac:dyDescent="0.2">
      <c r="B186" s="14">
        <v>69</v>
      </c>
      <c r="C186" s="15" t="s">
        <v>539</v>
      </c>
      <c r="D186" s="15" t="s">
        <v>540</v>
      </c>
      <c r="E186" s="16">
        <v>41907</v>
      </c>
      <c r="F186" s="15">
        <v>3</v>
      </c>
    </row>
    <row r="187" spans="2:6" x14ac:dyDescent="0.2">
      <c r="B187" s="14">
        <v>3</v>
      </c>
      <c r="C187" s="15" t="s">
        <v>561</v>
      </c>
      <c r="D187" s="15" t="s">
        <v>240</v>
      </c>
      <c r="E187" s="16">
        <v>41963</v>
      </c>
      <c r="F187" s="15">
        <v>18</v>
      </c>
    </row>
    <row r="188" spans="2:6" x14ac:dyDescent="0.2">
      <c r="B188" s="14">
        <v>5</v>
      </c>
      <c r="C188" s="15" t="s">
        <v>503</v>
      </c>
      <c r="D188" s="15" t="s">
        <v>504</v>
      </c>
      <c r="E188" s="16">
        <v>41963</v>
      </c>
      <c r="F188" s="15">
        <v>18</v>
      </c>
    </row>
    <row r="189" spans="2:6" x14ac:dyDescent="0.2">
      <c r="B189" s="14">
        <v>5</v>
      </c>
      <c r="C189" s="15" t="s">
        <v>503</v>
      </c>
      <c r="D189" s="15" t="s">
        <v>504</v>
      </c>
      <c r="E189" s="16">
        <v>41919</v>
      </c>
      <c r="F189" s="15">
        <v>6</v>
      </c>
    </row>
    <row r="190" spans="2:6" x14ac:dyDescent="0.2">
      <c r="B190" s="14">
        <v>31</v>
      </c>
      <c r="C190" s="15" t="s">
        <v>704</v>
      </c>
      <c r="D190" s="15" t="s">
        <v>449</v>
      </c>
      <c r="E190" s="16">
        <v>41914</v>
      </c>
      <c r="F190" s="15">
        <v>5</v>
      </c>
    </row>
    <row r="191" spans="2:6" x14ac:dyDescent="0.2">
      <c r="B191" s="14">
        <v>31</v>
      </c>
      <c r="C191" s="15" t="s">
        <v>704</v>
      </c>
      <c r="D191" s="15" t="s">
        <v>449</v>
      </c>
      <c r="E191" s="16">
        <v>41935</v>
      </c>
      <c r="F191" s="15">
        <v>10</v>
      </c>
    </row>
    <row r="192" spans="2:6" x14ac:dyDescent="0.2">
      <c r="B192" s="14">
        <v>94</v>
      </c>
      <c r="C192" s="15" t="s">
        <v>509</v>
      </c>
      <c r="D192" s="15" t="s">
        <v>389</v>
      </c>
      <c r="E192" s="16">
        <v>41947</v>
      </c>
      <c r="F192" s="15">
        <v>13</v>
      </c>
    </row>
    <row r="193" spans="2:6" x14ac:dyDescent="0.2">
      <c r="B193" s="14">
        <v>94</v>
      </c>
      <c r="C193" s="15" t="s">
        <v>509</v>
      </c>
      <c r="D193" s="15" t="s">
        <v>389</v>
      </c>
      <c r="E193" s="16">
        <v>41912</v>
      </c>
      <c r="F193" s="15">
        <v>4</v>
      </c>
    </row>
    <row r="194" spans="2:6" x14ac:dyDescent="0.2">
      <c r="B194" s="14">
        <v>92</v>
      </c>
      <c r="C194" s="15" t="s">
        <v>544</v>
      </c>
      <c r="D194" s="15" t="s">
        <v>545</v>
      </c>
      <c r="E194" s="16">
        <v>41954</v>
      </c>
      <c r="F194" s="15">
        <v>15</v>
      </c>
    </row>
    <row r="195" spans="2:6" x14ac:dyDescent="0.2">
      <c r="B195" s="14">
        <v>92</v>
      </c>
      <c r="C195" s="15" t="s">
        <v>544</v>
      </c>
      <c r="D195" s="15" t="s">
        <v>545</v>
      </c>
      <c r="E195" s="16">
        <v>41919</v>
      </c>
      <c r="F195" s="15">
        <v>6</v>
      </c>
    </row>
    <row r="196" spans="2:6" x14ac:dyDescent="0.2">
      <c r="B196" s="14">
        <v>6</v>
      </c>
      <c r="C196" s="15" t="s">
        <v>708</v>
      </c>
      <c r="D196" s="15" t="s">
        <v>709</v>
      </c>
      <c r="E196" s="16">
        <v>41933</v>
      </c>
      <c r="F196" s="15">
        <v>9</v>
      </c>
    </row>
    <row r="197" spans="2:6" x14ac:dyDescent="0.2">
      <c r="B197" s="14">
        <v>16</v>
      </c>
      <c r="C197" s="15" t="s">
        <v>657</v>
      </c>
      <c r="D197" s="15" t="s">
        <v>658</v>
      </c>
      <c r="E197" s="16">
        <v>41912</v>
      </c>
      <c r="F197" s="15">
        <v>4</v>
      </c>
    </row>
    <row r="198" spans="2:6" x14ac:dyDescent="0.2">
      <c r="B198" s="14">
        <v>16</v>
      </c>
      <c r="C198" s="15" t="s">
        <v>657</v>
      </c>
      <c r="D198" s="15" t="s">
        <v>658</v>
      </c>
      <c r="E198" s="16">
        <v>41954</v>
      </c>
      <c r="F198" s="15">
        <v>15</v>
      </c>
    </row>
    <row r="199" spans="2:6" x14ac:dyDescent="0.2">
      <c r="B199" s="14">
        <v>65</v>
      </c>
      <c r="C199" s="15" t="s">
        <v>619</v>
      </c>
      <c r="D199" s="15" t="s">
        <v>620</v>
      </c>
      <c r="E199" s="16">
        <v>41914</v>
      </c>
      <c r="F199" s="15">
        <v>5</v>
      </c>
    </row>
    <row r="200" spans="2:6" x14ac:dyDescent="0.2">
      <c r="B200" s="14">
        <v>65</v>
      </c>
      <c r="C200" s="15" t="s">
        <v>619</v>
      </c>
      <c r="D200" s="15" t="s">
        <v>620</v>
      </c>
      <c r="E200" s="16">
        <v>41949</v>
      </c>
      <c r="F200" s="15">
        <v>14</v>
      </c>
    </row>
    <row r="201" spans="2:6" x14ac:dyDescent="0.2">
      <c r="B201" s="14">
        <v>18</v>
      </c>
      <c r="C201" s="15" t="s">
        <v>596</v>
      </c>
      <c r="D201" s="15" t="s">
        <v>597</v>
      </c>
      <c r="E201" s="16">
        <v>41914</v>
      </c>
      <c r="F201" s="15">
        <v>5</v>
      </c>
    </row>
    <row r="202" spans="2:6" x14ac:dyDescent="0.2">
      <c r="B202" s="14">
        <v>18</v>
      </c>
      <c r="C202" s="15" t="s">
        <v>596</v>
      </c>
      <c r="D202" s="15" t="s">
        <v>597</v>
      </c>
      <c r="E202" s="16">
        <v>41963</v>
      </c>
      <c r="F202" s="15">
        <v>18</v>
      </c>
    </row>
    <row r="203" spans="2:6" x14ac:dyDescent="0.2">
      <c r="B203" s="14">
        <v>45</v>
      </c>
      <c r="C203" s="15" t="s">
        <v>648</v>
      </c>
      <c r="D203" s="15" t="s">
        <v>649</v>
      </c>
      <c r="E203" s="16">
        <v>41914</v>
      </c>
      <c r="F203" s="15">
        <v>5</v>
      </c>
    </row>
    <row r="204" spans="2:6" x14ac:dyDescent="0.2">
      <c r="B204" s="14">
        <v>45</v>
      </c>
      <c r="C204" s="15" t="s">
        <v>650</v>
      </c>
      <c r="D204" s="15" t="s">
        <v>649</v>
      </c>
      <c r="E204" s="16">
        <v>41914</v>
      </c>
      <c r="F204" s="15">
        <v>5</v>
      </c>
    </row>
    <row r="205" spans="2:6" x14ac:dyDescent="0.2">
      <c r="B205" s="14">
        <v>45</v>
      </c>
      <c r="C205" s="15" t="s">
        <v>650</v>
      </c>
      <c r="D205" s="15" t="s">
        <v>649</v>
      </c>
      <c r="E205" s="16">
        <v>41963</v>
      </c>
      <c r="F205" s="15">
        <v>18</v>
      </c>
    </row>
    <row r="206" spans="2:6" x14ac:dyDescent="0.2">
      <c r="B206" s="14">
        <v>118</v>
      </c>
      <c r="C206" s="15" t="s">
        <v>583</v>
      </c>
      <c r="D206" s="15" t="s">
        <v>187</v>
      </c>
      <c r="E206" s="16">
        <v>41921</v>
      </c>
      <c r="F206" s="15">
        <v>7</v>
      </c>
    </row>
    <row r="207" spans="2:6" x14ac:dyDescent="0.2">
      <c r="B207" s="14">
        <v>118</v>
      </c>
      <c r="C207" s="15" t="s">
        <v>583</v>
      </c>
      <c r="D207" s="15" t="s">
        <v>187</v>
      </c>
      <c r="E207" s="16">
        <v>41968</v>
      </c>
      <c r="F207" s="15">
        <v>19</v>
      </c>
    </row>
    <row r="208" spans="2:6" x14ac:dyDescent="0.2">
      <c r="B208" s="14">
        <v>22</v>
      </c>
      <c r="C208" s="15" t="s">
        <v>621</v>
      </c>
      <c r="D208" s="15" t="s">
        <v>433</v>
      </c>
      <c r="E208" s="16">
        <v>41907</v>
      </c>
      <c r="F208" s="15">
        <v>3</v>
      </c>
    </row>
    <row r="209" spans="2:6" x14ac:dyDescent="0.2">
      <c r="B209" s="14">
        <v>22</v>
      </c>
      <c r="C209" s="15" t="s">
        <v>621</v>
      </c>
      <c r="D209" s="15" t="s">
        <v>433</v>
      </c>
      <c r="E209" s="16">
        <v>41940</v>
      </c>
      <c r="F209" s="15">
        <v>11</v>
      </c>
    </row>
    <row r="210" spans="2:6" x14ac:dyDescent="0.2">
      <c r="B210" s="14">
        <v>22</v>
      </c>
      <c r="C210" s="15" t="s">
        <v>621</v>
      </c>
      <c r="D210" s="15" t="s">
        <v>433</v>
      </c>
      <c r="E210" s="16">
        <v>41975</v>
      </c>
      <c r="F210" s="15">
        <v>20</v>
      </c>
    </row>
    <row r="211" spans="2:6" x14ac:dyDescent="0.2">
      <c r="B211" s="14">
        <v>71</v>
      </c>
      <c r="C211" s="15" t="s">
        <v>523</v>
      </c>
      <c r="D211" s="15" t="s">
        <v>524</v>
      </c>
      <c r="E211" s="16">
        <v>41935</v>
      </c>
      <c r="F211" s="15">
        <v>10</v>
      </c>
    </row>
    <row r="212" spans="2:6" x14ac:dyDescent="0.2">
      <c r="B212" s="14">
        <v>60</v>
      </c>
      <c r="C212" s="15" t="s">
        <v>556</v>
      </c>
      <c r="D212" s="15" t="s">
        <v>557</v>
      </c>
      <c r="E212" s="16">
        <v>41935</v>
      </c>
      <c r="F212" s="15">
        <v>10</v>
      </c>
    </row>
    <row r="213" spans="2:6" x14ac:dyDescent="0.2">
      <c r="B213" s="14">
        <v>60</v>
      </c>
      <c r="C213" s="15" t="s">
        <v>556</v>
      </c>
      <c r="D213" s="15" t="s">
        <v>557</v>
      </c>
      <c r="E213" s="16">
        <v>41961</v>
      </c>
      <c r="F213" s="15">
        <v>17</v>
      </c>
    </row>
    <row r="214" spans="2:6" x14ac:dyDescent="0.2">
      <c r="B214" s="14">
        <v>60</v>
      </c>
      <c r="C214" s="15" t="s">
        <v>556</v>
      </c>
      <c r="D214" s="15" t="s">
        <v>557</v>
      </c>
      <c r="E214" s="16">
        <v>41905</v>
      </c>
      <c r="F214" s="15">
        <v>2</v>
      </c>
    </row>
    <row r="215" spans="2:6" x14ac:dyDescent="0.2">
      <c r="B215" s="14">
        <v>46</v>
      </c>
      <c r="C215" s="15" t="s">
        <v>603</v>
      </c>
      <c r="D215" s="15" t="s">
        <v>604</v>
      </c>
      <c r="E215" s="16">
        <v>41977</v>
      </c>
      <c r="F215" s="15">
        <v>21</v>
      </c>
    </row>
    <row r="216" spans="2:6" x14ac:dyDescent="0.2">
      <c r="B216" s="14">
        <v>110</v>
      </c>
      <c r="C216" s="15" t="s">
        <v>501</v>
      </c>
      <c r="D216" s="15" t="s">
        <v>502</v>
      </c>
      <c r="E216" s="16">
        <v>41907</v>
      </c>
      <c r="F216" s="15">
        <v>3</v>
      </c>
    </row>
    <row r="217" spans="2:6" x14ac:dyDescent="0.2">
      <c r="B217" s="14">
        <v>110</v>
      </c>
      <c r="C217" s="15" t="s">
        <v>501</v>
      </c>
      <c r="D217" s="15" t="s">
        <v>502</v>
      </c>
      <c r="E217" s="16">
        <v>41942</v>
      </c>
      <c r="F217" s="15">
        <v>12</v>
      </c>
    </row>
    <row r="218" spans="2:6" x14ac:dyDescent="0.2">
      <c r="B218" s="14">
        <v>2</v>
      </c>
      <c r="C218" s="15" t="s">
        <v>584</v>
      </c>
      <c r="D218" s="15" t="s">
        <v>585</v>
      </c>
      <c r="E218" s="16">
        <v>41956</v>
      </c>
      <c r="F218" s="15">
        <v>16</v>
      </c>
    </row>
    <row r="219" spans="2:6" x14ac:dyDescent="0.2">
      <c r="B219" s="14">
        <v>2</v>
      </c>
      <c r="C219" s="15" t="s">
        <v>584</v>
      </c>
      <c r="D219" s="15" t="s">
        <v>585</v>
      </c>
      <c r="E219" s="16">
        <v>41914</v>
      </c>
      <c r="F219" s="15">
        <v>5</v>
      </c>
    </row>
    <row r="220" spans="2:6" x14ac:dyDescent="0.2">
      <c r="B220" s="14">
        <v>114</v>
      </c>
      <c r="C220" s="15" t="s">
        <v>615</v>
      </c>
      <c r="D220" s="15" t="s">
        <v>616</v>
      </c>
      <c r="E220" s="16">
        <v>41954</v>
      </c>
      <c r="F220" s="15">
        <v>15</v>
      </c>
    </row>
    <row r="221" spans="2:6" x14ac:dyDescent="0.2">
      <c r="B221" s="14">
        <v>114</v>
      </c>
      <c r="C221" s="15" t="s">
        <v>615</v>
      </c>
      <c r="D221" s="15" t="s">
        <v>616</v>
      </c>
      <c r="E221" s="16">
        <v>41921</v>
      </c>
      <c r="F221" s="15">
        <v>7</v>
      </c>
    </row>
    <row r="222" spans="2:6" x14ac:dyDescent="0.2">
      <c r="B222" s="14">
        <v>113</v>
      </c>
      <c r="C222" s="15" t="s">
        <v>552</v>
      </c>
      <c r="D222" s="15" t="s">
        <v>553</v>
      </c>
      <c r="E222" s="16">
        <v>41954</v>
      </c>
      <c r="F222" s="15">
        <v>15</v>
      </c>
    </row>
    <row r="223" spans="2:6" x14ac:dyDescent="0.2">
      <c r="B223" s="14">
        <v>113</v>
      </c>
      <c r="C223" s="15" t="s">
        <v>552</v>
      </c>
      <c r="D223" s="15" t="s">
        <v>553</v>
      </c>
      <c r="E223" s="16">
        <v>41921</v>
      </c>
      <c r="F223" s="15">
        <v>7</v>
      </c>
    </row>
    <row r="224" spans="2:6" x14ac:dyDescent="0.2">
      <c r="B224" s="14">
        <v>109</v>
      </c>
      <c r="C224" s="15" t="s">
        <v>612</v>
      </c>
      <c r="D224" s="15" t="s">
        <v>464</v>
      </c>
      <c r="E224" s="16">
        <v>41914</v>
      </c>
      <c r="F224" s="15">
        <v>5</v>
      </c>
    </row>
    <row r="225" spans="2:6" x14ac:dyDescent="0.2">
      <c r="B225" s="14">
        <v>109</v>
      </c>
      <c r="C225" s="15" t="s">
        <v>612</v>
      </c>
      <c r="D225" s="15" t="s">
        <v>464</v>
      </c>
      <c r="E225" s="16">
        <v>41949</v>
      </c>
      <c r="F225" s="15">
        <v>14</v>
      </c>
    </row>
    <row r="226" spans="2:6" x14ac:dyDescent="0.2">
      <c r="B226" s="14">
        <v>112</v>
      </c>
      <c r="C226" s="15" t="s">
        <v>579</v>
      </c>
      <c r="D226" s="15" t="s">
        <v>473</v>
      </c>
      <c r="E226" s="16">
        <v>41914</v>
      </c>
      <c r="F226" s="15">
        <v>5</v>
      </c>
    </row>
    <row r="227" spans="2:6" x14ac:dyDescent="0.2">
      <c r="B227" s="14">
        <v>112</v>
      </c>
      <c r="C227" s="15" t="s">
        <v>579</v>
      </c>
      <c r="D227" s="15" t="s">
        <v>473</v>
      </c>
      <c r="E227" s="16">
        <v>41956</v>
      </c>
      <c r="F227" s="15">
        <v>16</v>
      </c>
    </row>
    <row r="228" spans="2:6" x14ac:dyDescent="0.2">
      <c r="B228" s="14">
        <v>43</v>
      </c>
      <c r="C228" s="15" t="s">
        <v>531</v>
      </c>
      <c r="D228" s="15" t="s">
        <v>96</v>
      </c>
      <c r="E228" s="16">
        <v>41921</v>
      </c>
      <c r="F228" s="15">
        <v>7</v>
      </c>
    </row>
    <row r="229" spans="2:6" x14ac:dyDescent="0.2">
      <c r="B229" s="14">
        <v>43</v>
      </c>
      <c r="C229" s="15" t="s">
        <v>532</v>
      </c>
      <c r="D229" s="15" t="s">
        <v>96</v>
      </c>
      <c r="E229" s="16">
        <v>41963</v>
      </c>
      <c r="F229" s="15">
        <v>18</v>
      </c>
    </row>
    <row r="230" spans="2:6" x14ac:dyDescent="0.2">
      <c r="B230" s="14">
        <v>44</v>
      </c>
      <c r="C230" s="15" t="s">
        <v>537</v>
      </c>
      <c r="D230" s="15" t="s">
        <v>538</v>
      </c>
      <c r="E230" s="16">
        <v>41919</v>
      </c>
      <c r="F230" s="15">
        <v>6</v>
      </c>
    </row>
    <row r="231" spans="2:6" x14ac:dyDescent="0.2">
      <c r="B231" s="14">
        <v>27</v>
      </c>
      <c r="C231" s="15" t="s">
        <v>520</v>
      </c>
      <c r="D231" s="15" t="s">
        <v>521</v>
      </c>
      <c r="E231" s="16">
        <v>41914</v>
      </c>
      <c r="F231" s="15">
        <v>5</v>
      </c>
    </row>
    <row r="232" spans="2:6" x14ac:dyDescent="0.2">
      <c r="B232" s="14">
        <v>27</v>
      </c>
      <c r="C232" s="15" t="s">
        <v>520</v>
      </c>
      <c r="D232" s="15" t="s">
        <v>521</v>
      </c>
      <c r="E232" s="16">
        <v>41947</v>
      </c>
      <c r="F232" s="15">
        <v>13</v>
      </c>
    </row>
    <row r="233" spans="2:6" x14ac:dyDescent="0.2">
      <c r="B233" s="14">
        <v>15</v>
      </c>
      <c r="C233" s="15" t="s">
        <v>630</v>
      </c>
      <c r="D233" s="15" t="s">
        <v>631</v>
      </c>
      <c r="E233" s="16">
        <v>41905</v>
      </c>
      <c r="F233" s="15">
        <v>2</v>
      </c>
    </row>
    <row r="234" spans="2:6" x14ac:dyDescent="0.2">
      <c r="B234" s="14">
        <v>15</v>
      </c>
      <c r="C234" s="15" t="s">
        <v>630</v>
      </c>
      <c r="D234" s="15" t="s">
        <v>631</v>
      </c>
      <c r="E234" s="16">
        <v>41942</v>
      </c>
      <c r="F234" s="15">
        <v>12</v>
      </c>
    </row>
    <row r="235" spans="2:6" x14ac:dyDescent="0.2">
      <c r="B235" s="14">
        <v>106</v>
      </c>
      <c r="C235" s="15" t="s">
        <v>570</v>
      </c>
      <c r="D235" s="15" t="s">
        <v>571</v>
      </c>
      <c r="E235" s="16">
        <v>41935</v>
      </c>
      <c r="F235" s="15">
        <v>10</v>
      </c>
    </row>
    <row r="236" spans="2:6" x14ac:dyDescent="0.2">
      <c r="B236" s="14">
        <v>136</v>
      </c>
      <c r="C236" s="15" t="s">
        <v>688</v>
      </c>
      <c r="D236" s="15" t="s">
        <v>689</v>
      </c>
      <c r="E236" s="16">
        <v>41905</v>
      </c>
      <c r="F236" s="15">
        <v>2</v>
      </c>
    </row>
    <row r="237" spans="2:6" x14ac:dyDescent="0.2">
      <c r="B237" s="14">
        <v>136</v>
      </c>
      <c r="C237" s="15" t="s">
        <v>688</v>
      </c>
      <c r="D237" s="15" t="s">
        <v>689</v>
      </c>
      <c r="E237" s="16">
        <v>41935</v>
      </c>
      <c r="F237" s="15">
        <v>10</v>
      </c>
    </row>
    <row r="238" spans="2:6" x14ac:dyDescent="0.2">
      <c r="B238" s="14">
        <v>136</v>
      </c>
      <c r="C238" s="15" t="s">
        <v>688</v>
      </c>
      <c r="D238" s="15" t="s">
        <v>689</v>
      </c>
      <c r="E238" s="16">
        <v>41961</v>
      </c>
      <c r="F238" s="15">
        <v>17</v>
      </c>
    </row>
    <row r="239" spans="2:6" x14ac:dyDescent="0.2">
      <c r="B239" s="14">
        <v>35</v>
      </c>
      <c r="C239" s="15" t="s">
        <v>651</v>
      </c>
      <c r="D239" s="15" t="s">
        <v>652</v>
      </c>
      <c r="E239" s="16">
        <v>41907</v>
      </c>
      <c r="F239" s="15">
        <v>3</v>
      </c>
    </row>
    <row r="240" spans="2:6" x14ac:dyDescent="0.2">
      <c r="B240" s="14">
        <v>35</v>
      </c>
      <c r="C240" s="15" t="s">
        <v>651</v>
      </c>
      <c r="D240" s="15" t="s">
        <v>652</v>
      </c>
      <c r="E240" s="16">
        <v>41947</v>
      </c>
      <c r="F240" s="15">
        <v>13</v>
      </c>
    </row>
    <row r="241" spans="2:7" x14ac:dyDescent="0.2">
      <c r="B241" s="14">
        <v>130</v>
      </c>
      <c r="C241" s="15" t="s">
        <v>624</v>
      </c>
      <c r="D241" s="15" t="s">
        <v>625</v>
      </c>
      <c r="E241" s="16">
        <v>41933</v>
      </c>
      <c r="F241" s="15">
        <v>9</v>
      </c>
    </row>
    <row r="242" spans="2:7" x14ac:dyDescent="0.2">
      <c r="B242" s="14">
        <v>4</v>
      </c>
      <c r="C242" s="15" t="s">
        <v>580</v>
      </c>
      <c r="D242" s="15" t="s">
        <v>581</v>
      </c>
      <c r="E242" s="16">
        <v>41947</v>
      </c>
      <c r="F242" s="15">
        <v>13</v>
      </c>
    </row>
    <row r="243" spans="2:7" x14ac:dyDescent="0.2">
      <c r="B243" s="14">
        <v>36</v>
      </c>
      <c r="C243" s="15" t="s">
        <v>527</v>
      </c>
      <c r="D243" s="15" t="s">
        <v>528</v>
      </c>
      <c r="E243" s="16">
        <v>41912</v>
      </c>
      <c r="F243" s="15">
        <v>4</v>
      </c>
    </row>
    <row r="244" spans="2:7" x14ac:dyDescent="0.2">
      <c r="B244" s="14">
        <v>36</v>
      </c>
      <c r="C244" s="15" t="s">
        <v>527</v>
      </c>
      <c r="D244" s="15" t="s">
        <v>528</v>
      </c>
      <c r="E244" s="16">
        <v>41954</v>
      </c>
      <c r="F244" s="15">
        <v>15</v>
      </c>
    </row>
    <row r="245" spans="2:7" x14ac:dyDescent="0.2">
      <c r="B245" s="14">
        <v>26</v>
      </c>
      <c r="C245" s="15" t="s">
        <v>517</v>
      </c>
      <c r="D245" s="15" t="s">
        <v>108</v>
      </c>
      <c r="E245" s="16">
        <v>41914</v>
      </c>
      <c r="F245" s="15">
        <v>5</v>
      </c>
    </row>
    <row r="246" spans="2:7" x14ac:dyDescent="0.2">
      <c r="B246" s="14">
        <v>26</v>
      </c>
      <c r="C246" s="15" t="s">
        <v>517</v>
      </c>
      <c r="D246" s="15" t="s">
        <v>108</v>
      </c>
      <c r="E246" s="16">
        <v>41949</v>
      </c>
      <c r="F246" s="15">
        <v>14</v>
      </c>
    </row>
    <row r="247" spans="2:7" x14ac:dyDescent="0.2">
      <c r="B247" s="14">
        <v>85</v>
      </c>
      <c r="C247" s="15" t="s">
        <v>653</v>
      </c>
      <c r="D247" s="15" t="s">
        <v>654</v>
      </c>
      <c r="E247" s="16">
        <v>41907</v>
      </c>
      <c r="F247" s="15">
        <v>3</v>
      </c>
    </row>
    <row r="248" spans="2:7" x14ac:dyDescent="0.2">
      <c r="B248" s="14">
        <v>85</v>
      </c>
      <c r="C248" s="15" t="s">
        <v>653</v>
      </c>
      <c r="D248" s="15" t="s">
        <v>654</v>
      </c>
      <c r="E248" s="16">
        <v>41940</v>
      </c>
      <c r="F248" s="15">
        <v>11</v>
      </c>
    </row>
    <row r="249" spans="2:7" x14ac:dyDescent="0.2">
      <c r="B249" s="14">
        <v>8</v>
      </c>
      <c r="C249" s="15" t="s">
        <v>702</v>
      </c>
      <c r="D249" s="15" t="s">
        <v>703</v>
      </c>
      <c r="E249" s="16">
        <v>41928</v>
      </c>
      <c r="F249" s="15">
        <v>8</v>
      </c>
    </row>
    <row r="250" spans="2:7" x14ac:dyDescent="0.2">
      <c r="B250" s="14">
        <v>8</v>
      </c>
      <c r="C250" s="15" t="s">
        <v>702</v>
      </c>
      <c r="D250" s="15" t="s">
        <v>703</v>
      </c>
      <c r="E250" s="16">
        <v>41968</v>
      </c>
      <c r="F250" s="15">
        <v>19</v>
      </c>
    </row>
    <row r="251" spans="2:7" x14ac:dyDescent="0.2">
      <c r="B251" s="14">
        <v>34</v>
      </c>
      <c r="C251" s="15" t="s">
        <v>574</v>
      </c>
      <c r="D251" s="15" t="s">
        <v>228</v>
      </c>
      <c r="E251" s="16">
        <v>41933</v>
      </c>
      <c r="F251" s="15">
        <v>9</v>
      </c>
    </row>
    <row r="252" spans="2:7" x14ac:dyDescent="0.2">
      <c r="B252" s="14">
        <v>34</v>
      </c>
      <c r="C252" s="15" t="s">
        <v>574</v>
      </c>
      <c r="D252" s="15" t="s">
        <v>228</v>
      </c>
      <c r="E252" s="16">
        <v>41961</v>
      </c>
      <c r="F252" s="15">
        <v>17</v>
      </c>
    </row>
    <row r="253" spans="2:7" x14ac:dyDescent="0.2">
      <c r="B253" s="14">
        <v>32</v>
      </c>
      <c r="C253" s="15" t="s">
        <v>714</v>
      </c>
      <c r="D253" s="15" t="s">
        <v>354</v>
      </c>
      <c r="E253" s="16">
        <v>41914</v>
      </c>
      <c r="F253" s="15">
        <v>5</v>
      </c>
    </row>
    <row r="254" spans="2:7" x14ac:dyDescent="0.2">
      <c r="B254" s="14">
        <v>32</v>
      </c>
      <c r="C254" s="15" t="s">
        <v>714</v>
      </c>
      <c r="D254" s="15" t="s">
        <v>354</v>
      </c>
      <c r="E254" s="16">
        <v>41949</v>
      </c>
      <c r="F254" s="15">
        <v>14</v>
      </c>
    </row>
    <row r="255" spans="2:7" x14ac:dyDescent="0.2">
      <c r="B255" s="14">
        <v>129</v>
      </c>
      <c r="C255" s="15" t="s">
        <v>496</v>
      </c>
      <c r="D255" s="15" t="s">
        <v>497</v>
      </c>
      <c r="E255" s="16">
        <v>41954</v>
      </c>
      <c r="F255" s="15">
        <v>15</v>
      </c>
    </row>
    <row r="256" spans="2:7" x14ac:dyDescent="0.2">
      <c r="F256" s="15"/>
      <c r="G256" s="15"/>
    </row>
    <row r="257" spans="6:7" x14ac:dyDescent="0.2">
      <c r="F257" s="15"/>
      <c r="G257" s="15"/>
    </row>
    <row r="258" spans="6:7" x14ac:dyDescent="0.2">
      <c r="F258" s="15"/>
      <c r="G258" s="15"/>
    </row>
    <row r="259" spans="6:7" x14ac:dyDescent="0.2">
      <c r="F259" s="15"/>
      <c r="G259" s="15"/>
    </row>
    <row r="260" spans="6:7" x14ac:dyDescent="0.2">
      <c r="F260" s="15"/>
      <c r="G260" s="15"/>
    </row>
    <row r="261" spans="6:7" x14ac:dyDescent="0.2">
      <c r="F261" s="15"/>
      <c r="G261" s="15"/>
    </row>
    <row r="262" spans="6:7" x14ac:dyDescent="0.2">
      <c r="F262" s="15"/>
      <c r="G262" s="15"/>
    </row>
    <row r="263" spans="6:7" x14ac:dyDescent="0.2">
      <c r="F263" s="15"/>
      <c r="G263" s="15"/>
    </row>
    <row r="264" spans="6:7" x14ac:dyDescent="0.2">
      <c r="F264" s="15"/>
      <c r="G264" s="15"/>
    </row>
    <row r="265" spans="6:7" x14ac:dyDescent="0.2">
      <c r="F265" s="15"/>
      <c r="G265" s="15"/>
    </row>
    <row r="266" spans="6:7" x14ac:dyDescent="0.2">
      <c r="F266" s="15"/>
      <c r="G266" s="15"/>
    </row>
    <row r="267" spans="6:7" x14ac:dyDescent="0.2">
      <c r="F267" s="15"/>
      <c r="G267" s="15"/>
    </row>
    <row r="268" spans="6:7" x14ac:dyDescent="0.2">
      <c r="F268" s="15"/>
      <c r="G268" s="15"/>
    </row>
    <row r="269" spans="6:7" x14ac:dyDescent="0.2">
      <c r="F269" s="15"/>
      <c r="G269" s="15"/>
    </row>
    <row r="270" spans="6:7" x14ac:dyDescent="0.2">
      <c r="F270" s="15"/>
      <c r="G270" s="15"/>
    </row>
    <row r="271" spans="6:7" x14ac:dyDescent="0.2">
      <c r="F271" s="15"/>
      <c r="G271" s="15"/>
    </row>
    <row r="272" spans="6:7" x14ac:dyDescent="0.2">
      <c r="F272" s="15"/>
      <c r="G272" s="15"/>
    </row>
    <row r="273" spans="6:7" x14ac:dyDescent="0.2">
      <c r="F273" s="15"/>
      <c r="G273" s="15"/>
    </row>
    <row r="274" spans="6:7" x14ac:dyDescent="0.2">
      <c r="F274" s="15"/>
      <c r="G274" s="15"/>
    </row>
    <row r="275" spans="6:7" x14ac:dyDescent="0.2">
      <c r="F275" s="15"/>
      <c r="G275" s="15"/>
    </row>
    <row r="276" spans="6:7" x14ac:dyDescent="0.2">
      <c r="F276" s="17"/>
      <c r="G276" s="15"/>
    </row>
    <row r="277" spans="6:7" x14ac:dyDescent="0.2">
      <c r="F277" s="17"/>
      <c r="G277" s="15"/>
    </row>
    <row r="278" spans="6:7" x14ac:dyDescent="0.2">
      <c r="F278" s="15"/>
      <c r="G278" s="15"/>
    </row>
    <row r="279" spans="6:7" x14ac:dyDescent="0.2">
      <c r="F279" s="15"/>
      <c r="G279" s="15"/>
    </row>
    <row r="280" spans="6:7" x14ac:dyDescent="0.2">
      <c r="F280" s="15"/>
      <c r="G280" s="15"/>
    </row>
    <row r="281" spans="6:7" x14ac:dyDescent="0.2">
      <c r="F281" s="15"/>
      <c r="G281" s="15"/>
    </row>
    <row r="282" spans="6:7" x14ac:dyDescent="0.2">
      <c r="F282" s="15"/>
      <c r="G282" s="15"/>
    </row>
    <row r="283" spans="6:7" x14ac:dyDescent="0.2">
      <c r="F283" s="15"/>
      <c r="G283" s="15"/>
    </row>
    <row r="284" spans="6:7" x14ac:dyDescent="0.2">
      <c r="F284" s="15"/>
      <c r="G284" s="15"/>
    </row>
    <row r="285" spans="6:7" x14ac:dyDescent="0.2">
      <c r="F285" s="15"/>
      <c r="G285" s="15"/>
    </row>
    <row r="286" spans="6:7" x14ac:dyDescent="0.2">
      <c r="F286" s="15"/>
      <c r="G286" s="15"/>
    </row>
    <row r="287" spans="6:7" x14ac:dyDescent="0.2">
      <c r="F287" s="15"/>
      <c r="G287" s="15"/>
    </row>
    <row r="288" spans="6:7" x14ac:dyDescent="0.2">
      <c r="F288" s="15"/>
      <c r="G288" s="15"/>
    </row>
    <row r="289" spans="6:7" x14ac:dyDescent="0.2">
      <c r="F289" s="15"/>
      <c r="G289" s="15"/>
    </row>
    <row r="290" spans="6:7" x14ac:dyDescent="0.2">
      <c r="F290" s="15"/>
      <c r="G290" s="15"/>
    </row>
    <row r="291" spans="6:7" x14ac:dyDescent="0.2">
      <c r="F291" s="15"/>
      <c r="G291" s="15"/>
    </row>
    <row r="292" spans="6:7" x14ac:dyDescent="0.2">
      <c r="F292" s="15"/>
      <c r="G292" s="15"/>
    </row>
    <row r="293" spans="6:7" x14ac:dyDescent="0.2">
      <c r="F293" s="15"/>
      <c r="G293" s="15"/>
    </row>
    <row r="294" spans="6:7" x14ac:dyDescent="0.2">
      <c r="F294" s="15"/>
      <c r="G294" s="15"/>
    </row>
    <row r="295" spans="6:7" x14ac:dyDescent="0.2">
      <c r="F295" s="15"/>
      <c r="G295" s="15"/>
    </row>
    <row r="296" spans="6:7" x14ac:dyDescent="0.2">
      <c r="F296" s="15"/>
      <c r="G296" s="15"/>
    </row>
    <row r="297" spans="6:7" x14ac:dyDescent="0.2">
      <c r="F297" s="15"/>
      <c r="G297" s="15"/>
    </row>
    <row r="298" spans="6:7" x14ac:dyDescent="0.2">
      <c r="F298" s="17"/>
      <c r="G298" s="15"/>
    </row>
    <row r="299" spans="6:7" x14ac:dyDescent="0.2">
      <c r="F299" s="17"/>
      <c r="G299" s="15"/>
    </row>
    <row r="300" spans="6:7" x14ac:dyDescent="0.2">
      <c r="F300" s="15"/>
      <c r="G300" s="15"/>
    </row>
    <row r="301" spans="6:7" x14ac:dyDescent="0.2">
      <c r="F301" s="15"/>
      <c r="G301" s="15"/>
    </row>
    <row r="302" spans="6:7" x14ac:dyDescent="0.2">
      <c r="F302" s="15"/>
      <c r="G302" s="15"/>
    </row>
    <row r="303" spans="6:7" x14ac:dyDescent="0.2">
      <c r="F303" s="15"/>
      <c r="G303" s="15"/>
    </row>
    <row r="304" spans="6:7" x14ac:dyDescent="0.2">
      <c r="F304" s="15"/>
      <c r="G304" s="15"/>
    </row>
    <row r="305" spans="6:7" x14ac:dyDescent="0.2">
      <c r="F305" s="15"/>
      <c r="G305" s="15"/>
    </row>
    <row r="306" spans="6:7" x14ac:dyDescent="0.2">
      <c r="F306" s="15"/>
      <c r="G306" s="15"/>
    </row>
    <row r="307" spans="6:7" x14ac:dyDescent="0.2">
      <c r="F307" s="15"/>
      <c r="G307" s="15"/>
    </row>
    <row r="308" spans="6:7" x14ac:dyDescent="0.2">
      <c r="F308" s="15"/>
      <c r="G308" s="15"/>
    </row>
    <row r="309" spans="6:7" x14ac:dyDescent="0.2">
      <c r="F309" s="15"/>
      <c r="G309" s="15"/>
    </row>
    <row r="310" spans="6:7" x14ac:dyDescent="0.2">
      <c r="F310" s="15"/>
      <c r="G310" s="15"/>
    </row>
    <row r="311" spans="6:7" x14ac:dyDescent="0.2">
      <c r="F311" s="15"/>
      <c r="G311" s="15"/>
    </row>
    <row r="312" spans="6:7" x14ac:dyDescent="0.2">
      <c r="F312" s="15"/>
      <c r="G312" s="15"/>
    </row>
    <row r="313" spans="6:7" x14ac:dyDescent="0.2">
      <c r="F313" s="15"/>
      <c r="G313" s="15"/>
    </row>
    <row r="314" spans="6:7" x14ac:dyDescent="0.2">
      <c r="F314" s="15"/>
      <c r="G314" s="15"/>
    </row>
    <row r="315" spans="6:7" x14ac:dyDescent="0.2">
      <c r="F315" s="15"/>
      <c r="G315" s="15"/>
    </row>
    <row r="316" spans="6:7" x14ac:dyDescent="0.2">
      <c r="F316" s="15"/>
      <c r="G316" s="15"/>
    </row>
    <row r="317" spans="6:7" x14ac:dyDescent="0.2">
      <c r="F317" s="15"/>
      <c r="G317" s="15"/>
    </row>
    <row r="318" spans="6:7" x14ac:dyDescent="0.2">
      <c r="F318" s="15"/>
      <c r="G318" s="15"/>
    </row>
    <row r="319" spans="6:7" x14ac:dyDescent="0.2">
      <c r="F319" s="15"/>
      <c r="G319" s="15"/>
    </row>
    <row r="320" spans="6:7" x14ac:dyDescent="0.2">
      <c r="F320" s="15"/>
      <c r="G320" s="15"/>
    </row>
    <row r="321" spans="6:7" x14ac:dyDescent="0.2">
      <c r="F321" s="15"/>
      <c r="G321" s="15"/>
    </row>
    <row r="322" spans="6:7" x14ac:dyDescent="0.2">
      <c r="F322" s="15"/>
      <c r="G322" s="15"/>
    </row>
    <row r="323" spans="6:7" x14ac:dyDescent="0.2">
      <c r="F323" s="15"/>
      <c r="G323" s="15"/>
    </row>
    <row r="324" spans="6:7" x14ac:dyDescent="0.2">
      <c r="F324" s="15"/>
      <c r="G324" s="15"/>
    </row>
    <row r="325" spans="6:7" x14ac:dyDescent="0.2">
      <c r="F325" s="15"/>
      <c r="G325" s="15"/>
    </row>
    <row r="326" spans="6:7" x14ac:dyDescent="0.2">
      <c r="F326" s="15"/>
      <c r="G326" s="15"/>
    </row>
    <row r="327" spans="6:7" x14ac:dyDescent="0.2">
      <c r="F327" s="15"/>
      <c r="G327" s="15"/>
    </row>
    <row r="328" spans="6:7" x14ac:dyDescent="0.2">
      <c r="F328" s="15"/>
      <c r="G328" s="15"/>
    </row>
    <row r="329" spans="6:7" x14ac:dyDescent="0.2">
      <c r="F329" s="15"/>
      <c r="G329" s="15"/>
    </row>
    <row r="330" spans="6:7" x14ac:dyDescent="0.2">
      <c r="F330" s="15"/>
      <c r="G330" s="15"/>
    </row>
    <row r="331" spans="6:7" x14ac:dyDescent="0.2">
      <c r="F331" s="15"/>
      <c r="G331" s="15"/>
    </row>
    <row r="332" spans="6:7" x14ac:dyDescent="0.2">
      <c r="F332" s="15"/>
      <c r="G332" s="15"/>
    </row>
    <row r="333" spans="6:7" x14ac:dyDescent="0.2">
      <c r="F333" s="15"/>
      <c r="G333" s="15"/>
    </row>
    <row r="334" spans="6:7" x14ac:dyDescent="0.2">
      <c r="F334" s="15"/>
      <c r="G334" s="15"/>
    </row>
    <row r="335" spans="6:7" x14ac:dyDescent="0.2">
      <c r="F335" s="15"/>
      <c r="G335" s="15"/>
    </row>
    <row r="336" spans="6:7" x14ac:dyDescent="0.2">
      <c r="F336" s="15"/>
      <c r="G336" s="15"/>
    </row>
    <row r="337" spans="6:7" x14ac:dyDescent="0.2">
      <c r="F337" s="15"/>
      <c r="G337" s="15"/>
    </row>
    <row r="338" spans="6:7" x14ac:dyDescent="0.2">
      <c r="F338" s="15"/>
      <c r="G338" s="15"/>
    </row>
    <row r="339" spans="6:7" x14ac:dyDescent="0.2">
      <c r="F339" s="15"/>
      <c r="G339" s="15"/>
    </row>
    <row r="340" spans="6:7" x14ac:dyDescent="0.2">
      <c r="F340" s="15"/>
      <c r="G340" s="15"/>
    </row>
    <row r="341" spans="6:7" x14ac:dyDescent="0.2">
      <c r="F341" s="15"/>
      <c r="G341" s="15"/>
    </row>
    <row r="342" spans="6:7" x14ac:dyDescent="0.2">
      <c r="F342" s="15"/>
      <c r="G342" s="15"/>
    </row>
    <row r="343" spans="6:7" x14ac:dyDescent="0.2">
      <c r="F343" s="15"/>
      <c r="G343" s="15"/>
    </row>
    <row r="344" spans="6:7" x14ac:dyDescent="0.2">
      <c r="F344" s="15"/>
      <c r="G344" s="15"/>
    </row>
    <row r="345" spans="6:7" x14ac:dyDescent="0.2">
      <c r="F345" s="15"/>
      <c r="G345" s="15"/>
    </row>
    <row r="346" spans="6:7" x14ac:dyDescent="0.2">
      <c r="F346" s="15"/>
      <c r="G346" s="15"/>
    </row>
    <row r="347" spans="6:7" x14ac:dyDescent="0.2">
      <c r="F347" s="15"/>
      <c r="G347" s="15"/>
    </row>
    <row r="348" spans="6:7" x14ac:dyDescent="0.2">
      <c r="F348" s="15"/>
      <c r="G348" s="15"/>
    </row>
    <row r="349" spans="6:7" x14ac:dyDescent="0.2">
      <c r="F349" s="15"/>
      <c r="G349" s="15"/>
    </row>
    <row r="350" spans="6:7" x14ac:dyDescent="0.2">
      <c r="F350" s="15"/>
      <c r="G350" s="15"/>
    </row>
    <row r="351" spans="6:7" x14ac:dyDescent="0.2">
      <c r="F351" s="15"/>
      <c r="G351" s="15"/>
    </row>
    <row r="352" spans="6:7" x14ac:dyDescent="0.2">
      <c r="F352" s="15"/>
      <c r="G352" s="15"/>
    </row>
    <row r="353" spans="6:7" x14ac:dyDescent="0.2">
      <c r="F353" s="15"/>
      <c r="G353" s="15"/>
    </row>
    <row r="354" spans="6:7" x14ac:dyDescent="0.2">
      <c r="F354" s="15"/>
      <c r="G354" s="15"/>
    </row>
    <row r="355" spans="6:7" x14ac:dyDescent="0.2">
      <c r="F355" s="15"/>
      <c r="G355" s="15"/>
    </row>
    <row r="356" spans="6:7" x14ac:dyDescent="0.2">
      <c r="F356" s="15"/>
      <c r="G356" s="15"/>
    </row>
    <row r="357" spans="6:7" x14ac:dyDescent="0.2">
      <c r="F357" s="15"/>
      <c r="G357" s="15"/>
    </row>
    <row r="358" spans="6:7" x14ac:dyDescent="0.2">
      <c r="F358" s="15"/>
      <c r="G358" s="15"/>
    </row>
    <row r="359" spans="6:7" x14ac:dyDescent="0.2">
      <c r="F359" s="15"/>
      <c r="G359" s="15"/>
    </row>
    <row r="360" spans="6:7" x14ac:dyDescent="0.2">
      <c r="F360" s="15"/>
      <c r="G360" s="15"/>
    </row>
    <row r="361" spans="6:7" x14ac:dyDescent="0.2">
      <c r="F361" s="15"/>
      <c r="G361" s="15"/>
    </row>
    <row r="362" spans="6:7" x14ac:dyDescent="0.2">
      <c r="F362" s="15"/>
      <c r="G362" s="15"/>
    </row>
    <row r="363" spans="6:7" x14ac:dyDescent="0.2">
      <c r="F363" s="15"/>
      <c r="G363" s="15"/>
    </row>
    <row r="364" spans="6:7" x14ac:dyDescent="0.2">
      <c r="F364" s="15"/>
      <c r="G364" s="15"/>
    </row>
    <row r="365" spans="6:7" x14ac:dyDescent="0.2">
      <c r="F365" s="15"/>
      <c r="G365" s="15"/>
    </row>
    <row r="366" spans="6:7" x14ac:dyDescent="0.2">
      <c r="F366" s="15"/>
      <c r="G366" s="15"/>
    </row>
    <row r="367" spans="6:7" x14ac:dyDescent="0.2">
      <c r="F367" s="15"/>
      <c r="G367" s="15"/>
    </row>
    <row r="368" spans="6:7" x14ac:dyDescent="0.2">
      <c r="F368" s="15"/>
      <c r="G368" s="15"/>
    </row>
    <row r="369" spans="6:7" x14ac:dyDescent="0.2">
      <c r="F369" s="15"/>
      <c r="G369" s="15"/>
    </row>
    <row r="370" spans="6:7" x14ac:dyDescent="0.2">
      <c r="F370" s="15"/>
      <c r="G370" s="15"/>
    </row>
    <row r="371" spans="6:7" x14ac:dyDescent="0.2">
      <c r="F371" s="15"/>
      <c r="G371" s="15"/>
    </row>
    <row r="372" spans="6:7" x14ac:dyDescent="0.2">
      <c r="F372" s="15"/>
      <c r="G372" s="15"/>
    </row>
    <row r="373" spans="6:7" x14ac:dyDescent="0.2">
      <c r="F373" s="15"/>
      <c r="G373" s="15"/>
    </row>
  </sheetData>
  <autoFilter ref="B1:E373">
    <sortState ref="B2:E373">
      <sortCondition ref="D1:D373"/>
    </sortState>
  </autoFilter>
  <sortState ref="G2:G22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opLeftCell="A157" workbookViewId="0">
      <selection activeCell="F144" sqref="F144:F145"/>
    </sheetView>
  </sheetViews>
  <sheetFormatPr baseColWidth="10" defaultRowHeight="12" x14ac:dyDescent="0.15"/>
  <cols>
    <col min="1" max="3" width="10.83203125" style="2"/>
    <col min="4" max="4" width="58.5" style="2" bestFit="1" customWidth="1"/>
    <col min="5" max="16384" width="10.83203125" style="2"/>
  </cols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 s="2" t="str">
        <f>B2&amp;" "&amp;C2</f>
        <v>BSOC 3311</v>
      </c>
      <c r="B2" s="3" t="s">
        <v>94</v>
      </c>
      <c r="C2" s="3" t="s">
        <v>98</v>
      </c>
      <c r="D2" s="3" t="s">
        <v>99</v>
      </c>
      <c r="E2" s="3" t="s">
        <v>100</v>
      </c>
      <c r="F2" s="3">
        <v>1</v>
      </c>
    </row>
    <row r="3" spans="1:6" x14ac:dyDescent="0.15">
      <c r="A3" s="2" t="str">
        <f t="shared" ref="A3:A66" si="0">B3&amp;" "&amp;C3</f>
        <v>DSOC 3311</v>
      </c>
      <c r="B3" s="3" t="s">
        <v>203</v>
      </c>
      <c r="C3" s="3" t="s">
        <v>98</v>
      </c>
      <c r="D3" s="3" t="s">
        <v>99</v>
      </c>
      <c r="E3" s="3" t="s">
        <v>100</v>
      </c>
      <c r="F3" s="3">
        <v>1</v>
      </c>
    </row>
    <row r="4" spans="1:6" x14ac:dyDescent="0.15">
      <c r="A4" s="2" t="str">
        <f t="shared" si="0"/>
        <v>DSOC 6320</v>
      </c>
      <c r="B4" s="3" t="s">
        <v>203</v>
      </c>
      <c r="C4" s="3" t="s">
        <v>204</v>
      </c>
      <c r="D4" s="3" t="s">
        <v>99</v>
      </c>
      <c r="E4" s="3" t="s">
        <v>205</v>
      </c>
      <c r="F4" s="3">
        <v>1</v>
      </c>
    </row>
    <row r="5" spans="1:6" x14ac:dyDescent="0.15">
      <c r="A5" s="2" t="str">
        <f t="shared" si="0"/>
        <v>NTRES 3311</v>
      </c>
      <c r="B5" s="3" t="s">
        <v>428</v>
      </c>
      <c r="C5" s="3" t="s">
        <v>98</v>
      </c>
      <c r="D5" s="3" t="s">
        <v>99</v>
      </c>
      <c r="E5" s="3" t="s">
        <v>100</v>
      </c>
      <c r="F5" s="3">
        <v>1</v>
      </c>
    </row>
    <row r="6" spans="1:6" x14ac:dyDescent="0.15">
      <c r="A6" s="2" t="str">
        <f t="shared" si="0"/>
        <v>NTRES 6310</v>
      </c>
      <c r="B6" s="3" t="s">
        <v>428</v>
      </c>
      <c r="C6" s="3" t="s">
        <v>91</v>
      </c>
      <c r="D6" s="3" t="s">
        <v>99</v>
      </c>
      <c r="E6" s="3" t="s">
        <v>205</v>
      </c>
      <c r="F6" s="3">
        <v>1</v>
      </c>
    </row>
    <row r="7" spans="1:6" x14ac:dyDescent="0.15">
      <c r="A7" s="2" t="str">
        <f t="shared" si="0"/>
        <v>STS 3311</v>
      </c>
      <c r="B7" s="3" t="s">
        <v>484</v>
      </c>
      <c r="C7" s="3" t="s">
        <v>98</v>
      </c>
      <c r="D7" s="3" t="s">
        <v>99</v>
      </c>
      <c r="E7" s="3" t="s">
        <v>100</v>
      </c>
      <c r="F7" s="3">
        <v>1</v>
      </c>
    </row>
    <row r="8" spans="1:6" x14ac:dyDescent="0.15">
      <c r="A8" s="2" t="str">
        <f t="shared" si="0"/>
        <v>PHYS 2217</v>
      </c>
      <c r="B8" s="3" t="s">
        <v>463</v>
      </c>
      <c r="C8" s="3" t="s">
        <v>478</v>
      </c>
      <c r="D8" s="3" t="s">
        <v>479</v>
      </c>
      <c r="E8" s="3" t="s">
        <v>480</v>
      </c>
      <c r="F8" s="3">
        <v>2</v>
      </c>
    </row>
    <row r="9" spans="1:6" x14ac:dyDescent="0.15">
      <c r="A9" s="2" t="str">
        <f t="shared" si="0"/>
        <v>ENGRI 1160</v>
      </c>
      <c r="B9" s="3" t="s">
        <v>233</v>
      </c>
      <c r="C9" s="3" t="s">
        <v>239</v>
      </c>
      <c r="D9" s="3" t="s">
        <v>240</v>
      </c>
      <c r="E9" s="3" t="s">
        <v>241</v>
      </c>
      <c r="F9" s="3">
        <v>3</v>
      </c>
    </row>
    <row r="10" spans="1:6" x14ac:dyDescent="0.15">
      <c r="A10" s="2" t="str">
        <f t="shared" si="0"/>
        <v>MAE 5930</v>
      </c>
      <c r="B10" s="3" t="s">
        <v>335</v>
      </c>
      <c r="C10" s="3" t="s">
        <v>122</v>
      </c>
      <c r="D10" s="3" t="s">
        <v>370</v>
      </c>
      <c r="E10" s="3" t="s">
        <v>371</v>
      </c>
      <c r="F10" s="3">
        <v>4</v>
      </c>
    </row>
    <row r="11" spans="1:6" x14ac:dyDescent="0.15">
      <c r="A11" s="2" t="str">
        <f t="shared" si="0"/>
        <v>SYSEN 5300</v>
      </c>
      <c r="B11" s="3" t="s">
        <v>489</v>
      </c>
      <c r="C11" s="3" t="s">
        <v>442</v>
      </c>
      <c r="D11" s="3" t="s">
        <v>370</v>
      </c>
      <c r="E11" s="3" t="s">
        <v>371</v>
      </c>
      <c r="F11" s="3">
        <v>4</v>
      </c>
    </row>
    <row r="12" spans="1:6" x14ac:dyDescent="0.15">
      <c r="A12" s="2" t="str">
        <f t="shared" si="0"/>
        <v>SYSEN 5310</v>
      </c>
      <c r="B12" s="3" t="s">
        <v>489</v>
      </c>
      <c r="C12" s="3" t="s">
        <v>490</v>
      </c>
      <c r="D12" s="3" t="s">
        <v>370</v>
      </c>
      <c r="E12" s="3" t="s">
        <v>491</v>
      </c>
      <c r="F12" s="3">
        <v>4</v>
      </c>
    </row>
    <row r="13" spans="1:6" x14ac:dyDescent="0.15">
      <c r="A13" s="2" t="str">
        <f t="shared" si="0"/>
        <v>BME 3010</v>
      </c>
      <c r="B13" s="3" t="s">
        <v>84</v>
      </c>
      <c r="C13" s="3" t="s">
        <v>85</v>
      </c>
      <c r="D13" s="3" t="s">
        <v>86</v>
      </c>
      <c r="E13" s="3" t="s">
        <v>87</v>
      </c>
      <c r="F13" s="3">
        <v>5</v>
      </c>
    </row>
    <row r="14" spans="1:6" x14ac:dyDescent="0.15">
      <c r="A14" s="2" t="str">
        <f t="shared" si="0"/>
        <v>CHEME 4010</v>
      </c>
      <c r="B14" s="3" t="s">
        <v>154</v>
      </c>
      <c r="C14" s="3" t="s">
        <v>161</v>
      </c>
      <c r="D14" s="3" t="s">
        <v>86</v>
      </c>
      <c r="E14" s="3" t="s">
        <v>87</v>
      </c>
      <c r="F14" s="3">
        <v>5</v>
      </c>
    </row>
    <row r="15" spans="1:6" x14ac:dyDescent="0.15">
      <c r="A15" s="2" t="str">
        <f t="shared" si="0"/>
        <v>ENGRI 1110</v>
      </c>
      <c r="B15" s="3" t="s">
        <v>233</v>
      </c>
      <c r="C15" s="3" t="s">
        <v>166</v>
      </c>
      <c r="D15" s="3" t="s">
        <v>237</v>
      </c>
      <c r="E15" s="3" t="s">
        <v>238</v>
      </c>
      <c r="F15" s="3">
        <v>6</v>
      </c>
    </row>
    <row r="16" spans="1:6" x14ac:dyDescent="0.15">
      <c r="A16" s="2" t="str">
        <f t="shared" si="0"/>
        <v>ENGRD 2610</v>
      </c>
      <c r="B16" s="3" t="s">
        <v>220</v>
      </c>
      <c r="C16" s="3" t="s">
        <v>230</v>
      </c>
      <c r="D16" s="3" t="s">
        <v>231</v>
      </c>
      <c r="E16" s="3" t="s">
        <v>232</v>
      </c>
      <c r="F16" s="3">
        <v>7</v>
      </c>
    </row>
    <row r="17" spans="1:6" x14ac:dyDescent="0.15">
      <c r="A17" s="2" t="str">
        <f t="shared" si="0"/>
        <v>MSE 2610</v>
      </c>
      <c r="B17" s="3" t="s">
        <v>405</v>
      </c>
      <c r="C17" s="3" t="s">
        <v>230</v>
      </c>
      <c r="D17" s="3" t="s">
        <v>231</v>
      </c>
      <c r="E17" s="3" t="s">
        <v>232</v>
      </c>
      <c r="F17" s="3">
        <v>7</v>
      </c>
    </row>
    <row r="18" spans="1:6" x14ac:dyDescent="0.15">
      <c r="A18" s="2" t="str">
        <f t="shared" si="0"/>
        <v>MSE 3030</v>
      </c>
      <c r="B18" s="3" t="s">
        <v>405</v>
      </c>
      <c r="C18" s="3" t="s">
        <v>408</v>
      </c>
      <c r="D18" s="3" t="s">
        <v>409</v>
      </c>
      <c r="E18" s="3" t="s">
        <v>410</v>
      </c>
      <c r="F18" s="3">
        <v>8</v>
      </c>
    </row>
    <row r="19" spans="1:6" x14ac:dyDescent="0.15">
      <c r="A19" s="2" t="str">
        <f t="shared" si="0"/>
        <v>MSE 5830</v>
      </c>
      <c r="B19" s="3" t="s">
        <v>405</v>
      </c>
      <c r="C19" s="3" t="s">
        <v>415</v>
      </c>
      <c r="D19" s="3" t="s">
        <v>409</v>
      </c>
      <c r="E19" s="3" t="s">
        <v>416</v>
      </c>
      <c r="F19" s="3">
        <v>8</v>
      </c>
    </row>
    <row r="20" spans="1:6" x14ac:dyDescent="0.15">
      <c r="A20" s="2" t="str">
        <f t="shared" si="0"/>
        <v>MAE 3120</v>
      </c>
      <c r="B20" s="3" t="s">
        <v>335</v>
      </c>
      <c r="C20" s="3" t="s">
        <v>342</v>
      </c>
      <c r="D20" s="3" t="s">
        <v>343</v>
      </c>
      <c r="E20" s="3" t="s">
        <v>344</v>
      </c>
      <c r="F20" s="3">
        <v>9</v>
      </c>
    </row>
    <row r="21" spans="1:6" x14ac:dyDescent="0.15">
      <c r="A21" s="2" t="str">
        <f t="shared" si="0"/>
        <v>MSE 4020</v>
      </c>
      <c r="B21" s="3" t="s">
        <v>405</v>
      </c>
      <c r="C21" s="3" t="s">
        <v>353</v>
      </c>
      <c r="D21" s="3" t="s">
        <v>343</v>
      </c>
      <c r="E21" s="3" t="s">
        <v>344</v>
      </c>
      <c r="F21" s="3">
        <v>9</v>
      </c>
    </row>
    <row r="22" spans="1:6" x14ac:dyDescent="0.15">
      <c r="A22" s="2" t="str">
        <f t="shared" si="0"/>
        <v>MSE 5820</v>
      </c>
      <c r="B22" s="3" t="s">
        <v>405</v>
      </c>
      <c r="C22" s="3" t="s">
        <v>413</v>
      </c>
      <c r="D22" s="3" t="s">
        <v>343</v>
      </c>
      <c r="E22" s="3" t="s">
        <v>414</v>
      </c>
      <c r="F22" s="3">
        <v>9</v>
      </c>
    </row>
    <row r="23" spans="1:6" x14ac:dyDescent="0.15">
      <c r="A23" s="2" t="str">
        <f t="shared" si="0"/>
        <v>MSE 3010</v>
      </c>
      <c r="B23" s="3" t="s">
        <v>405</v>
      </c>
      <c r="C23" s="3" t="s">
        <v>85</v>
      </c>
      <c r="D23" s="3" t="s">
        <v>406</v>
      </c>
      <c r="E23" s="3" t="s">
        <v>407</v>
      </c>
      <c r="F23" s="3">
        <v>10</v>
      </c>
    </row>
    <row r="24" spans="1:6" x14ac:dyDescent="0.15">
      <c r="A24" s="2" t="str">
        <f t="shared" si="0"/>
        <v>MSE 5810</v>
      </c>
      <c r="B24" s="3" t="s">
        <v>405</v>
      </c>
      <c r="C24" s="3" t="s">
        <v>411</v>
      </c>
      <c r="D24" s="3" t="s">
        <v>406</v>
      </c>
      <c r="E24" s="3" t="s">
        <v>412</v>
      </c>
      <c r="F24" s="3">
        <v>10</v>
      </c>
    </row>
    <row r="25" spans="1:6" x14ac:dyDescent="0.15">
      <c r="A25" s="2" t="str">
        <f t="shared" si="0"/>
        <v>ECE 2100</v>
      </c>
      <c r="B25" s="3" t="s">
        <v>207</v>
      </c>
      <c r="C25" s="3" t="s">
        <v>9</v>
      </c>
      <c r="D25" s="3" t="s">
        <v>208</v>
      </c>
      <c r="E25" s="3" t="s">
        <v>209</v>
      </c>
      <c r="F25" s="3">
        <v>11</v>
      </c>
    </row>
    <row r="26" spans="1:6" x14ac:dyDescent="0.15">
      <c r="A26" s="2" t="str">
        <f t="shared" si="0"/>
        <v>ENGRD 2100</v>
      </c>
      <c r="B26" s="3" t="s">
        <v>220</v>
      </c>
      <c r="C26" s="3" t="s">
        <v>9</v>
      </c>
      <c r="D26" s="3" t="s">
        <v>208</v>
      </c>
      <c r="E26" s="3" t="s">
        <v>209</v>
      </c>
      <c r="F26" s="3">
        <v>11</v>
      </c>
    </row>
    <row r="27" spans="1:6" x14ac:dyDescent="0.15">
      <c r="A27" s="2" t="str">
        <f t="shared" si="0"/>
        <v>ECE 2300</v>
      </c>
      <c r="B27" s="3" t="s">
        <v>207</v>
      </c>
      <c r="C27" s="3" t="s">
        <v>210</v>
      </c>
      <c r="D27" s="3" t="s">
        <v>211</v>
      </c>
      <c r="E27" s="3" t="s">
        <v>212</v>
      </c>
      <c r="F27" s="3">
        <v>12</v>
      </c>
    </row>
    <row r="28" spans="1:6" x14ac:dyDescent="0.15">
      <c r="A28" s="2" t="str">
        <f t="shared" si="0"/>
        <v>ENGRD 2300</v>
      </c>
      <c r="B28" s="3" t="s">
        <v>220</v>
      </c>
      <c r="C28" s="3" t="s">
        <v>210</v>
      </c>
      <c r="D28" s="3" t="s">
        <v>211</v>
      </c>
      <c r="E28" s="3" t="s">
        <v>212</v>
      </c>
      <c r="F28" s="3">
        <v>12</v>
      </c>
    </row>
    <row r="29" spans="1:6" x14ac:dyDescent="0.15">
      <c r="A29" s="2" t="str">
        <f t="shared" si="0"/>
        <v>AEM 3200</v>
      </c>
      <c r="B29" s="3" t="s">
        <v>5</v>
      </c>
      <c r="C29" s="3" t="s">
        <v>21</v>
      </c>
      <c r="D29" s="3" t="s">
        <v>22</v>
      </c>
      <c r="E29" s="3" t="s">
        <v>23</v>
      </c>
      <c r="F29" s="3">
        <v>13</v>
      </c>
    </row>
    <row r="30" spans="1:6" x14ac:dyDescent="0.15">
      <c r="A30" s="2" t="str">
        <f t="shared" si="0"/>
        <v>NBA 5600</v>
      </c>
      <c r="B30" s="3" t="s">
        <v>417</v>
      </c>
      <c r="C30" s="3" t="s">
        <v>418</v>
      </c>
      <c r="D30" s="3" t="s">
        <v>22</v>
      </c>
      <c r="E30" s="3" t="s">
        <v>23</v>
      </c>
      <c r="F30" s="3">
        <v>13</v>
      </c>
    </row>
    <row r="31" spans="1:6" x14ac:dyDescent="0.15">
      <c r="A31" s="2" t="str">
        <f t="shared" si="0"/>
        <v>CS 1112</v>
      </c>
      <c r="B31" s="3" t="s">
        <v>165</v>
      </c>
      <c r="C31" s="3" t="s">
        <v>169</v>
      </c>
      <c r="D31" s="3" t="s">
        <v>170</v>
      </c>
      <c r="E31" s="3" t="s">
        <v>171</v>
      </c>
      <c r="F31" s="3">
        <v>14</v>
      </c>
    </row>
    <row r="32" spans="1:6" x14ac:dyDescent="0.15">
      <c r="A32" s="2" t="str">
        <f t="shared" si="0"/>
        <v>CS 1142</v>
      </c>
      <c r="B32" s="3" t="s">
        <v>165</v>
      </c>
      <c r="C32" s="3" t="s">
        <v>172</v>
      </c>
      <c r="D32" s="3" t="s">
        <v>173</v>
      </c>
      <c r="E32" s="3" t="s">
        <v>174</v>
      </c>
      <c r="F32" s="3">
        <v>14</v>
      </c>
    </row>
    <row r="33" spans="1:6" x14ac:dyDescent="0.15">
      <c r="A33" s="2" t="str">
        <f t="shared" si="0"/>
        <v>BIOAP 3110</v>
      </c>
      <c r="B33" s="3" t="s">
        <v>55</v>
      </c>
      <c r="C33" s="3" t="s">
        <v>56</v>
      </c>
      <c r="D33" s="3" t="s">
        <v>57</v>
      </c>
      <c r="E33" s="3" t="s">
        <v>58</v>
      </c>
      <c r="F33" s="3">
        <v>15</v>
      </c>
    </row>
    <row r="34" spans="1:6" x14ac:dyDescent="0.15">
      <c r="A34" s="2" t="str">
        <f t="shared" si="0"/>
        <v>BIOMS 3110</v>
      </c>
      <c r="B34" s="3" t="s">
        <v>83</v>
      </c>
      <c r="C34" s="3" t="s">
        <v>56</v>
      </c>
      <c r="D34" s="3" t="s">
        <v>57</v>
      </c>
      <c r="E34" s="3" t="s">
        <v>58</v>
      </c>
      <c r="F34" s="3">
        <v>15</v>
      </c>
    </row>
    <row r="35" spans="1:6" x14ac:dyDescent="0.15">
      <c r="A35" s="2" t="str">
        <f t="shared" si="0"/>
        <v>FDSC 2000</v>
      </c>
      <c r="B35" s="3" t="s">
        <v>243</v>
      </c>
      <c r="C35" s="3" t="s">
        <v>247</v>
      </c>
      <c r="D35" s="3" t="s">
        <v>248</v>
      </c>
      <c r="E35" s="3" t="s">
        <v>249</v>
      </c>
      <c r="F35" s="3">
        <v>16</v>
      </c>
    </row>
    <row r="36" spans="1:6" x14ac:dyDescent="0.15">
      <c r="A36" s="2" t="str">
        <f t="shared" si="0"/>
        <v>NS 3450</v>
      </c>
      <c r="B36" s="3" t="s">
        <v>419</v>
      </c>
      <c r="C36" s="3" t="s">
        <v>424</v>
      </c>
      <c r="D36" s="3" t="s">
        <v>248</v>
      </c>
      <c r="E36" s="3" t="s">
        <v>249</v>
      </c>
      <c r="F36" s="3">
        <v>16</v>
      </c>
    </row>
    <row r="37" spans="1:6" x14ac:dyDescent="0.15">
      <c r="A37" s="2" t="str">
        <f t="shared" si="0"/>
        <v>BIOMI 3940</v>
      </c>
      <c r="B37" s="3" t="s">
        <v>79</v>
      </c>
      <c r="C37" s="3" t="s">
        <v>80</v>
      </c>
      <c r="D37" s="3" t="s">
        <v>81</v>
      </c>
      <c r="E37" s="3" t="s">
        <v>82</v>
      </c>
      <c r="F37" s="3">
        <v>17</v>
      </c>
    </row>
    <row r="38" spans="1:6" x14ac:dyDescent="0.15">
      <c r="A38" s="2" t="str">
        <f t="shared" si="0"/>
        <v>FDSC 3940</v>
      </c>
      <c r="B38" s="3" t="s">
        <v>243</v>
      </c>
      <c r="C38" s="3" t="s">
        <v>80</v>
      </c>
      <c r="D38" s="3" t="s">
        <v>81</v>
      </c>
      <c r="E38" s="3" t="s">
        <v>82</v>
      </c>
      <c r="F38" s="3">
        <v>17</v>
      </c>
    </row>
    <row r="39" spans="1:6" x14ac:dyDescent="0.15">
      <c r="A39" s="2" t="str">
        <f t="shared" si="0"/>
        <v>CS 2110</v>
      </c>
      <c r="B39" s="3" t="s">
        <v>165</v>
      </c>
      <c r="C39" s="3" t="s">
        <v>175</v>
      </c>
      <c r="D39" s="3" t="s">
        <v>176</v>
      </c>
      <c r="E39" s="3" t="s">
        <v>177</v>
      </c>
      <c r="F39" s="3">
        <v>18</v>
      </c>
    </row>
    <row r="40" spans="1:6" x14ac:dyDescent="0.15">
      <c r="A40" s="2" t="str">
        <f t="shared" si="0"/>
        <v>ENGRD 2110</v>
      </c>
      <c r="B40" s="3" t="s">
        <v>220</v>
      </c>
      <c r="C40" s="3" t="s">
        <v>175</v>
      </c>
      <c r="D40" s="3" t="s">
        <v>176</v>
      </c>
      <c r="E40" s="3" t="s">
        <v>177</v>
      </c>
      <c r="F40" s="3">
        <v>18</v>
      </c>
    </row>
    <row r="41" spans="1:6" x14ac:dyDescent="0.15">
      <c r="A41" s="2" t="str">
        <f t="shared" si="0"/>
        <v>MAE 4780</v>
      </c>
      <c r="B41" s="3" t="s">
        <v>335</v>
      </c>
      <c r="C41" s="3" t="s">
        <v>361</v>
      </c>
      <c r="D41" s="3" t="s">
        <v>362</v>
      </c>
      <c r="E41" s="3" t="s">
        <v>363</v>
      </c>
      <c r="F41" s="3">
        <v>19</v>
      </c>
    </row>
    <row r="42" spans="1:6" x14ac:dyDescent="0.15">
      <c r="A42" s="2" t="str">
        <f t="shared" si="0"/>
        <v>MAE 5780</v>
      </c>
      <c r="B42" s="3" t="s">
        <v>335</v>
      </c>
      <c r="C42" s="3" t="s">
        <v>368</v>
      </c>
      <c r="D42" s="3" t="s">
        <v>362</v>
      </c>
      <c r="E42" s="3" t="s">
        <v>369</v>
      </c>
      <c r="F42" s="3">
        <v>19</v>
      </c>
    </row>
    <row r="43" spans="1:6" x14ac:dyDescent="0.15">
      <c r="A43" s="2" t="str">
        <f t="shared" si="0"/>
        <v>BIOEE 2070</v>
      </c>
      <c r="B43" s="3" t="s">
        <v>59</v>
      </c>
      <c r="C43" s="3" t="s">
        <v>63</v>
      </c>
      <c r="D43" s="3" t="s">
        <v>64</v>
      </c>
      <c r="E43" s="3" t="s">
        <v>65</v>
      </c>
      <c r="F43" s="3">
        <v>20</v>
      </c>
    </row>
    <row r="44" spans="1:6" x14ac:dyDescent="0.15">
      <c r="A44" s="2" t="str">
        <f t="shared" si="0"/>
        <v>STS 2871</v>
      </c>
      <c r="B44" s="3" t="s">
        <v>484</v>
      </c>
      <c r="C44" s="3" t="s">
        <v>485</v>
      </c>
      <c r="D44" s="3" t="s">
        <v>64</v>
      </c>
      <c r="E44" s="3" t="s">
        <v>65</v>
      </c>
      <c r="F44" s="3">
        <v>20</v>
      </c>
    </row>
    <row r="45" spans="1:6" x14ac:dyDescent="0.15">
      <c r="A45" s="2" t="str">
        <f t="shared" si="0"/>
        <v>BIOEE 1780</v>
      </c>
      <c r="B45" s="3" t="s">
        <v>59</v>
      </c>
      <c r="C45" s="3" t="s">
        <v>60</v>
      </c>
      <c r="D45" s="3" t="s">
        <v>61</v>
      </c>
      <c r="E45" s="3" t="s">
        <v>62</v>
      </c>
      <c r="F45" s="3">
        <v>21</v>
      </c>
    </row>
    <row r="46" spans="1:6" x14ac:dyDescent="0.15">
      <c r="A46" s="2" t="str">
        <f t="shared" si="0"/>
        <v>ORIE 3300</v>
      </c>
      <c r="B46" s="3" t="s">
        <v>429</v>
      </c>
      <c r="C46" s="3" t="s">
        <v>74</v>
      </c>
      <c r="D46" s="3" t="s">
        <v>433</v>
      </c>
      <c r="E46" s="3" t="s">
        <v>434</v>
      </c>
      <c r="F46" s="3">
        <v>22</v>
      </c>
    </row>
    <row r="47" spans="1:6" x14ac:dyDescent="0.15">
      <c r="A47" s="2" t="str">
        <f t="shared" si="0"/>
        <v>ORIE 5300</v>
      </c>
      <c r="B47" s="3" t="s">
        <v>429</v>
      </c>
      <c r="C47" s="3" t="s">
        <v>442</v>
      </c>
      <c r="D47" s="3" t="s">
        <v>433</v>
      </c>
      <c r="E47" s="3" t="s">
        <v>443</v>
      </c>
      <c r="F47" s="3">
        <v>22</v>
      </c>
    </row>
    <row r="48" spans="1:6" x14ac:dyDescent="0.15">
      <c r="A48" s="2" t="str">
        <f t="shared" si="0"/>
        <v>ORIE 3500</v>
      </c>
      <c r="B48" s="3" t="s">
        <v>429</v>
      </c>
      <c r="C48" s="3" t="s">
        <v>49</v>
      </c>
      <c r="D48" s="3" t="s">
        <v>435</v>
      </c>
      <c r="E48" s="3" t="s">
        <v>436</v>
      </c>
      <c r="F48" s="3">
        <v>23</v>
      </c>
    </row>
    <row r="49" spans="1:6" x14ac:dyDescent="0.15">
      <c r="A49" s="2" t="str">
        <f t="shared" si="0"/>
        <v>ORIE 5500</v>
      </c>
      <c r="B49" s="3" t="s">
        <v>429</v>
      </c>
      <c r="C49" s="3" t="s">
        <v>88</v>
      </c>
      <c r="D49" s="3" t="s">
        <v>435</v>
      </c>
      <c r="E49" s="3" t="s">
        <v>445</v>
      </c>
      <c r="F49" s="3">
        <v>23</v>
      </c>
    </row>
    <row r="50" spans="1:6" x14ac:dyDescent="0.15">
      <c r="A50" s="2" t="str">
        <f t="shared" si="0"/>
        <v>CS 4620</v>
      </c>
      <c r="B50" s="3" t="s">
        <v>165</v>
      </c>
      <c r="C50" s="3" t="s">
        <v>192</v>
      </c>
      <c r="D50" s="3" t="s">
        <v>193</v>
      </c>
      <c r="E50" s="3" t="s">
        <v>194</v>
      </c>
      <c r="F50" s="3">
        <v>24</v>
      </c>
    </row>
    <row r="51" spans="1:6" x14ac:dyDescent="0.15">
      <c r="A51" s="2" t="str">
        <f t="shared" si="0"/>
        <v>CS 5620</v>
      </c>
      <c r="B51" s="3" t="s">
        <v>165</v>
      </c>
      <c r="C51" s="3" t="s">
        <v>200</v>
      </c>
      <c r="D51" s="3" t="s">
        <v>193</v>
      </c>
      <c r="E51" s="3" t="s">
        <v>201</v>
      </c>
      <c r="F51" s="3">
        <v>24</v>
      </c>
    </row>
    <row r="52" spans="1:6" x14ac:dyDescent="0.15">
      <c r="A52" s="2" t="str">
        <f t="shared" si="0"/>
        <v>ILRST 2100</v>
      </c>
      <c r="B52" s="3" t="s">
        <v>326</v>
      </c>
      <c r="C52" s="3" t="s">
        <v>9</v>
      </c>
      <c r="D52" s="3" t="s">
        <v>327</v>
      </c>
      <c r="E52" s="3" t="s">
        <v>328</v>
      </c>
      <c r="F52" s="3">
        <v>25</v>
      </c>
    </row>
    <row r="53" spans="1:6" x14ac:dyDescent="0.15">
      <c r="A53" s="2" t="str">
        <f t="shared" si="0"/>
        <v>STSCI 2100</v>
      </c>
      <c r="B53" s="3" t="s">
        <v>486</v>
      </c>
      <c r="C53" s="3" t="s">
        <v>9</v>
      </c>
      <c r="D53" s="3" t="s">
        <v>327</v>
      </c>
      <c r="E53" s="3" t="s">
        <v>328</v>
      </c>
      <c r="F53" s="3">
        <v>25</v>
      </c>
    </row>
    <row r="54" spans="1:6" x14ac:dyDescent="0.15">
      <c r="A54" s="2" t="str">
        <f t="shared" si="0"/>
        <v>BTRY 6010</v>
      </c>
      <c r="B54" s="3" t="s">
        <v>101</v>
      </c>
      <c r="C54" s="3" t="s">
        <v>107</v>
      </c>
      <c r="D54" s="3" t="s">
        <v>108</v>
      </c>
      <c r="E54" s="3" t="s">
        <v>109</v>
      </c>
      <c r="F54" s="3">
        <v>26</v>
      </c>
    </row>
    <row r="55" spans="1:6" x14ac:dyDescent="0.15">
      <c r="A55" s="2" t="str">
        <f t="shared" si="0"/>
        <v>ILRST 6100</v>
      </c>
      <c r="B55" s="3" t="s">
        <v>326</v>
      </c>
      <c r="C55" s="3" t="s">
        <v>329</v>
      </c>
      <c r="D55" s="3" t="s">
        <v>108</v>
      </c>
      <c r="E55" s="3" t="s">
        <v>109</v>
      </c>
      <c r="F55" s="3">
        <v>26</v>
      </c>
    </row>
    <row r="56" spans="1:6" x14ac:dyDescent="0.15">
      <c r="A56" s="2" t="str">
        <f t="shared" si="0"/>
        <v>BIOMG 3300</v>
      </c>
      <c r="B56" s="3" t="s">
        <v>70</v>
      </c>
      <c r="C56" s="3" t="s">
        <v>74</v>
      </c>
      <c r="D56" s="3" t="s">
        <v>75</v>
      </c>
      <c r="E56" s="3" t="s">
        <v>76</v>
      </c>
      <c r="F56" s="3">
        <v>27</v>
      </c>
    </row>
    <row r="57" spans="1:6" x14ac:dyDescent="0.15">
      <c r="A57" s="2" t="str">
        <f t="shared" si="0"/>
        <v>CEE 5290</v>
      </c>
      <c r="B57" s="3" t="s">
        <v>110</v>
      </c>
      <c r="C57" s="3" t="s">
        <v>119</v>
      </c>
      <c r="D57" s="3" t="s">
        <v>120</v>
      </c>
      <c r="E57" s="3" t="s">
        <v>121</v>
      </c>
      <c r="F57" s="3">
        <v>28</v>
      </c>
    </row>
    <row r="58" spans="1:6" x14ac:dyDescent="0.15">
      <c r="A58" s="2" t="str">
        <f t="shared" si="0"/>
        <v>CS 5722</v>
      </c>
      <c r="B58" s="3" t="s">
        <v>165</v>
      </c>
      <c r="C58" s="3" t="s">
        <v>202</v>
      </c>
      <c r="D58" s="3" t="s">
        <v>120</v>
      </c>
      <c r="E58" s="3" t="s">
        <v>121</v>
      </c>
      <c r="F58" s="3">
        <v>28</v>
      </c>
    </row>
    <row r="59" spans="1:6" x14ac:dyDescent="0.15">
      <c r="A59" s="2" t="str">
        <f t="shared" si="0"/>
        <v>ORIE 5340</v>
      </c>
      <c r="B59" s="3" t="s">
        <v>429</v>
      </c>
      <c r="C59" s="3" t="s">
        <v>444</v>
      </c>
      <c r="D59" s="3" t="s">
        <v>120</v>
      </c>
      <c r="E59" s="3" t="s">
        <v>121</v>
      </c>
      <c r="F59" s="3">
        <v>28</v>
      </c>
    </row>
    <row r="60" spans="1:6" x14ac:dyDescent="0.15">
      <c r="A60" s="2" t="str">
        <f t="shared" si="0"/>
        <v>BME 6310</v>
      </c>
      <c r="B60" s="3" t="s">
        <v>84</v>
      </c>
      <c r="C60" s="3" t="s">
        <v>91</v>
      </c>
      <c r="D60" s="3" t="s">
        <v>92</v>
      </c>
      <c r="E60" s="3" t="s">
        <v>93</v>
      </c>
      <c r="F60" s="3">
        <v>29</v>
      </c>
    </row>
    <row r="61" spans="1:6" x14ac:dyDescent="0.15">
      <c r="A61" s="2" t="str">
        <f t="shared" si="0"/>
        <v>CHEME 6310</v>
      </c>
      <c r="B61" s="3" t="s">
        <v>154</v>
      </c>
      <c r="C61" s="3" t="s">
        <v>91</v>
      </c>
      <c r="D61" s="3" t="s">
        <v>92</v>
      </c>
      <c r="E61" s="3" t="s">
        <v>93</v>
      </c>
      <c r="F61" s="3">
        <v>29</v>
      </c>
    </row>
    <row r="62" spans="1:6" x14ac:dyDescent="0.15">
      <c r="A62" s="2" t="str">
        <f t="shared" si="0"/>
        <v>ASTRO 1700</v>
      </c>
      <c r="B62" s="3" t="s">
        <v>41</v>
      </c>
      <c r="C62" s="3" t="s">
        <v>42</v>
      </c>
      <c r="D62" s="3" t="s">
        <v>43</v>
      </c>
      <c r="E62" s="3" t="s">
        <v>44</v>
      </c>
      <c r="F62" s="3">
        <v>30</v>
      </c>
    </row>
    <row r="63" spans="1:6" x14ac:dyDescent="0.15">
      <c r="A63" s="2" t="str">
        <f t="shared" si="0"/>
        <v>HIST 1700</v>
      </c>
      <c r="B63" s="3" t="s">
        <v>297</v>
      </c>
      <c r="C63" s="3" t="s">
        <v>42</v>
      </c>
      <c r="D63" s="3" t="s">
        <v>43</v>
      </c>
      <c r="E63" s="3" t="s">
        <v>44</v>
      </c>
      <c r="F63" s="3">
        <v>30</v>
      </c>
    </row>
    <row r="64" spans="1:6" x14ac:dyDescent="0.15">
      <c r="A64" s="2" t="str">
        <f t="shared" si="0"/>
        <v>ORIE 5581</v>
      </c>
      <c r="B64" s="3" t="s">
        <v>429</v>
      </c>
      <c r="C64" s="3" t="s">
        <v>448</v>
      </c>
      <c r="D64" s="3" t="s">
        <v>449</v>
      </c>
      <c r="E64" s="3" t="s">
        <v>450</v>
      </c>
      <c r="F64" s="3">
        <v>31</v>
      </c>
    </row>
    <row r="65" spans="1:6" x14ac:dyDescent="0.15">
      <c r="A65" s="2" t="str">
        <f t="shared" si="0"/>
        <v>ORIE 4580</v>
      </c>
      <c r="B65" s="3" t="s">
        <v>429</v>
      </c>
      <c r="C65" s="3" t="s">
        <v>358</v>
      </c>
      <c r="D65" s="3" t="s">
        <v>440</v>
      </c>
      <c r="E65" s="3" t="s">
        <v>441</v>
      </c>
      <c r="F65" s="3">
        <v>31</v>
      </c>
    </row>
    <row r="66" spans="1:6" x14ac:dyDescent="0.15">
      <c r="A66" s="2" t="str">
        <f t="shared" si="0"/>
        <v>ORIE 5580</v>
      </c>
      <c r="B66" s="3" t="s">
        <v>429</v>
      </c>
      <c r="C66" s="3" t="s">
        <v>446</v>
      </c>
      <c r="D66" s="3" t="s">
        <v>440</v>
      </c>
      <c r="E66" s="3" t="s">
        <v>447</v>
      </c>
      <c r="F66" s="3">
        <v>31</v>
      </c>
    </row>
    <row r="67" spans="1:6" x14ac:dyDescent="0.15">
      <c r="A67" s="2" t="str">
        <f t="shared" ref="A67:A130" si="1">B67&amp;" "&amp;C67</f>
        <v>MAE 4020</v>
      </c>
      <c r="B67" s="3" t="s">
        <v>335</v>
      </c>
      <c r="C67" s="3" t="s">
        <v>353</v>
      </c>
      <c r="D67" s="3" t="s">
        <v>354</v>
      </c>
      <c r="E67" s="3" t="s">
        <v>355</v>
      </c>
      <c r="F67" s="3">
        <v>32</v>
      </c>
    </row>
    <row r="68" spans="1:6" x14ac:dyDescent="0.15">
      <c r="A68" s="2" t="str">
        <f t="shared" si="1"/>
        <v>MAE 4021</v>
      </c>
      <c r="B68" s="3" t="s">
        <v>335</v>
      </c>
      <c r="C68" s="3" t="s">
        <v>356</v>
      </c>
      <c r="D68" s="3" t="s">
        <v>354</v>
      </c>
      <c r="E68" s="3" t="s">
        <v>357</v>
      </c>
      <c r="F68" s="3">
        <v>32</v>
      </c>
    </row>
    <row r="69" spans="1:6" x14ac:dyDescent="0.15">
      <c r="A69" s="2" t="str">
        <f t="shared" si="1"/>
        <v>MAE 5020</v>
      </c>
      <c r="B69" s="3" t="s">
        <v>335</v>
      </c>
      <c r="C69" s="3" t="s">
        <v>364</v>
      </c>
      <c r="D69" s="3" t="s">
        <v>354</v>
      </c>
      <c r="E69" s="3" t="s">
        <v>365</v>
      </c>
      <c r="F69" s="3">
        <v>32</v>
      </c>
    </row>
    <row r="70" spans="1:6" x14ac:dyDescent="0.15">
      <c r="A70" s="2" t="str">
        <f t="shared" si="1"/>
        <v>CS 4320</v>
      </c>
      <c r="B70" s="3" t="s">
        <v>165</v>
      </c>
      <c r="C70" s="3" t="s">
        <v>183</v>
      </c>
      <c r="D70" s="3" t="s">
        <v>184</v>
      </c>
      <c r="E70" s="3" t="s">
        <v>185</v>
      </c>
      <c r="F70" s="3">
        <v>33</v>
      </c>
    </row>
    <row r="71" spans="1:6" x14ac:dyDescent="0.15">
      <c r="A71" s="2" t="str">
        <f t="shared" si="1"/>
        <v>CS 5320</v>
      </c>
      <c r="B71" s="3" t="s">
        <v>165</v>
      </c>
      <c r="C71" s="3" t="s">
        <v>198</v>
      </c>
      <c r="D71" s="3" t="s">
        <v>184</v>
      </c>
      <c r="E71" s="3" t="s">
        <v>199</v>
      </c>
      <c r="F71" s="3">
        <v>33</v>
      </c>
    </row>
    <row r="72" spans="1:6" x14ac:dyDescent="0.15">
      <c r="A72" s="2" t="str">
        <f t="shared" si="1"/>
        <v>ENGRD 2210</v>
      </c>
      <c r="B72" s="3" t="s">
        <v>220</v>
      </c>
      <c r="C72" s="3" t="s">
        <v>227</v>
      </c>
      <c r="D72" s="3" t="s">
        <v>228</v>
      </c>
      <c r="E72" s="3" t="s">
        <v>229</v>
      </c>
      <c r="F72" s="3">
        <v>34</v>
      </c>
    </row>
    <row r="73" spans="1:6" x14ac:dyDescent="0.15">
      <c r="A73" s="2" t="str">
        <f t="shared" si="1"/>
        <v>BTRY 3080</v>
      </c>
      <c r="B73" s="3" t="s">
        <v>101</v>
      </c>
      <c r="C73" s="3" t="s">
        <v>102</v>
      </c>
      <c r="D73" s="3" t="s">
        <v>103</v>
      </c>
      <c r="E73" s="3" t="s">
        <v>104</v>
      </c>
      <c r="F73" s="3">
        <v>35</v>
      </c>
    </row>
    <row r="74" spans="1:6" x14ac:dyDescent="0.15">
      <c r="A74" s="2" t="str">
        <f t="shared" si="1"/>
        <v>BTRY 5080</v>
      </c>
      <c r="B74" s="3" t="s">
        <v>101</v>
      </c>
      <c r="C74" s="3" t="s">
        <v>105</v>
      </c>
      <c r="D74" s="3" t="s">
        <v>103</v>
      </c>
      <c r="E74" s="3" t="s">
        <v>106</v>
      </c>
      <c r="F74" s="3">
        <v>35</v>
      </c>
    </row>
    <row r="75" spans="1:6" x14ac:dyDescent="0.15">
      <c r="A75" s="2" t="str">
        <f t="shared" si="1"/>
        <v>ILRST 5080</v>
      </c>
      <c r="B75" s="3" t="s">
        <v>326</v>
      </c>
      <c r="C75" s="3" t="s">
        <v>105</v>
      </c>
      <c r="D75" s="3" t="s">
        <v>103</v>
      </c>
      <c r="E75" s="3" t="s">
        <v>106</v>
      </c>
      <c r="F75" s="3">
        <v>35</v>
      </c>
    </row>
    <row r="76" spans="1:6" x14ac:dyDescent="0.15">
      <c r="A76" s="2" t="str">
        <f t="shared" si="1"/>
        <v>STSCI 3080</v>
      </c>
      <c r="B76" s="3" t="s">
        <v>486</v>
      </c>
      <c r="C76" s="3" t="s">
        <v>102</v>
      </c>
      <c r="D76" s="3" t="s">
        <v>103</v>
      </c>
      <c r="E76" s="3" t="s">
        <v>104</v>
      </c>
      <c r="F76" s="3">
        <v>35</v>
      </c>
    </row>
    <row r="77" spans="1:6" x14ac:dyDescent="0.15">
      <c r="A77" s="2" t="str">
        <f t="shared" si="1"/>
        <v>STSCI 5080</v>
      </c>
      <c r="B77" s="3" t="s">
        <v>486</v>
      </c>
      <c r="C77" s="3" t="s">
        <v>105</v>
      </c>
      <c r="D77" s="3" t="s">
        <v>103</v>
      </c>
      <c r="E77" s="3" t="s">
        <v>106</v>
      </c>
      <c r="F77" s="3">
        <v>35</v>
      </c>
    </row>
    <row r="78" spans="1:6" x14ac:dyDescent="0.15">
      <c r="A78" s="2" t="str">
        <f t="shared" si="1"/>
        <v>ENGRD 2020</v>
      </c>
      <c r="B78" s="3" t="s">
        <v>220</v>
      </c>
      <c r="C78" s="3" t="s">
        <v>221</v>
      </c>
      <c r="D78" s="3" t="s">
        <v>222</v>
      </c>
      <c r="E78" s="3" t="s">
        <v>223</v>
      </c>
      <c r="F78" s="3">
        <v>36</v>
      </c>
    </row>
    <row r="79" spans="1:6" x14ac:dyDescent="0.15">
      <c r="A79" s="2" t="str">
        <f t="shared" si="1"/>
        <v>CS 4420</v>
      </c>
      <c r="B79" s="3" t="s">
        <v>165</v>
      </c>
      <c r="C79" s="3" t="s">
        <v>189</v>
      </c>
      <c r="D79" s="3" t="s">
        <v>190</v>
      </c>
      <c r="E79" s="3" t="s">
        <v>191</v>
      </c>
      <c r="F79" s="3">
        <v>37</v>
      </c>
    </row>
    <row r="80" spans="1:6" x14ac:dyDescent="0.15">
      <c r="A80" s="2" t="str">
        <f t="shared" si="1"/>
        <v>ECE 4750</v>
      </c>
      <c r="B80" s="3" t="s">
        <v>207</v>
      </c>
      <c r="C80" s="3" t="s">
        <v>213</v>
      </c>
      <c r="D80" s="3" t="s">
        <v>190</v>
      </c>
      <c r="E80" s="3" t="s">
        <v>191</v>
      </c>
      <c r="F80" s="3">
        <v>37</v>
      </c>
    </row>
    <row r="81" spans="1:6" x14ac:dyDescent="0.15">
      <c r="A81" s="2" t="str">
        <f t="shared" si="1"/>
        <v>CEE 4730</v>
      </c>
      <c r="B81" s="3" t="s">
        <v>110</v>
      </c>
      <c r="C81" s="3" t="s">
        <v>116</v>
      </c>
      <c r="D81" s="3" t="s">
        <v>117</v>
      </c>
      <c r="E81" s="3" t="s">
        <v>118</v>
      </c>
      <c r="F81" s="3">
        <v>38</v>
      </c>
    </row>
    <row r="82" spans="1:6" x14ac:dyDescent="0.15">
      <c r="A82" s="2" t="str">
        <f t="shared" si="1"/>
        <v>CEE 6730</v>
      </c>
      <c r="B82" s="3" t="s">
        <v>110</v>
      </c>
      <c r="C82" s="3" t="s">
        <v>125</v>
      </c>
      <c r="D82" s="3" t="s">
        <v>117</v>
      </c>
      <c r="E82" s="3" t="s">
        <v>126</v>
      </c>
      <c r="F82" s="3">
        <v>38</v>
      </c>
    </row>
    <row r="83" spans="1:6" x14ac:dyDescent="0.15">
      <c r="A83" s="2" t="str">
        <f t="shared" si="1"/>
        <v>MAE 3780</v>
      </c>
      <c r="B83" s="3" t="s">
        <v>335</v>
      </c>
      <c r="C83" s="3" t="s">
        <v>348</v>
      </c>
      <c r="D83" s="3" t="s">
        <v>349</v>
      </c>
      <c r="E83" s="3" t="s">
        <v>350</v>
      </c>
      <c r="F83" s="3">
        <v>39</v>
      </c>
    </row>
    <row r="84" spans="1:6" x14ac:dyDescent="0.15">
      <c r="A84" s="2" t="str">
        <f t="shared" si="1"/>
        <v>MAE 3783</v>
      </c>
      <c r="B84" s="3" t="s">
        <v>335</v>
      </c>
      <c r="C84" s="3" t="s">
        <v>351</v>
      </c>
      <c r="D84" s="3" t="s">
        <v>349</v>
      </c>
      <c r="E84" s="3" t="s">
        <v>352</v>
      </c>
      <c r="F84" s="3">
        <v>39</v>
      </c>
    </row>
    <row r="85" spans="1:6" x14ac:dyDescent="0.15">
      <c r="A85" s="2" t="str">
        <f t="shared" si="1"/>
        <v>AEP 4130</v>
      </c>
      <c r="B85" s="3" t="s">
        <v>27</v>
      </c>
      <c r="C85" s="3" t="s">
        <v>31</v>
      </c>
      <c r="D85" s="3" t="s">
        <v>32</v>
      </c>
      <c r="E85" s="3" t="s">
        <v>33</v>
      </c>
      <c r="F85" s="3">
        <v>40</v>
      </c>
    </row>
    <row r="86" spans="1:6" x14ac:dyDescent="0.15">
      <c r="A86" s="2" t="str">
        <f t="shared" si="1"/>
        <v>CHEME 4130</v>
      </c>
      <c r="B86" s="3" t="s">
        <v>154</v>
      </c>
      <c r="C86" s="3" t="s">
        <v>31</v>
      </c>
      <c r="D86" s="3" t="s">
        <v>32</v>
      </c>
      <c r="E86" s="3" t="s">
        <v>33</v>
      </c>
      <c r="F86" s="3">
        <v>40</v>
      </c>
    </row>
    <row r="87" spans="1:6" x14ac:dyDescent="0.15">
      <c r="A87" s="2" t="str">
        <f t="shared" si="1"/>
        <v>ECE 4130</v>
      </c>
      <c r="B87" s="3" t="s">
        <v>207</v>
      </c>
      <c r="C87" s="3" t="s">
        <v>31</v>
      </c>
      <c r="D87" s="3" t="s">
        <v>32</v>
      </c>
      <c r="E87" s="3" t="s">
        <v>33</v>
      </c>
      <c r="F87" s="3">
        <v>40</v>
      </c>
    </row>
    <row r="88" spans="1:6" x14ac:dyDescent="0.15">
      <c r="A88" s="2" t="str">
        <f t="shared" si="1"/>
        <v>MAE 4580</v>
      </c>
      <c r="B88" s="3" t="s">
        <v>335</v>
      </c>
      <c r="C88" s="3" t="s">
        <v>358</v>
      </c>
      <c r="D88" s="3" t="s">
        <v>32</v>
      </c>
      <c r="E88" s="3" t="s">
        <v>33</v>
      </c>
      <c r="F88" s="3">
        <v>40</v>
      </c>
    </row>
    <row r="89" spans="1:6" x14ac:dyDescent="0.15">
      <c r="A89" s="2" t="str">
        <f t="shared" si="1"/>
        <v>NSE 4130</v>
      </c>
      <c r="B89" s="3" t="s">
        <v>427</v>
      </c>
      <c r="C89" s="3" t="s">
        <v>31</v>
      </c>
      <c r="D89" s="3" t="s">
        <v>32</v>
      </c>
      <c r="E89" s="3" t="s">
        <v>33</v>
      </c>
      <c r="F89" s="3">
        <v>40</v>
      </c>
    </row>
    <row r="90" spans="1:6" x14ac:dyDescent="0.15">
      <c r="A90" s="2" t="str">
        <f t="shared" si="1"/>
        <v>MAE 4730</v>
      </c>
      <c r="B90" s="3" t="s">
        <v>335</v>
      </c>
      <c r="C90" s="3" t="s">
        <v>116</v>
      </c>
      <c r="D90" s="3" t="s">
        <v>359</v>
      </c>
      <c r="E90" s="3" t="s">
        <v>360</v>
      </c>
      <c r="F90" s="3">
        <v>41</v>
      </c>
    </row>
    <row r="91" spans="1:6" x14ac:dyDescent="0.15">
      <c r="A91" s="2" t="str">
        <f t="shared" si="1"/>
        <v>MAE 5730</v>
      </c>
      <c r="B91" s="3" t="s">
        <v>335</v>
      </c>
      <c r="C91" s="3" t="s">
        <v>366</v>
      </c>
      <c r="D91" s="3" t="s">
        <v>359</v>
      </c>
      <c r="E91" s="3" t="s">
        <v>367</v>
      </c>
      <c r="F91" s="3">
        <v>41</v>
      </c>
    </row>
    <row r="92" spans="1:6" x14ac:dyDescent="0.15">
      <c r="A92" s="2" t="str">
        <f t="shared" si="1"/>
        <v>FDSC 1104</v>
      </c>
      <c r="B92" s="3" t="s">
        <v>243</v>
      </c>
      <c r="C92" s="3" t="s">
        <v>244</v>
      </c>
      <c r="D92" s="3" t="s">
        <v>245</v>
      </c>
      <c r="E92" s="3" t="s">
        <v>246</v>
      </c>
      <c r="F92" s="3">
        <v>42</v>
      </c>
    </row>
    <row r="93" spans="1:6" x14ac:dyDescent="0.15">
      <c r="A93" s="2" t="str">
        <f t="shared" si="1"/>
        <v>HORT 1104</v>
      </c>
      <c r="B93" s="3" t="s">
        <v>302</v>
      </c>
      <c r="C93" s="3" t="s">
        <v>244</v>
      </c>
      <c r="D93" s="3" t="s">
        <v>245</v>
      </c>
      <c r="E93" s="3" t="s">
        <v>246</v>
      </c>
      <c r="F93" s="3">
        <v>42</v>
      </c>
    </row>
    <row r="94" spans="1:6" x14ac:dyDescent="0.15">
      <c r="A94" s="2" t="str">
        <f t="shared" si="1"/>
        <v>VIEN 1104</v>
      </c>
      <c r="B94" s="3" t="s">
        <v>492</v>
      </c>
      <c r="C94" s="3" t="s">
        <v>244</v>
      </c>
      <c r="D94" s="3" t="s">
        <v>245</v>
      </c>
      <c r="E94" s="3" t="s">
        <v>246</v>
      </c>
      <c r="F94" s="3">
        <v>42</v>
      </c>
    </row>
    <row r="95" spans="1:6" x14ac:dyDescent="0.15">
      <c r="A95" s="2" t="str">
        <f t="shared" si="1"/>
        <v>BSOC 2101</v>
      </c>
      <c r="B95" s="3" t="s">
        <v>94</v>
      </c>
      <c r="C95" s="3" t="s">
        <v>95</v>
      </c>
      <c r="D95" s="3" t="s">
        <v>96</v>
      </c>
      <c r="E95" s="3" t="s">
        <v>97</v>
      </c>
      <c r="F95" s="3">
        <v>43</v>
      </c>
    </row>
    <row r="96" spans="1:6" x14ac:dyDescent="0.15">
      <c r="A96" s="2" t="str">
        <f t="shared" si="1"/>
        <v>ENTOM 2100</v>
      </c>
      <c r="B96" s="3" t="s">
        <v>242</v>
      </c>
      <c r="C96" s="3" t="s">
        <v>9</v>
      </c>
      <c r="D96" s="3" t="s">
        <v>96</v>
      </c>
      <c r="E96" s="3" t="s">
        <v>97</v>
      </c>
      <c r="F96" s="3">
        <v>43</v>
      </c>
    </row>
    <row r="97" spans="1:6" x14ac:dyDescent="0.15">
      <c r="A97" s="2" t="str">
        <f t="shared" si="1"/>
        <v>GOVT 2716</v>
      </c>
      <c r="B97" s="3" t="s">
        <v>256</v>
      </c>
      <c r="C97" s="3" t="s">
        <v>257</v>
      </c>
      <c r="D97" s="3" t="s">
        <v>258</v>
      </c>
      <c r="E97" s="3" t="s">
        <v>259</v>
      </c>
      <c r="F97" s="3">
        <v>44</v>
      </c>
    </row>
    <row r="98" spans="1:6" x14ac:dyDescent="0.15">
      <c r="A98" s="2" t="str">
        <f t="shared" si="1"/>
        <v>HIST 2711</v>
      </c>
      <c r="B98" s="3" t="s">
        <v>297</v>
      </c>
      <c r="C98" s="3" t="s">
        <v>301</v>
      </c>
      <c r="D98" s="3" t="s">
        <v>258</v>
      </c>
      <c r="E98" s="3" t="s">
        <v>259</v>
      </c>
      <c r="F98" s="3">
        <v>44</v>
      </c>
    </row>
    <row r="99" spans="1:6" x14ac:dyDescent="0.15">
      <c r="A99" s="2" t="str">
        <f t="shared" si="1"/>
        <v>JWST 2711</v>
      </c>
      <c r="B99" s="3" t="s">
        <v>330</v>
      </c>
      <c r="C99" s="3" t="s">
        <v>301</v>
      </c>
      <c r="D99" s="3" t="s">
        <v>258</v>
      </c>
      <c r="E99" s="3" t="s">
        <v>259</v>
      </c>
      <c r="F99" s="3">
        <v>44</v>
      </c>
    </row>
    <row r="100" spans="1:6" x14ac:dyDescent="0.15">
      <c r="A100" s="2" t="str">
        <f t="shared" si="1"/>
        <v>CS 2112</v>
      </c>
      <c r="B100" s="3" t="s">
        <v>165</v>
      </c>
      <c r="C100" s="3" t="s">
        <v>178</v>
      </c>
      <c r="D100" s="3" t="s">
        <v>179</v>
      </c>
      <c r="E100" s="3" t="s">
        <v>180</v>
      </c>
      <c r="F100" s="3">
        <v>45</v>
      </c>
    </row>
    <row r="101" spans="1:6" x14ac:dyDescent="0.15">
      <c r="A101" s="2" t="str">
        <f t="shared" si="1"/>
        <v>ENGRD 2112</v>
      </c>
      <c r="B101" s="3" t="s">
        <v>220</v>
      </c>
      <c r="C101" s="3" t="s">
        <v>178</v>
      </c>
      <c r="D101" s="3" t="s">
        <v>179</v>
      </c>
      <c r="E101" s="3" t="s">
        <v>180</v>
      </c>
      <c r="F101" s="3">
        <v>45</v>
      </c>
    </row>
    <row r="102" spans="1:6" x14ac:dyDescent="0.15">
      <c r="A102" s="2" t="str">
        <f t="shared" si="1"/>
        <v>BEE 4800</v>
      </c>
      <c r="B102" s="3" t="s">
        <v>45</v>
      </c>
      <c r="C102" s="3" t="s">
        <v>52</v>
      </c>
      <c r="D102" s="3" t="s">
        <v>53</v>
      </c>
      <c r="E102" s="3" t="s">
        <v>54</v>
      </c>
      <c r="F102" s="3">
        <v>46</v>
      </c>
    </row>
    <row r="103" spans="1:6" x14ac:dyDescent="0.15">
      <c r="A103" s="2" t="str">
        <f t="shared" si="1"/>
        <v>EAS 4800</v>
      </c>
      <c r="B103" s="3" t="s">
        <v>206</v>
      </c>
      <c r="C103" s="3" t="s">
        <v>52</v>
      </c>
      <c r="D103" s="3" t="s">
        <v>53</v>
      </c>
      <c r="E103" s="3" t="s">
        <v>54</v>
      </c>
      <c r="F103" s="3">
        <v>46</v>
      </c>
    </row>
    <row r="104" spans="1:6" x14ac:dyDescent="0.15">
      <c r="A104" s="2" t="str">
        <f t="shared" si="1"/>
        <v>ECON 1110</v>
      </c>
      <c r="B104" s="3" t="s">
        <v>214</v>
      </c>
      <c r="C104" s="3" t="s">
        <v>166</v>
      </c>
      <c r="D104" s="3" t="s">
        <v>215</v>
      </c>
      <c r="E104" s="3" t="s">
        <v>216</v>
      </c>
      <c r="F104" s="3">
        <v>47</v>
      </c>
    </row>
    <row r="105" spans="1:6" x14ac:dyDescent="0.15">
      <c r="A105" s="2" t="str">
        <f t="shared" si="1"/>
        <v>ECON 1120</v>
      </c>
      <c r="B105" s="3" t="s">
        <v>214</v>
      </c>
      <c r="C105" s="3" t="s">
        <v>217</v>
      </c>
      <c r="D105" s="3" t="s">
        <v>218</v>
      </c>
      <c r="E105" s="3" t="s">
        <v>219</v>
      </c>
      <c r="F105" s="3">
        <v>48</v>
      </c>
    </row>
    <row r="106" spans="1:6" x14ac:dyDescent="0.15">
      <c r="A106" s="2" t="str">
        <f t="shared" si="1"/>
        <v>MAE 6810</v>
      </c>
      <c r="B106" s="3" t="s">
        <v>335</v>
      </c>
      <c r="C106" s="3" t="s">
        <v>372</v>
      </c>
      <c r="D106" s="3" t="s">
        <v>373</v>
      </c>
      <c r="E106" s="3" t="s">
        <v>374</v>
      </c>
      <c r="F106" s="3">
        <v>49</v>
      </c>
    </row>
    <row r="107" spans="1:6" x14ac:dyDescent="0.15">
      <c r="A107" s="2" t="str">
        <f t="shared" si="1"/>
        <v>ILRLR 1100</v>
      </c>
      <c r="B107" s="3" t="s">
        <v>314</v>
      </c>
      <c r="C107" s="3" t="s">
        <v>38</v>
      </c>
      <c r="D107" s="3" t="s">
        <v>315</v>
      </c>
      <c r="E107" s="3" t="s">
        <v>316</v>
      </c>
      <c r="F107" s="3">
        <v>50</v>
      </c>
    </row>
    <row r="108" spans="1:6" x14ac:dyDescent="0.15">
      <c r="A108" s="2" t="str">
        <f t="shared" si="1"/>
        <v>ILRLR 2010</v>
      </c>
      <c r="B108" s="3" t="s">
        <v>314</v>
      </c>
      <c r="C108" s="3" t="s">
        <v>276</v>
      </c>
      <c r="D108" s="3" t="s">
        <v>317</v>
      </c>
      <c r="E108" s="3" t="s">
        <v>318</v>
      </c>
      <c r="F108" s="3">
        <v>51</v>
      </c>
    </row>
    <row r="109" spans="1:6" x14ac:dyDescent="0.15">
      <c r="A109" s="2" t="str">
        <f t="shared" si="1"/>
        <v>CHEME 3130</v>
      </c>
      <c r="B109" s="3" t="s">
        <v>154</v>
      </c>
      <c r="C109" s="3" t="s">
        <v>155</v>
      </c>
      <c r="D109" s="3" t="s">
        <v>156</v>
      </c>
      <c r="E109" s="3" t="s">
        <v>157</v>
      </c>
      <c r="F109" s="3">
        <v>52</v>
      </c>
    </row>
    <row r="110" spans="1:6" x14ac:dyDescent="0.15">
      <c r="A110" s="2" t="str">
        <f t="shared" si="1"/>
        <v>CHEME 3240</v>
      </c>
      <c r="B110" s="3" t="s">
        <v>154</v>
      </c>
      <c r="C110" s="3" t="s">
        <v>158</v>
      </c>
      <c r="D110" s="3" t="s">
        <v>159</v>
      </c>
      <c r="E110" s="3" t="s">
        <v>160</v>
      </c>
      <c r="F110" s="3">
        <v>53</v>
      </c>
    </row>
    <row r="111" spans="1:6" x14ac:dyDescent="0.15">
      <c r="A111" s="2" t="str">
        <f t="shared" si="1"/>
        <v>AEM 2100</v>
      </c>
      <c r="B111" s="3" t="s">
        <v>5</v>
      </c>
      <c r="C111" s="3" t="s">
        <v>9</v>
      </c>
      <c r="D111" s="3" t="s">
        <v>10</v>
      </c>
      <c r="E111" s="3" t="s">
        <v>11</v>
      </c>
      <c r="F111" s="3">
        <v>54</v>
      </c>
    </row>
    <row r="112" spans="1:6" x14ac:dyDescent="0.15">
      <c r="A112" s="2" t="str">
        <f t="shared" si="1"/>
        <v>CEE 3310</v>
      </c>
      <c r="B112" s="3" t="s">
        <v>110</v>
      </c>
      <c r="C112" s="3" t="s">
        <v>46</v>
      </c>
      <c r="D112" s="3" t="s">
        <v>111</v>
      </c>
      <c r="E112" s="3" t="s">
        <v>112</v>
      </c>
      <c r="F112" s="3">
        <v>55</v>
      </c>
    </row>
    <row r="113" spans="1:6" x14ac:dyDescent="0.15">
      <c r="A113" s="2" t="str">
        <f t="shared" si="1"/>
        <v>CEE 3410</v>
      </c>
      <c r="B113" s="3" t="s">
        <v>110</v>
      </c>
      <c r="C113" s="3" t="s">
        <v>113</v>
      </c>
      <c r="D113" s="3" t="s">
        <v>114</v>
      </c>
      <c r="E113" s="3" t="s">
        <v>115</v>
      </c>
      <c r="F113" s="3">
        <v>56</v>
      </c>
    </row>
    <row r="114" spans="1:6" x14ac:dyDescent="0.15">
      <c r="A114" s="2" t="str">
        <f t="shared" si="1"/>
        <v>CHEM 2070</v>
      </c>
      <c r="B114" s="3" t="s">
        <v>127</v>
      </c>
      <c r="C114" s="3" t="s">
        <v>63</v>
      </c>
      <c r="D114" s="3" t="s">
        <v>131</v>
      </c>
      <c r="E114" s="3" t="s">
        <v>132</v>
      </c>
      <c r="F114" s="3">
        <v>57</v>
      </c>
    </row>
    <row r="115" spans="1:6" x14ac:dyDescent="0.15">
      <c r="A115" s="2" t="str">
        <f t="shared" si="1"/>
        <v>CHEM 2150</v>
      </c>
      <c r="B115" s="3" t="s">
        <v>127</v>
      </c>
      <c r="C115" s="3" t="s">
        <v>136</v>
      </c>
      <c r="D115" s="3" t="s">
        <v>137</v>
      </c>
      <c r="E115" s="3" t="s">
        <v>138</v>
      </c>
      <c r="F115" s="3">
        <v>58</v>
      </c>
    </row>
    <row r="116" spans="1:6" x14ac:dyDescent="0.15">
      <c r="A116" s="2" t="str">
        <f t="shared" si="1"/>
        <v>CHEM 2870</v>
      </c>
      <c r="B116" s="3" t="s">
        <v>127</v>
      </c>
      <c r="C116" s="3" t="s">
        <v>139</v>
      </c>
      <c r="D116" s="3" t="s">
        <v>140</v>
      </c>
      <c r="E116" s="3" t="s">
        <v>141</v>
      </c>
      <c r="F116" s="3">
        <v>59</v>
      </c>
    </row>
    <row r="117" spans="1:6" x14ac:dyDescent="0.15">
      <c r="A117" s="2" t="str">
        <f t="shared" si="1"/>
        <v>CHEM 3570</v>
      </c>
      <c r="B117" s="3" t="s">
        <v>127</v>
      </c>
      <c r="C117" s="3" t="s">
        <v>145</v>
      </c>
      <c r="D117" s="3" t="s">
        <v>146</v>
      </c>
      <c r="E117" s="3" t="s">
        <v>147</v>
      </c>
      <c r="F117" s="3">
        <v>60</v>
      </c>
    </row>
    <row r="118" spans="1:6" x14ac:dyDescent="0.15">
      <c r="A118" s="2" t="str">
        <f t="shared" si="1"/>
        <v>CHEM 3600</v>
      </c>
      <c r="B118" s="3" t="s">
        <v>127</v>
      </c>
      <c r="C118" s="3" t="s">
        <v>148</v>
      </c>
      <c r="D118" s="3" t="s">
        <v>149</v>
      </c>
      <c r="E118" s="3" t="s">
        <v>150</v>
      </c>
      <c r="F118" s="3">
        <v>61</v>
      </c>
    </row>
    <row r="119" spans="1:6" x14ac:dyDescent="0.15">
      <c r="A119" s="2" t="str">
        <f t="shared" si="1"/>
        <v>CHEM 3890</v>
      </c>
      <c r="B119" s="3" t="s">
        <v>127</v>
      </c>
      <c r="C119" s="3" t="s">
        <v>151</v>
      </c>
      <c r="D119" s="3" t="s">
        <v>152</v>
      </c>
      <c r="E119" s="3" t="s">
        <v>153</v>
      </c>
      <c r="F119" s="3">
        <v>62</v>
      </c>
    </row>
    <row r="120" spans="1:6" x14ac:dyDescent="0.15">
      <c r="A120" s="2" t="str">
        <f t="shared" si="1"/>
        <v>MAE 3100</v>
      </c>
      <c r="B120" s="3" t="s">
        <v>335</v>
      </c>
      <c r="C120" s="3" t="s">
        <v>339</v>
      </c>
      <c r="D120" s="3" t="s">
        <v>340</v>
      </c>
      <c r="E120" s="3" t="s">
        <v>341</v>
      </c>
      <c r="F120" s="3">
        <v>63</v>
      </c>
    </row>
    <row r="121" spans="1:6" x14ac:dyDescent="0.15">
      <c r="A121" s="2" t="str">
        <f t="shared" si="1"/>
        <v>PAM 2000</v>
      </c>
      <c r="B121" s="3" t="s">
        <v>453</v>
      </c>
      <c r="C121" s="3" t="s">
        <v>247</v>
      </c>
      <c r="D121" s="3" t="s">
        <v>454</v>
      </c>
      <c r="E121" s="3" t="s">
        <v>455</v>
      </c>
      <c r="F121" s="3">
        <v>64</v>
      </c>
    </row>
    <row r="122" spans="1:6" x14ac:dyDescent="0.15">
      <c r="A122" s="2" t="str">
        <f t="shared" si="1"/>
        <v>NS 1150</v>
      </c>
      <c r="B122" s="3" t="s">
        <v>419</v>
      </c>
      <c r="C122" s="3" t="s">
        <v>261</v>
      </c>
      <c r="D122" s="3" t="s">
        <v>420</v>
      </c>
      <c r="E122" s="3" t="s">
        <v>421</v>
      </c>
      <c r="F122" s="3">
        <v>65</v>
      </c>
    </row>
    <row r="123" spans="1:6" x14ac:dyDescent="0.15">
      <c r="A123" s="2" t="str">
        <f t="shared" si="1"/>
        <v>HADM 2230</v>
      </c>
      <c r="B123" s="3" t="s">
        <v>260</v>
      </c>
      <c r="C123" s="3" t="s">
        <v>279</v>
      </c>
      <c r="D123" s="3" t="s">
        <v>280</v>
      </c>
      <c r="E123" s="3" t="s">
        <v>281</v>
      </c>
      <c r="F123" s="3">
        <v>66</v>
      </c>
    </row>
    <row r="124" spans="1:6" x14ac:dyDescent="0.15">
      <c r="A124" s="2" t="str">
        <f t="shared" si="1"/>
        <v>HADM 2250</v>
      </c>
      <c r="B124" s="3" t="s">
        <v>260</v>
      </c>
      <c r="C124" s="3" t="s">
        <v>282</v>
      </c>
      <c r="D124" s="3" t="s">
        <v>283</v>
      </c>
      <c r="E124" s="3" t="s">
        <v>284</v>
      </c>
      <c r="F124" s="3">
        <v>67</v>
      </c>
    </row>
    <row r="125" spans="1:6" x14ac:dyDescent="0.15">
      <c r="A125" s="2" t="str">
        <f t="shared" si="1"/>
        <v>HADM 1350</v>
      </c>
      <c r="B125" s="3" t="s">
        <v>260</v>
      </c>
      <c r="C125" s="3" t="s">
        <v>267</v>
      </c>
      <c r="D125" s="3" t="s">
        <v>268</v>
      </c>
      <c r="E125" s="3" t="s">
        <v>269</v>
      </c>
      <c r="F125" s="3">
        <v>68</v>
      </c>
    </row>
    <row r="126" spans="1:6" x14ac:dyDescent="0.15">
      <c r="A126" s="2" t="str">
        <f t="shared" si="1"/>
        <v>HADM 1410</v>
      </c>
      <c r="B126" s="3" t="s">
        <v>260</v>
      </c>
      <c r="C126" s="3" t="s">
        <v>273</v>
      </c>
      <c r="D126" s="3" t="s">
        <v>274</v>
      </c>
      <c r="E126" s="3" t="s">
        <v>275</v>
      </c>
      <c r="F126" s="3">
        <v>69</v>
      </c>
    </row>
    <row r="127" spans="1:6" x14ac:dyDescent="0.15">
      <c r="A127" s="2" t="str">
        <f t="shared" si="1"/>
        <v>HADM 1360</v>
      </c>
      <c r="B127" s="3" t="s">
        <v>260</v>
      </c>
      <c r="C127" s="3" t="s">
        <v>270</v>
      </c>
      <c r="D127" s="3" t="s">
        <v>271</v>
      </c>
      <c r="E127" s="3" t="s">
        <v>272</v>
      </c>
      <c r="F127" s="3">
        <v>70</v>
      </c>
    </row>
    <row r="128" spans="1:6" x14ac:dyDescent="0.15">
      <c r="A128" s="2" t="str">
        <f t="shared" si="1"/>
        <v>HADM 1150</v>
      </c>
      <c r="B128" s="3" t="s">
        <v>260</v>
      </c>
      <c r="C128" s="3" t="s">
        <v>261</v>
      </c>
      <c r="D128" s="3" t="s">
        <v>262</v>
      </c>
      <c r="E128" s="3" t="s">
        <v>263</v>
      </c>
      <c r="F128" s="3">
        <v>71</v>
      </c>
    </row>
    <row r="129" spans="1:6" x14ac:dyDescent="0.15">
      <c r="A129" s="2" t="str">
        <f t="shared" si="1"/>
        <v>HADM 2010</v>
      </c>
      <c r="B129" s="3" t="s">
        <v>260</v>
      </c>
      <c r="C129" s="3" t="s">
        <v>276</v>
      </c>
      <c r="D129" s="3" t="s">
        <v>277</v>
      </c>
      <c r="E129" s="3" t="s">
        <v>278</v>
      </c>
      <c r="F129" s="3">
        <v>72</v>
      </c>
    </row>
    <row r="130" spans="1:6" x14ac:dyDescent="0.15">
      <c r="A130" s="2" t="str">
        <f t="shared" si="1"/>
        <v>HADM 1210</v>
      </c>
      <c r="B130" s="3" t="s">
        <v>260</v>
      </c>
      <c r="C130" s="3" t="s">
        <v>264</v>
      </c>
      <c r="D130" s="3" t="s">
        <v>265</v>
      </c>
      <c r="E130" s="3" t="s">
        <v>266</v>
      </c>
      <c r="F130" s="3">
        <v>73</v>
      </c>
    </row>
    <row r="131" spans="1:6" x14ac:dyDescent="0.15">
      <c r="A131" s="2" t="str">
        <f t="shared" ref="A131:A194" si="2">B131&amp;" "&amp;C131</f>
        <v>AEM 2240</v>
      </c>
      <c r="B131" s="3" t="s">
        <v>5</v>
      </c>
      <c r="C131" s="3" t="s">
        <v>18</v>
      </c>
      <c r="D131" s="3" t="s">
        <v>19</v>
      </c>
      <c r="E131" s="3" t="s">
        <v>20</v>
      </c>
      <c r="F131" s="3">
        <v>74</v>
      </c>
    </row>
    <row r="132" spans="1:6" x14ac:dyDescent="0.15">
      <c r="A132" s="2" t="str">
        <f t="shared" si="2"/>
        <v>HADM 2810</v>
      </c>
      <c r="B132" s="3" t="s">
        <v>260</v>
      </c>
      <c r="C132" s="3" t="s">
        <v>291</v>
      </c>
      <c r="D132" s="3" t="s">
        <v>292</v>
      </c>
      <c r="E132" s="3" t="s">
        <v>293</v>
      </c>
      <c r="F132" s="3">
        <v>75</v>
      </c>
    </row>
    <row r="133" spans="1:6" x14ac:dyDescent="0.15">
      <c r="A133" s="2" t="str">
        <f t="shared" si="2"/>
        <v>FSAD 1250</v>
      </c>
      <c r="B133" s="3" t="s">
        <v>252</v>
      </c>
      <c r="C133" s="3" t="s">
        <v>253</v>
      </c>
      <c r="D133" s="3" t="s">
        <v>254</v>
      </c>
      <c r="E133" s="3" t="s">
        <v>255</v>
      </c>
      <c r="F133" s="3">
        <v>76</v>
      </c>
    </row>
    <row r="134" spans="1:6" x14ac:dyDescent="0.15">
      <c r="A134" s="2" t="str">
        <f t="shared" si="2"/>
        <v>PAM 2300</v>
      </c>
      <c r="B134" s="3" t="s">
        <v>453</v>
      </c>
      <c r="C134" s="3" t="s">
        <v>210</v>
      </c>
      <c r="D134" s="3" t="s">
        <v>456</v>
      </c>
      <c r="E134" s="3" t="s">
        <v>457</v>
      </c>
      <c r="F134" s="3">
        <v>77</v>
      </c>
    </row>
    <row r="135" spans="1:6" x14ac:dyDescent="0.15">
      <c r="A135" s="2" t="str">
        <f t="shared" si="2"/>
        <v>HADM 2360</v>
      </c>
      <c r="B135" s="3" t="s">
        <v>260</v>
      </c>
      <c r="C135" s="3" t="s">
        <v>285</v>
      </c>
      <c r="D135" s="3" t="s">
        <v>286</v>
      </c>
      <c r="E135" s="3" t="s">
        <v>287</v>
      </c>
      <c r="F135" s="3">
        <v>78</v>
      </c>
    </row>
    <row r="136" spans="1:6" x14ac:dyDescent="0.15">
      <c r="A136" s="2" t="str">
        <f t="shared" si="2"/>
        <v>HADM 2550</v>
      </c>
      <c r="B136" s="3" t="s">
        <v>260</v>
      </c>
      <c r="C136" s="3" t="s">
        <v>288</v>
      </c>
      <c r="D136" s="3" t="s">
        <v>289</v>
      </c>
      <c r="E136" s="3" t="s">
        <v>290</v>
      </c>
      <c r="F136" s="3">
        <v>79</v>
      </c>
    </row>
    <row r="137" spans="1:6" x14ac:dyDescent="0.15">
      <c r="A137" s="2" t="str">
        <f t="shared" si="2"/>
        <v>ORIE 3150</v>
      </c>
      <c r="B137" s="3" t="s">
        <v>429</v>
      </c>
      <c r="C137" s="3" t="s">
        <v>430</v>
      </c>
      <c r="D137" s="3" t="s">
        <v>431</v>
      </c>
      <c r="E137" s="3" t="s">
        <v>432</v>
      </c>
      <c r="F137" s="3">
        <v>80</v>
      </c>
    </row>
    <row r="138" spans="1:6" x14ac:dyDescent="0.15">
      <c r="A138" s="2" t="str">
        <f t="shared" si="2"/>
        <v>BEE 3500</v>
      </c>
      <c r="B138" s="3" t="s">
        <v>45</v>
      </c>
      <c r="C138" s="3" t="s">
        <v>49</v>
      </c>
      <c r="D138" s="3" t="s">
        <v>50</v>
      </c>
      <c r="E138" s="3" t="s">
        <v>51</v>
      </c>
      <c r="F138" s="3">
        <v>81</v>
      </c>
    </row>
    <row r="139" spans="1:6" x14ac:dyDescent="0.15">
      <c r="A139" s="2" t="str">
        <f t="shared" si="2"/>
        <v>LATIN 1201</v>
      </c>
      <c r="B139" s="3" t="s">
        <v>331</v>
      </c>
      <c r="C139" s="3" t="s">
        <v>332</v>
      </c>
      <c r="D139" s="3" t="s">
        <v>333</v>
      </c>
      <c r="E139" s="3" t="s">
        <v>334</v>
      </c>
      <c r="F139" s="3">
        <v>82</v>
      </c>
    </row>
    <row r="140" spans="1:6" x14ac:dyDescent="0.15">
      <c r="A140" s="2" t="str">
        <f t="shared" si="2"/>
        <v>NS 3200</v>
      </c>
      <c r="B140" s="3" t="s">
        <v>419</v>
      </c>
      <c r="C140" s="3" t="s">
        <v>21</v>
      </c>
      <c r="D140" s="3" t="s">
        <v>422</v>
      </c>
      <c r="E140" s="3" t="s">
        <v>423</v>
      </c>
      <c r="F140" s="3">
        <v>83</v>
      </c>
    </row>
    <row r="141" spans="1:6" x14ac:dyDescent="0.15">
      <c r="A141" s="2" t="str">
        <f t="shared" si="2"/>
        <v>HADM 4300</v>
      </c>
      <c r="B141" s="3" t="s">
        <v>260</v>
      </c>
      <c r="C141" s="3" t="s">
        <v>294</v>
      </c>
      <c r="D141" s="3" t="s">
        <v>295</v>
      </c>
      <c r="E141" s="3" t="s">
        <v>296</v>
      </c>
      <c r="F141" s="3">
        <v>84</v>
      </c>
    </row>
    <row r="142" spans="1:6" x14ac:dyDescent="0.15">
      <c r="A142" s="2" t="str">
        <f t="shared" si="2"/>
        <v>PAM 2350</v>
      </c>
      <c r="B142" s="3" t="s">
        <v>453</v>
      </c>
      <c r="C142" s="3" t="s">
        <v>304</v>
      </c>
      <c r="D142" s="3" t="s">
        <v>458</v>
      </c>
      <c r="E142" s="3" t="s">
        <v>459</v>
      </c>
      <c r="F142" s="3">
        <v>85</v>
      </c>
    </row>
    <row r="143" spans="1:6" x14ac:dyDescent="0.15">
      <c r="A143" s="2" t="str">
        <f t="shared" si="2"/>
        <v>NS 4420</v>
      </c>
      <c r="B143" s="3" t="s">
        <v>419</v>
      </c>
      <c r="C143" s="3" t="s">
        <v>189</v>
      </c>
      <c r="D143" s="3" t="s">
        <v>425</v>
      </c>
      <c r="E143" s="3" t="s">
        <v>426</v>
      </c>
      <c r="F143" s="3">
        <v>86</v>
      </c>
    </row>
    <row r="144" spans="1:6" x14ac:dyDescent="0.15">
      <c r="A144" s="2" t="str">
        <f t="shared" si="2"/>
        <v>MATH 1110</v>
      </c>
      <c r="B144" s="3" t="s">
        <v>375</v>
      </c>
      <c r="C144" s="3" t="s">
        <v>166</v>
      </c>
      <c r="D144" s="3" t="s">
        <v>376</v>
      </c>
      <c r="E144" s="3" t="s">
        <v>377</v>
      </c>
      <c r="F144" s="3">
        <v>87</v>
      </c>
    </row>
    <row r="145" spans="1:6" x14ac:dyDescent="0.15">
      <c r="A145" s="2" t="str">
        <f t="shared" si="2"/>
        <v>MATH 1120</v>
      </c>
      <c r="B145" s="3" t="s">
        <v>375</v>
      </c>
      <c r="C145" s="3" t="s">
        <v>217</v>
      </c>
      <c r="D145" s="3" t="s">
        <v>378</v>
      </c>
      <c r="E145" s="3" t="s">
        <v>379</v>
      </c>
      <c r="F145" s="3">
        <v>88</v>
      </c>
    </row>
    <row r="146" spans="1:6" x14ac:dyDescent="0.15">
      <c r="A146" s="2" t="str">
        <f t="shared" si="2"/>
        <v>ANSC 1100</v>
      </c>
      <c r="B146" s="3" t="s">
        <v>37</v>
      </c>
      <c r="C146" s="3" t="s">
        <v>38</v>
      </c>
      <c r="D146" s="3" t="s">
        <v>39</v>
      </c>
      <c r="E146" s="3" t="s">
        <v>40</v>
      </c>
      <c r="F146" s="3">
        <v>89</v>
      </c>
    </row>
    <row r="147" spans="1:6" x14ac:dyDescent="0.15">
      <c r="A147" s="2" t="str">
        <f t="shared" si="2"/>
        <v>ORIE 4350</v>
      </c>
      <c r="B147" s="3" t="s">
        <v>429</v>
      </c>
      <c r="C147" s="3" t="s">
        <v>437</v>
      </c>
      <c r="D147" s="3" t="s">
        <v>438</v>
      </c>
      <c r="E147" s="3" t="s">
        <v>439</v>
      </c>
      <c r="F147" s="3">
        <v>90</v>
      </c>
    </row>
    <row r="148" spans="1:6" x14ac:dyDescent="0.15">
      <c r="A148" s="2" t="str">
        <f t="shared" si="2"/>
        <v>MATH 1910</v>
      </c>
      <c r="B148" s="3" t="s">
        <v>375</v>
      </c>
      <c r="C148" s="3" t="s">
        <v>380</v>
      </c>
      <c r="D148" s="3" t="s">
        <v>381</v>
      </c>
      <c r="E148" s="3" t="s">
        <v>382</v>
      </c>
      <c r="F148" s="3">
        <v>91</v>
      </c>
    </row>
    <row r="149" spans="1:6" x14ac:dyDescent="0.15">
      <c r="A149" s="2" t="str">
        <f t="shared" si="2"/>
        <v>MATH 1920</v>
      </c>
      <c r="B149" s="3" t="s">
        <v>375</v>
      </c>
      <c r="C149" s="3" t="s">
        <v>383</v>
      </c>
      <c r="D149" s="3" t="s">
        <v>384</v>
      </c>
      <c r="E149" s="3" t="s">
        <v>385</v>
      </c>
      <c r="F149" s="3">
        <v>92</v>
      </c>
    </row>
    <row r="150" spans="1:6" x14ac:dyDescent="0.15">
      <c r="A150" s="2" t="str">
        <f t="shared" si="2"/>
        <v>MATH 2210</v>
      </c>
      <c r="B150" s="3" t="s">
        <v>375</v>
      </c>
      <c r="C150" s="3" t="s">
        <v>227</v>
      </c>
      <c r="D150" s="3" t="s">
        <v>386</v>
      </c>
      <c r="E150" s="3" t="s">
        <v>387</v>
      </c>
      <c r="F150" s="3">
        <v>93</v>
      </c>
    </row>
    <row r="151" spans="1:6" x14ac:dyDescent="0.15">
      <c r="A151" s="2" t="str">
        <f t="shared" si="2"/>
        <v>MATH 2220</v>
      </c>
      <c r="B151" s="3" t="s">
        <v>375</v>
      </c>
      <c r="C151" s="3" t="s">
        <v>388</v>
      </c>
      <c r="D151" s="3" t="s">
        <v>389</v>
      </c>
      <c r="E151" s="3" t="s">
        <v>390</v>
      </c>
      <c r="F151" s="3">
        <v>94</v>
      </c>
    </row>
    <row r="152" spans="1:6" x14ac:dyDescent="0.15">
      <c r="A152" s="2" t="str">
        <f t="shared" si="2"/>
        <v>MATH 2310</v>
      </c>
      <c r="B152" s="3" t="s">
        <v>375</v>
      </c>
      <c r="C152" s="3" t="s">
        <v>391</v>
      </c>
      <c r="D152" s="3" t="s">
        <v>392</v>
      </c>
      <c r="E152" s="3" t="s">
        <v>393</v>
      </c>
      <c r="F152" s="3">
        <v>95</v>
      </c>
    </row>
    <row r="153" spans="1:6" x14ac:dyDescent="0.15">
      <c r="A153" s="2" t="str">
        <f t="shared" si="2"/>
        <v>MATH 2930</v>
      </c>
      <c r="B153" s="3" t="s">
        <v>375</v>
      </c>
      <c r="C153" s="3" t="s">
        <v>394</v>
      </c>
      <c r="D153" s="3" t="s">
        <v>395</v>
      </c>
      <c r="E153" s="3" t="s">
        <v>396</v>
      </c>
      <c r="F153" s="3">
        <v>96</v>
      </c>
    </row>
    <row r="154" spans="1:6" x14ac:dyDescent="0.15">
      <c r="A154" s="2" t="str">
        <f t="shared" si="2"/>
        <v>MATH 2940</v>
      </c>
      <c r="B154" s="3" t="s">
        <v>375</v>
      </c>
      <c r="C154" s="3" t="s">
        <v>397</v>
      </c>
      <c r="D154" s="3" t="s">
        <v>398</v>
      </c>
      <c r="E154" s="3" t="s">
        <v>399</v>
      </c>
      <c r="F154" s="3">
        <v>97</v>
      </c>
    </row>
    <row r="155" spans="1:6" x14ac:dyDescent="0.15">
      <c r="A155" s="2" t="str">
        <f t="shared" si="2"/>
        <v>MATH 4130</v>
      </c>
      <c r="B155" s="3" t="s">
        <v>375</v>
      </c>
      <c r="C155" s="3" t="s">
        <v>31</v>
      </c>
      <c r="D155" s="3" t="s">
        <v>400</v>
      </c>
      <c r="E155" s="3" t="s">
        <v>401</v>
      </c>
      <c r="F155" s="3">
        <v>98</v>
      </c>
    </row>
    <row r="156" spans="1:6" x14ac:dyDescent="0.15">
      <c r="A156" s="2" t="str">
        <f t="shared" si="2"/>
        <v>MATH 4310</v>
      </c>
      <c r="B156" s="3" t="s">
        <v>375</v>
      </c>
      <c r="C156" s="3" t="s">
        <v>402</v>
      </c>
      <c r="D156" s="3" t="s">
        <v>403</v>
      </c>
      <c r="E156" s="3" t="s">
        <v>404</v>
      </c>
      <c r="F156" s="3">
        <v>99</v>
      </c>
    </row>
    <row r="157" spans="1:6" x14ac:dyDescent="0.15">
      <c r="A157" s="2" t="str">
        <f t="shared" si="2"/>
        <v>HIST 1510</v>
      </c>
      <c r="B157" s="3" t="s">
        <v>297</v>
      </c>
      <c r="C157" s="3" t="s">
        <v>298</v>
      </c>
      <c r="D157" s="3" t="s">
        <v>299</v>
      </c>
      <c r="E157" s="3" t="s">
        <v>300</v>
      </c>
      <c r="F157" s="3">
        <v>100</v>
      </c>
    </row>
    <row r="158" spans="1:6" x14ac:dyDescent="0.15">
      <c r="A158" s="2" t="str">
        <f t="shared" si="2"/>
        <v>BIOMG 2801</v>
      </c>
      <c r="B158" s="3" t="s">
        <v>70</v>
      </c>
      <c r="C158" s="3" t="s">
        <v>71</v>
      </c>
      <c r="D158" s="3" t="s">
        <v>72</v>
      </c>
      <c r="E158" s="3" t="s">
        <v>73</v>
      </c>
      <c r="F158" s="3">
        <v>101</v>
      </c>
    </row>
    <row r="159" spans="1:6" x14ac:dyDescent="0.15">
      <c r="A159" s="2" t="str">
        <f t="shared" si="2"/>
        <v>ORIE 5600</v>
      </c>
      <c r="B159" s="3" t="s">
        <v>429</v>
      </c>
      <c r="C159" s="3" t="s">
        <v>418</v>
      </c>
      <c r="D159" s="3" t="s">
        <v>451</v>
      </c>
      <c r="E159" s="3" t="s">
        <v>452</v>
      </c>
      <c r="F159" s="3">
        <v>102</v>
      </c>
    </row>
    <row r="160" spans="1:6" x14ac:dyDescent="0.15">
      <c r="A160" s="2" t="str">
        <f t="shared" si="2"/>
        <v>AEP 4210</v>
      </c>
      <c r="B160" s="3" t="s">
        <v>27</v>
      </c>
      <c r="C160" s="3" t="s">
        <v>34</v>
      </c>
      <c r="D160" s="3" t="s">
        <v>35</v>
      </c>
      <c r="E160" s="3" t="s">
        <v>36</v>
      </c>
      <c r="F160" s="3">
        <v>103</v>
      </c>
    </row>
    <row r="161" spans="1:6" x14ac:dyDescent="0.15">
      <c r="A161" s="2" t="str">
        <f t="shared" si="2"/>
        <v>PHIL 2310</v>
      </c>
      <c r="B161" s="3" t="s">
        <v>460</v>
      </c>
      <c r="C161" s="3" t="s">
        <v>391</v>
      </c>
      <c r="D161" s="3" t="s">
        <v>461</v>
      </c>
      <c r="E161" s="3" t="s">
        <v>462</v>
      </c>
      <c r="F161" s="3">
        <v>104</v>
      </c>
    </row>
    <row r="162" spans="1:6" x14ac:dyDescent="0.15">
      <c r="A162" s="2" t="str">
        <f t="shared" si="2"/>
        <v>FDSC 4210</v>
      </c>
      <c r="B162" s="3" t="s">
        <v>243</v>
      </c>
      <c r="C162" s="3" t="s">
        <v>34</v>
      </c>
      <c r="D162" s="3" t="s">
        <v>250</v>
      </c>
      <c r="E162" s="3" t="s">
        <v>251</v>
      </c>
      <c r="F162" s="3">
        <v>105</v>
      </c>
    </row>
    <row r="163" spans="1:6" x14ac:dyDescent="0.15">
      <c r="A163" s="2" t="str">
        <f t="shared" si="2"/>
        <v>BIOMG 3310</v>
      </c>
      <c r="B163" s="3" t="s">
        <v>70</v>
      </c>
      <c r="C163" s="3" t="s">
        <v>46</v>
      </c>
      <c r="D163" s="3" t="s">
        <v>77</v>
      </c>
      <c r="E163" s="3" t="s">
        <v>78</v>
      </c>
      <c r="F163" s="3">
        <v>106</v>
      </c>
    </row>
    <row r="164" spans="1:6" x14ac:dyDescent="0.15">
      <c r="A164" s="2" t="str">
        <f t="shared" si="2"/>
        <v>MAE 3050</v>
      </c>
      <c r="B164" s="3" t="s">
        <v>335</v>
      </c>
      <c r="C164" s="3" t="s">
        <v>336</v>
      </c>
      <c r="D164" s="3" t="s">
        <v>337</v>
      </c>
      <c r="E164" s="3" t="s">
        <v>338</v>
      </c>
      <c r="F164" s="3">
        <v>107</v>
      </c>
    </row>
    <row r="165" spans="1:6" x14ac:dyDescent="0.15">
      <c r="A165" s="2" t="str">
        <f t="shared" si="2"/>
        <v>MAE 3230</v>
      </c>
      <c r="B165" s="3" t="s">
        <v>335</v>
      </c>
      <c r="C165" s="3" t="s">
        <v>345</v>
      </c>
      <c r="D165" s="3" t="s">
        <v>346</v>
      </c>
      <c r="E165" s="3" t="s">
        <v>347</v>
      </c>
      <c r="F165" s="3">
        <v>108</v>
      </c>
    </row>
    <row r="166" spans="1:6" x14ac:dyDescent="0.15">
      <c r="A166" s="2" t="str">
        <f t="shared" si="2"/>
        <v>PHYS 1112</v>
      </c>
      <c r="B166" s="3" t="s">
        <v>463</v>
      </c>
      <c r="C166" s="3" t="s">
        <v>169</v>
      </c>
      <c r="D166" s="3" t="s">
        <v>464</v>
      </c>
      <c r="E166" s="3" t="s">
        <v>465</v>
      </c>
      <c r="F166" s="3">
        <v>109</v>
      </c>
    </row>
    <row r="167" spans="1:6" x14ac:dyDescent="0.15">
      <c r="A167" s="2" t="str">
        <f t="shared" si="2"/>
        <v>PHYS 1116</v>
      </c>
      <c r="B167" s="3" t="s">
        <v>463</v>
      </c>
      <c r="C167" s="3" t="s">
        <v>466</v>
      </c>
      <c r="D167" s="3" t="s">
        <v>467</v>
      </c>
      <c r="E167" s="3" t="s">
        <v>468</v>
      </c>
      <c r="F167" s="3">
        <v>110</v>
      </c>
    </row>
    <row r="168" spans="1:6" x14ac:dyDescent="0.15">
      <c r="A168" s="2" t="str">
        <f t="shared" si="2"/>
        <v>PHYS 2207</v>
      </c>
      <c r="B168" s="3" t="s">
        <v>463</v>
      </c>
      <c r="C168" s="3" t="s">
        <v>469</v>
      </c>
      <c r="D168" s="3" t="s">
        <v>470</v>
      </c>
      <c r="E168" s="3" t="s">
        <v>471</v>
      </c>
      <c r="F168" s="3">
        <v>111</v>
      </c>
    </row>
    <row r="169" spans="1:6" x14ac:dyDescent="0.15">
      <c r="A169" s="2" t="str">
        <f t="shared" si="2"/>
        <v>PHYS 2213</v>
      </c>
      <c r="B169" s="3" t="s">
        <v>463</v>
      </c>
      <c r="C169" s="3" t="s">
        <v>472</v>
      </c>
      <c r="D169" s="3" t="s">
        <v>473</v>
      </c>
      <c r="E169" s="3" t="s">
        <v>474</v>
      </c>
      <c r="F169" s="3">
        <v>112</v>
      </c>
    </row>
    <row r="170" spans="1:6" x14ac:dyDescent="0.15">
      <c r="A170" s="2" t="str">
        <f t="shared" si="2"/>
        <v>PHYS 2214</v>
      </c>
      <c r="B170" s="3" t="s">
        <v>463</v>
      </c>
      <c r="C170" s="3" t="s">
        <v>475</v>
      </c>
      <c r="D170" s="3" t="s">
        <v>476</v>
      </c>
      <c r="E170" s="3" t="s">
        <v>477</v>
      </c>
      <c r="F170" s="3">
        <v>113</v>
      </c>
    </row>
    <row r="171" spans="1:6" x14ac:dyDescent="0.15">
      <c r="A171" s="2" t="str">
        <f t="shared" si="2"/>
        <v>PHYS 2218</v>
      </c>
      <c r="B171" s="3" t="s">
        <v>463</v>
      </c>
      <c r="C171" s="3" t="s">
        <v>481</v>
      </c>
      <c r="D171" s="3" t="s">
        <v>482</v>
      </c>
      <c r="E171" s="3" t="s">
        <v>483</v>
      </c>
      <c r="F171" s="3">
        <v>114</v>
      </c>
    </row>
    <row r="172" spans="1:6" x14ac:dyDescent="0.15">
      <c r="A172" s="2" t="str">
        <f t="shared" si="2"/>
        <v>CHEM 1560</v>
      </c>
      <c r="B172" s="3" t="s">
        <v>127</v>
      </c>
      <c r="C172" s="3" t="s">
        <v>128</v>
      </c>
      <c r="D172" s="3" t="s">
        <v>129</v>
      </c>
      <c r="E172" s="3" t="s">
        <v>130</v>
      </c>
      <c r="F172" s="3">
        <v>115</v>
      </c>
    </row>
    <row r="173" spans="1:6" x14ac:dyDescent="0.15">
      <c r="A173" s="2" t="str">
        <f t="shared" si="2"/>
        <v>CS 1110</v>
      </c>
      <c r="B173" s="3" t="s">
        <v>165</v>
      </c>
      <c r="C173" s="3" t="s">
        <v>166</v>
      </c>
      <c r="D173" s="3" t="s">
        <v>167</v>
      </c>
      <c r="E173" s="3" t="s">
        <v>168</v>
      </c>
      <c r="F173" s="3">
        <v>116</v>
      </c>
    </row>
    <row r="174" spans="1:6" x14ac:dyDescent="0.15">
      <c r="A174" s="2" t="str">
        <f t="shared" si="2"/>
        <v>CS 3110</v>
      </c>
      <c r="B174" s="3" t="s">
        <v>165</v>
      </c>
      <c r="C174" s="3" t="s">
        <v>56</v>
      </c>
      <c r="D174" s="3" t="s">
        <v>181</v>
      </c>
      <c r="E174" s="3" t="s">
        <v>182</v>
      </c>
      <c r="F174" s="3">
        <v>117</v>
      </c>
    </row>
    <row r="175" spans="1:6" x14ac:dyDescent="0.15">
      <c r="A175" s="2" t="str">
        <f t="shared" si="2"/>
        <v>CS 4410</v>
      </c>
      <c r="B175" s="3" t="s">
        <v>165</v>
      </c>
      <c r="C175" s="3" t="s">
        <v>186</v>
      </c>
      <c r="D175" s="3" t="s">
        <v>187</v>
      </c>
      <c r="E175" s="3" t="s">
        <v>188</v>
      </c>
      <c r="F175" s="3">
        <v>118</v>
      </c>
    </row>
    <row r="176" spans="1:6" x14ac:dyDescent="0.15">
      <c r="A176" s="2" t="str">
        <f t="shared" si="2"/>
        <v>CS 4700</v>
      </c>
      <c r="B176" s="3" t="s">
        <v>165</v>
      </c>
      <c r="C176" s="3" t="s">
        <v>195</v>
      </c>
      <c r="D176" s="3" t="s">
        <v>196</v>
      </c>
      <c r="E176" s="3" t="s">
        <v>197</v>
      </c>
      <c r="F176" s="3">
        <v>119</v>
      </c>
    </row>
    <row r="177" spans="1:6" x14ac:dyDescent="0.15">
      <c r="A177" s="2" t="str">
        <f t="shared" si="2"/>
        <v>ENGRI 1101</v>
      </c>
      <c r="B177" s="3" t="s">
        <v>233</v>
      </c>
      <c r="C177" s="3" t="s">
        <v>234</v>
      </c>
      <c r="D177" s="3" t="s">
        <v>235</v>
      </c>
      <c r="E177" s="3" t="s">
        <v>236</v>
      </c>
      <c r="F177" s="3">
        <v>120</v>
      </c>
    </row>
    <row r="178" spans="1:6" x14ac:dyDescent="0.15">
      <c r="A178" s="2" t="str">
        <f t="shared" si="2"/>
        <v>ENGRD 2190</v>
      </c>
      <c r="B178" s="3" t="s">
        <v>220</v>
      </c>
      <c r="C178" s="3" t="s">
        <v>224</v>
      </c>
      <c r="D178" s="3" t="s">
        <v>225</v>
      </c>
      <c r="E178" s="3" t="s">
        <v>226</v>
      </c>
      <c r="F178" s="3">
        <v>121</v>
      </c>
    </row>
    <row r="179" spans="1:6" x14ac:dyDescent="0.15">
      <c r="A179" s="2" t="str">
        <f t="shared" si="2"/>
        <v>CEE 5930</v>
      </c>
      <c r="B179" s="3" t="s">
        <v>110</v>
      </c>
      <c r="C179" s="3" t="s">
        <v>122</v>
      </c>
      <c r="D179" s="3" t="s">
        <v>123</v>
      </c>
      <c r="E179" s="3" t="s">
        <v>124</v>
      </c>
      <c r="F179" s="3">
        <v>122</v>
      </c>
    </row>
    <row r="180" spans="1:6" x14ac:dyDescent="0.15">
      <c r="A180" s="2" t="str">
        <f t="shared" si="2"/>
        <v>ILRLR 2050</v>
      </c>
      <c r="B180" s="3" t="s">
        <v>314</v>
      </c>
      <c r="C180" s="3" t="s">
        <v>319</v>
      </c>
      <c r="D180" s="3" t="s">
        <v>320</v>
      </c>
      <c r="E180" s="3" t="s">
        <v>321</v>
      </c>
      <c r="F180" s="3">
        <v>123</v>
      </c>
    </row>
    <row r="181" spans="1:6" x14ac:dyDescent="0.15">
      <c r="A181" s="2" t="str">
        <f t="shared" si="2"/>
        <v>ILROB 1220</v>
      </c>
      <c r="B181" s="3" t="s">
        <v>322</v>
      </c>
      <c r="C181" s="3" t="s">
        <v>323</v>
      </c>
      <c r="D181" s="3" t="s">
        <v>324</v>
      </c>
      <c r="E181" s="3" t="s">
        <v>325</v>
      </c>
      <c r="F181" s="3">
        <v>124</v>
      </c>
    </row>
    <row r="182" spans="1:6" x14ac:dyDescent="0.15">
      <c r="A182" s="2" t="str">
        <f t="shared" si="2"/>
        <v>CHEM 2090</v>
      </c>
      <c r="B182" s="3" t="s">
        <v>127</v>
      </c>
      <c r="C182" s="3" t="s">
        <v>133</v>
      </c>
      <c r="D182" s="3" t="s">
        <v>134</v>
      </c>
      <c r="E182" s="3" t="s">
        <v>135</v>
      </c>
      <c r="F182" s="3">
        <v>125</v>
      </c>
    </row>
    <row r="183" spans="1:6" x14ac:dyDescent="0.15">
      <c r="A183" s="2" t="str">
        <f t="shared" si="2"/>
        <v>ILRLE 2400</v>
      </c>
      <c r="B183" s="3" t="s">
        <v>310</v>
      </c>
      <c r="C183" s="3" t="s">
        <v>311</v>
      </c>
      <c r="D183" s="3" t="s">
        <v>312</v>
      </c>
      <c r="E183" s="3" t="s">
        <v>313</v>
      </c>
      <c r="F183" s="3">
        <v>126</v>
      </c>
    </row>
    <row r="184" spans="1:6" x14ac:dyDescent="0.15">
      <c r="A184" s="2" t="str">
        <f t="shared" si="2"/>
        <v>BEE 3310</v>
      </c>
      <c r="B184" s="3" t="s">
        <v>45</v>
      </c>
      <c r="C184" s="3" t="s">
        <v>46</v>
      </c>
      <c r="D184" s="3" t="s">
        <v>47</v>
      </c>
      <c r="E184" s="3" t="s">
        <v>48</v>
      </c>
      <c r="F184" s="3">
        <v>127</v>
      </c>
    </row>
    <row r="185" spans="1:6" x14ac:dyDescent="0.15">
      <c r="A185" s="2" t="str">
        <f t="shared" si="2"/>
        <v>AEM 3360</v>
      </c>
      <c r="B185" s="3" t="s">
        <v>5</v>
      </c>
      <c r="C185" s="3" t="s">
        <v>24</v>
      </c>
      <c r="D185" s="3" t="s">
        <v>25</v>
      </c>
      <c r="E185" s="3" t="s">
        <v>26</v>
      </c>
      <c r="F185" s="3">
        <v>128</v>
      </c>
    </row>
    <row r="186" spans="1:6" x14ac:dyDescent="0.15">
      <c r="A186" s="2" t="str">
        <f t="shared" si="2"/>
        <v>ILRIC 2350</v>
      </c>
      <c r="B186" s="3" t="s">
        <v>303</v>
      </c>
      <c r="C186" s="3" t="s">
        <v>304</v>
      </c>
      <c r="D186" s="3" t="s">
        <v>305</v>
      </c>
      <c r="E186" s="3" t="s">
        <v>306</v>
      </c>
      <c r="F186" s="3">
        <v>129</v>
      </c>
    </row>
    <row r="187" spans="1:6" x14ac:dyDescent="0.15">
      <c r="A187" s="2" t="str">
        <f t="shared" si="2"/>
        <v>BME 5500</v>
      </c>
      <c r="B187" s="3" t="s">
        <v>84</v>
      </c>
      <c r="C187" s="3" t="s">
        <v>88</v>
      </c>
      <c r="D187" s="3" t="s">
        <v>89</v>
      </c>
      <c r="E187" s="3" t="s">
        <v>90</v>
      </c>
      <c r="F187" s="3">
        <v>130</v>
      </c>
    </row>
    <row r="188" spans="1:6" x14ac:dyDescent="0.15">
      <c r="A188" s="2" t="str">
        <f t="shared" si="2"/>
        <v>BIOG 1440</v>
      </c>
      <c r="B188" s="3" t="s">
        <v>66</v>
      </c>
      <c r="C188" s="3" t="s">
        <v>67</v>
      </c>
      <c r="D188" s="3" t="s">
        <v>68</v>
      </c>
      <c r="E188" s="3" t="s">
        <v>69</v>
      </c>
      <c r="F188" s="3">
        <v>131</v>
      </c>
    </row>
    <row r="189" spans="1:6" x14ac:dyDescent="0.15">
      <c r="A189" s="2" t="str">
        <f t="shared" si="2"/>
        <v>AEM 2200</v>
      </c>
      <c r="B189" s="3" t="s">
        <v>5</v>
      </c>
      <c r="C189" s="3" t="s">
        <v>12</v>
      </c>
      <c r="D189" s="3" t="s">
        <v>13</v>
      </c>
      <c r="E189" s="3" t="s">
        <v>14</v>
      </c>
      <c r="F189" s="3">
        <v>132</v>
      </c>
    </row>
    <row r="190" spans="1:6" x14ac:dyDescent="0.15">
      <c r="A190" s="2" t="str">
        <f t="shared" si="2"/>
        <v>ILRID 1700</v>
      </c>
      <c r="B190" s="3" t="s">
        <v>307</v>
      </c>
      <c r="C190" s="3" t="s">
        <v>42</v>
      </c>
      <c r="D190" s="3" t="s">
        <v>308</v>
      </c>
      <c r="E190" s="3" t="s">
        <v>309</v>
      </c>
      <c r="F190" s="3">
        <v>133</v>
      </c>
    </row>
    <row r="191" spans="1:6" x14ac:dyDescent="0.15">
      <c r="A191" s="2" t="str">
        <f t="shared" si="2"/>
        <v>STSCI 2150</v>
      </c>
      <c r="B191" s="3" t="s">
        <v>486</v>
      </c>
      <c r="C191" s="3" t="s">
        <v>136</v>
      </c>
      <c r="D191" s="3" t="s">
        <v>487</v>
      </c>
      <c r="E191" s="3" t="s">
        <v>488</v>
      </c>
      <c r="F191" s="3">
        <v>134</v>
      </c>
    </row>
    <row r="192" spans="1:6" x14ac:dyDescent="0.15">
      <c r="A192" s="2" t="str">
        <f t="shared" si="2"/>
        <v>CHEME 4610</v>
      </c>
      <c r="B192" s="3" t="s">
        <v>154</v>
      </c>
      <c r="C192" s="3" t="s">
        <v>162</v>
      </c>
      <c r="D192" s="3" t="s">
        <v>163</v>
      </c>
      <c r="E192" s="3" t="s">
        <v>164</v>
      </c>
      <c r="F192" s="3">
        <v>135</v>
      </c>
    </row>
    <row r="193" spans="1:6" x14ac:dyDescent="0.15">
      <c r="A193" s="2" t="str">
        <f t="shared" si="2"/>
        <v>CHEM 3530</v>
      </c>
      <c r="B193" s="3" t="s">
        <v>127</v>
      </c>
      <c r="C193" s="3" t="s">
        <v>142</v>
      </c>
      <c r="D193" s="3" t="s">
        <v>143</v>
      </c>
      <c r="E193" s="3" t="s">
        <v>144</v>
      </c>
      <c r="F193" s="3">
        <v>136</v>
      </c>
    </row>
    <row r="194" spans="1:6" x14ac:dyDescent="0.15">
      <c r="A194" s="2" t="str">
        <f t="shared" si="2"/>
        <v>AEM 2225</v>
      </c>
      <c r="B194" s="3" t="s">
        <v>5</v>
      </c>
      <c r="C194" s="3" t="s">
        <v>15</v>
      </c>
      <c r="D194" s="3" t="s">
        <v>16</v>
      </c>
      <c r="E194" s="3" t="s">
        <v>17</v>
      </c>
      <c r="F194" s="3">
        <v>137</v>
      </c>
    </row>
    <row r="195" spans="1:6" x14ac:dyDescent="0.15">
      <c r="A195" s="2" t="str">
        <f t="shared" ref="A195:A196" si="3">B195&amp;" "&amp;C195</f>
        <v>AEM 1500</v>
      </c>
      <c r="B195" s="3" t="s">
        <v>5</v>
      </c>
      <c r="C195" s="3" t="s">
        <v>6</v>
      </c>
      <c r="D195" s="3" t="s">
        <v>7</v>
      </c>
      <c r="E195" s="4" t="s">
        <v>8</v>
      </c>
      <c r="F195" s="3">
        <v>138</v>
      </c>
    </row>
    <row r="196" spans="1:6" x14ac:dyDescent="0.15">
      <c r="A196" s="2" t="str">
        <f t="shared" si="3"/>
        <v>AEP 3610</v>
      </c>
      <c r="B196" s="3" t="s">
        <v>27</v>
      </c>
      <c r="C196" s="3" t="s">
        <v>28</v>
      </c>
      <c r="D196" s="3" t="s">
        <v>29</v>
      </c>
      <c r="E196" s="3" t="s">
        <v>30</v>
      </c>
      <c r="F196" s="5">
        <v>139</v>
      </c>
    </row>
  </sheetData>
  <sortState ref="B2:F196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#of students and prelims</vt:lpstr>
      <vt:lpstr>Sheet3</vt:lpstr>
      <vt:lpstr>sort</vt:lpstr>
      <vt:lpstr>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2016-01-26T02:59:52Z</dcterms:created>
  <dcterms:modified xsi:type="dcterms:W3CDTF">2016-04-24T18:33:10Z</dcterms:modified>
</cp:coreProperties>
</file>