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ryanwalker/Documents/Cornell/03 MEng Project/R/"/>
    </mc:Choice>
  </mc:AlternateContent>
  <bookViews>
    <workbookView xWindow="0" yWindow="0" windowWidth="25600" windowHeight="16000" tabRatio="500"/>
  </bookViews>
  <sheets>
    <sheet name="#of students and prelims" sheetId="4" r:id="rId1"/>
    <sheet name="Reference" sheetId="1" r:id="rId2"/>
  </sheets>
  <externalReferences>
    <externalReference r:id="rId3"/>
    <externalReference r:id="rId4"/>
  </externalReferences>
  <definedNames>
    <definedName name="qryFA14_Enrollment_File___For_Export" localSheetId="1">'[1]2014 Fall'!#REF!</definedName>
    <definedName name="qryFA14_Enrollment_File___For_Export">'[2]2014 Fall'!#REF!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36" i="1"/>
  <c r="B7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C32" i="4"/>
  <c r="C94" i="4"/>
  <c r="C100" i="4"/>
  <c r="C26" i="4"/>
  <c r="C68" i="4"/>
</calcChain>
</file>

<file path=xl/sharedStrings.xml><?xml version="1.0" encoding="utf-8"?>
<sst xmlns="http://schemas.openxmlformats.org/spreadsheetml/2006/main" count="1085" uniqueCount="636">
  <si>
    <t>Subject</t>
  </si>
  <si>
    <t>Catalog Nbr</t>
  </si>
  <si>
    <t>Course Title Long</t>
  </si>
  <si>
    <t>Course Id</t>
  </si>
  <si>
    <t>Index</t>
  </si>
  <si>
    <t>AEM</t>
  </si>
  <si>
    <t>1500</t>
  </si>
  <si>
    <t>An Introduction to the Economics of Environmental and Natural Resources</t>
  </si>
  <si>
    <t>366612</t>
  </si>
  <si>
    <t>2100</t>
  </si>
  <si>
    <t>Introductory Statistics1</t>
  </si>
  <si>
    <t>350500</t>
  </si>
  <si>
    <t>2200</t>
  </si>
  <si>
    <t>Business Management and Organization</t>
  </si>
  <si>
    <t>364642</t>
  </si>
  <si>
    <t>2225</t>
  </si>
  <si>
    <t>Financial Accounting For Dyson Majors</t>
  </si>
  <si>
    <t>366462</t>
  </si>
  <si>
    <t>2240</t>
  </si>
  <si>
    <t>Finance</t>
  </si>
  <si>
    <t>351509</t>
  </si>
  <si>
    <t>3200</t>
  </si>
  <si>
    <t>Business Law I</t>
  </si>
  <si>
    <t>350563</t>
  </si>
  <si>
    <t>3360</t>
  </si>
  <si>
    <t>Intermediate Accounting I</t>
  </si>
  <si>
    <t>359930</t>
  </si>
  <si>
    <t>AEP</t>
  </si>
  <si>
    <t>3610</t>
  </si>
  <si>
    <t>Introductory Quantum Mechanics</t>
  </si>
  <si>
    <t>353824</t>
  </si>
  <si>
    <t>4130</t>
  </si>
  <si>
    <t>Introduction to Nuclear Science and Engineering</t>
  </si>
  <si>
    <t>361221</t>
  </si>
  <si>
    <t>4210</t>
  </si>
  <si>
    <t>Mathematical Physics I</t>
  </si>
  <si>
    <t>353702</t>
  </si>
  <si>
    <t>ANSC</t>
  </si>
  <si>
    <t>1100</t>
  </si>
  <si>
    <t>Domestic Animal Biology</t>
  </si>
  <si>
    <t>352133</t>
  </si>
  <si>
    <t>ASTRO</t>
  </si>
  <si>
    <t>1700</t>
  </si>
  <si>
    <t>History of Exploration: Land, Sea, and Space</t>
  </si>
  <si>
    <t>363661</t>
  </si>
  <si>
    <t>BEE</t>
  </si>
  <si>
    <t>3310</t>
  </si>
  <si>
    <t>Bio-Fluid Mechanics</t>
  </si>
  <si>
    <t>359713</t>
  </si>
  <si>
    <t>3500</t>
  </si>
  <si>
    <t>Biological and Bioenvironmental Transport Processes</t>
  </si>
  <si>
    <t>351760</t>
  </si>
  <si>
    <t>4800</t>
  </si>
  <si>
    <t>Our Changing Atmosphere: Global Change and Atmospheric Chemistry</t>
  </si>
  <si>
    <t>361625</t>
  </si>
  <si>
    <t>BIOAP</t>
  </si>
  <si>
    <t>3110</t>
  </si>
  <si>
    <t>Principles of Animal Physiology</t>
  </si>
  <si>
    <t>352526</t>
  </si>
  <si>
    <t>BIOEE</t>
  </si>
  <si>
    <t>1780</t>
  </si>
  <si>
    <t>An Introduction to Evolutionary Biology and Diversity</t>
  </si>
  <si>
    <t>354153</t>
  </si>
  <si>
    <t>2070</t>
  </si>
  <si>
    <t>Evolution</t>
  </si>
  <si>
    <t>355099</t>
  </si>
  <si>
    <t>BIOG</t>
  </si>
  <si>
    <t>1440</t>
  </si>
  <si>
    <t>Introductory Biology: Comparative Physiology</t>
  </si>
  <si>
    <t>363758</t>
  </si>
  <si>
    <t>BIOMG</t>
  </si>
  <si>
    <t>2801</t>
  </si>
  <si>
    <t>Laboratory in Genetics and Genomics</t>
  </si>
  <si>
    <t>353122</t>
  </si>
  <si>
    <t>3300</t>
  </si>
  <si>
    <t>Principles of Biochemistry, Individualized Instruction</t>
  </si>
  <si>
    <t>353357</t>
  </si>
  <si>
    <t>Principles of Biochemistry: Proteins and Metabolism</t>
  </si>
  <si>
    <t>354876</t>
  </si>
  <si>
    <t>BIOMI</t>
  </si>
  <si>
    <t>3940</t>
  </si>
  <si>
    <t>Applied and Food Microbiology</t>
  </si>
  <si>
    <t>355094</t>
  </si>
  <si>
    <t>BIOMS</t>
  </si>
  <si>
    <t>BME</t>
  </si>
  <si>
    <t>3010</t>
  </si>
  <si>
    <t>Molecular Principles of Biomedical Engineering</t>
  </si>
  <si>
    <t>361173</t>
  </si>
  <si>
    <t>5500</t>
  </si>
  <si>
    <t>Product Engineering and Design in Biomedical Engineering</t>
  </si>
  <si>
    <t>361207</t>
  </si>
  <si>
    <t>6310</t>
  </si>
  <si>
    <t>Engineering Principles for Drug Delivery</t>
  </si>
  <si>
    <t>358879</t>
  </si>
  <si>
    <t>BSOC</t>
  </si>
  <si>
    <t>2101</t>
  </si>
  <si>
    <t>Plagues and People</t>
  </si>
  <si>
    <t>353590</t>
  </si>
  <si>
    <t>3311</t>
  </si>
  <si>
    <t>Environmental Governance</t>
  </si>
  <si>
    <t>354775</t>
  </si>
  <si>
    <t>BTRY</t>
  </si>
  <si>
    <t>3080</t>
  </si>
  <si>
    <t>Probability Models and Inference</t>
  </si>
  <si>
    <t>364513</t>
  </si>
  <si>
    <t>5080</t>
  </si>
  <si>
    <t>364514</t>
  </si>
  <si>
    <t>6010</t>
  </si>
  <si>
    <t>Statistical Methods I</t>
  </si>
  <si>
    <t>352353</t>
  </si>
  <si>
    <t>CEE</t>
  </si>
  <si>
    <t>Fluid Mechanics</t>
  </si>
  <si>
    <t>350691</t>
  </si>
  <si>
    <t>3410</t>
  </si>
  <si>
    <t>Introduction to Geotechnical Engineering</t>
  </si>
  <si>
    <t>350714</t>
  </si>
  <si>
    <t>4730</t>
  </si>
  <si>
    <t>Design of Concrete Structures</t>
  </si>
  <si>
    <t>358694</t>
  </si>
  <si>
    <t>5290</t>
  </si>
  <si>
    <t>Heuristic Methods for Optimization</t>
  </si>
  <si>
    <t>358543</t>
  </si>
  <si>
    <t>5930</t>
  </si>
  <si>
    <t>Engineering Management Methods</t>
  </si>
  <si>
    <t>358723</t>
  </si>
  <si>
    <t>6730</t>
  </si>
  <si>
    <t>350808</t>
  </si>
  <si>
    <t>CHEM</t>
  </si>
  <si>
    <t>1560</t>
  </si>
  <si>
    <t>Introduction to General Chemistry</t>
  </si>
  <si>
    <t>357658</t>
  </si>
  <si>
    <t>General Chemistry I</t>
  </si>
  <si>
    <t>351265</t>
  </si>
  <si>
    <t>2090</t>
  </si>
  <si>
    <t>Engineering General Chemistry</t>
  </si>
  <si>
    <t>359187</t>
  </si>
  <si>
    <t>2150</t>
  </si>
  <si>
    <t>Honors General and Inorganic Chemistry</t>
  </si>
  <si>
    <t>351273</t>
  </si>
  <si>
    <t>2870</t>
  </si>
  <si>
    <t>Introductory Physical Chemistry</t>
  </si>
  <si>
    <t>351334</t>
  </si>
  <si>
    <t>3530</t>
  </si>
  <si>
    <t>Principles of Organic Chemistry</t>
  </si>
  <si>
    <t>365879</t>
  </si>
  <si>
    <t>3570</t>
  </si>
  <si>
    <t>Organic Chemistry for the Life Sciences</t>
  </si>
  <si>
    <t>351353</t>
  </si>
  <si>
    <t>3600</t>
  </si>
  <si>
    <t>Honors Organic Chemistry II</t>
  </si>
  <si>
    <t>351356</t>
  </si>
  <si>
    <t>3890</t>
  </si>
  <si>
    <t>Honors Physical Chemistry I</t>
  </si>
  <si>
    <t>351357</t>
  </si>
  <si>
    <t>CHEME</t>
  </si>
  <si>
    <t>3130</t>
  </si>
  <si>
    <t>Chemical Engineering Thermodynamics</t>
  </si>
  <si>
    <t>350193</t>
  </si>
  <si>
    <t>3240</t>
  </si>
  <si>
    <t>Heat and Mass Transfer</t>
  </si>
  <si>
    <t>350220</t>
  </si>
  <si>
    <t>4010</t>
  </si>
  <si>
    <t>4610</t>
  </si>
  <si>
    <t>Concepts of Chemical Engineering Product Design</t>
  </si>
  <si>
    <t>365853</t>
  </si>
  <si>
    <t>CS</t>
  </si>
  <si>
    <t>1110</t>
  </si>
  <si>
    <t>Introduction to Computing Using Python</t>
  </si>
  <si>
    <t>358526</t>
  </si>
  <si>
    <t>1112</t>
  </si>
  <si>
    <t>Introduction to Computing Using MATLAB</t>
  </si>
  <si>
    <t>358525</t>
  </si>
  <si>
    <t>1142</t>
  </si>
  <si>
    <t>Introduction to MATLAB</t>
  </si>
  <si>
    <t>361279</t>
  </si>
  <si>
    <t>2110</t>
  </si>
  <si>
    <t>Object-Oriented Programming and Data Structures</t>
  </si>
  <si>
    <t>358546</t>
  </si>
  <si>
    <t>2112</t>
  </si>
  <si>
    <t>Object-Oriented Design and Data Structures - Honors</t>
  </si>
  <si>
    <t>364536</t>
  </si>
  <si>
    <t>Data Structures and Functional Programming</t>
  </si>
  <si>
    <t>358556</t>
  </si>
  <si>
    <t>4320</t>
  </si>
  <si>
    <t>Introduction to Database Systems</t>
  </si>
  <si>
    <t>358580</t>
  </si>
  <si>
    <t>4410</t>
  </si>
  <si>
    <t>Operating Systems</t>
  </si>
  <si>
    <t>358572</t>
  </si>
  <si>
    <t>4420</t>
  </si>
  <si>
    <t>Computer Architecture</t>
  </si>
  <si>
    <t>352425</t>
  </si>
  <si>
    <t>4620</t>
  </si>
  <si>
    <t>Introduction to Computer Graphics</t>
  </si>
  <si>
    <t>354881</t>
  </si>
  <si>
    <t>4700</t>
  </si>
  <si>
    <t>Foundations of Artificial Intelligence</t>
  </si>
  <si>
    <t>358585</t>
  </si>
  <si>
    <t>5320</t>
  </si>
  <si>
    <t>364452</t>
  </si>
  <si>
    <t>5620</t>
  </si>
  <si>
    <t>364455</t>
  </si>
  <si>
    <t>5722</t>
  </si>
  <si>
    <t>DSOC</t>
  </si>
  <si>
    <t>6320</t>
  </si>
  <si>
    <t>354013</t>
  </si>
  <si>
    <t>EAS</t>
  </si>
  <si>
    <t>ECE</t>
  </si>
  <si>
    <t>Introduction to Circuits for Electrical and Computer Engineers</t>
  </si>
  <si>
    <t>358612</t>
  </si>
  <si>
    <t>2300</t>
  </si>
  <si>
    <t>Digital Logic and Computer Organization</t>
  </si>
  <si>
    <t>358618</t>
  </si>
  <si>
    <t>4750</t>
  </si>
  <si>
    <t>ECON</t>
  </si>
  <si>
    <t>Introductory Microeconomics</t>
  </si>
  <si>
    <t>350025</t>
  </si>
  <si>
    <t>1120</t>
  </si>
  <si>
    <t>Introductory Macroeconomics</t>
  </si>
  <si>
    <t>350038</t>
  </si>
  <si>
    <t>ENGRD</t>
  </si>
  <si>
    <t>2020</t>
  </si>
  <si>
    <t>Statics and Mechanics of Solids</t>
  </si>
  <si>
    <t>358608</t>
  </si>
  <si>
    <t>2190</t>
  </si>
  <si>
    <t>Mass and Energy Balances</t>
  </si>
  <si>
    <t>358615</t>
  </si>
  <si>
    <t>2210</t>
  </si>
  <si>
    <t>Thermodynamics</t>
  </si>
  <si>
    <t>358617</t>
  </si>
  <si>
    <t>2610</t>
  </si>
  <si>
    <t>Mechanical Properties of Materials: From Nanodevices to Superstructures</t>
  </si>
  <si>
    <t>358620</t>
  </si>
  <si>
    <t>ENGRI</t>
  </si>
  <si>
    <t>1101</t>
  </si>
  <si>
    <t>Engineering Applications of Operations Research</t>
  </si>
  <si>
    <t>358586</t>
  </si>
  <si>
    <t>Nanotechnology for Global Health and a Sustainable World</t>
  </si>
  <si>
    <t>358566</t>
  </si>
  <si>
    <t>1160</t>
  </si>
  <si>
    <t>Modern Structures</t>
  </si>
  <si>
    <t>358588</t>
  </si>
  <si>
    <t>ENTOM</t>
  </si>
  <si>
    <t>FDSC</t>
  </si>
  <si>
    <t>1104</t>
  </si>
  <si>
    <t>Introduction to Wines and Vines</t>
  </si>
  <si>
    <t>361036</t>
  </si>
  <si>
    <t>2000</t>
  </si>
  <si>
    <t>Introduction to Physiochemical and Biological Aspects of Food</t>
  </si>
  <si>
    <t>354024</t>
  </si>
  <si>
    <t>Food Engineering Principles</t>
  </si>
  <si>
    <t>354027</t>
  </si>
  <si>
    <t>FSAD</t>
  </si>
  <si>
    <t>1250</t>
  </si>
  <si>
    <t>Art, Design, and Visual Thinking</t>
  </si>
  <si>
    <t>351531</t>
  </si>
  <si>
    <t>GOVT</t>
  </si>
  <si>
    <t>2716</t>
  </si>
  <si>
    <t>Politics of Violence in Twentieth Century Europe</t>
  </si>
  <si>
    <t>358967</t>
  </si>
  <si>
    <t>HADM</t>
  </si>
  <si>
    <t>1150</t>
  </si>
  <si>
    <t>Organizational Behavior and Leadership Skills</t>
  </si>
  <si>
    <t>351489</t>
  </si>
  <si>
    <t>1210</t>
  </si>
  <si>
    <t>Financial Accounting</t>
  </si>
  <si>
    <t>351502</t>
  </si>
  <si>
    <t>1350</t>
  </si>
  <si>
    <t>Introduction to Hotel Operations</t>
  </si>
  <si>
    <t>351465</t>
  </si>
  <si>
    <t>1360</t>
  </si>
  <si>
    <t>Introduction to Foodservice Management</t>
  </si>
  <si>
    <t>351478</t>
  </si>
  <si>
    <t>1410</t>
  </si>
  <si>
    <t>Microeconomics for the Service Industry</t>
  </si>
  <si>
    <t>351468</t>
  </si>
  <si>
    <t>2010</t>
  </si>
  <si>
    <t>Hospitality Quantitative Analysis</t>
  </si>
  <si>
    <t>351498</t>
  </si>
  <si>
    <t>2230</t>
  </si>
  <si>
    <t>Financial Accounting Principles</t>
  </si>
  <si>
    <t>351458</t>
  </si>
  <si>
    <t>2250</t>
  </si>
  <si>
    <t>Finance1</t>
  </si>
  <si>
    <t>351460</t>
  </si>
  <si>
    <t>2360</t>
  </si>
  <si>
    <t>Food Service Management, Theory and Practice</t>
  </si>
  <si>
    <t>351542</t>
  </si>
  <si>
    <t>2550</t>
  </si>
  <si>
    <t>Hospitality Development and Planning</t>
  </si>
  <si>
    <t>351562</t>
  </si>
  <si>
    <t>2810</t>
  </si>
  <si>
    <t>Human Resources Management</t>
  </si>
  <si>
    <t>351514</t>
  </si>
  <si>
    <t>4300</t>
  </si>
  <si>
    <t>Introduction to Wines</t>
  </si>
  <si>
    <t>351839</t>
  </si>
  <si>
    <t>HIST</t>
  </si>
  <si>
    <t>1510</t>
  </si>
  <si>
    <t>Introduction to Western Civilization I</t>
  </si>
  <si>
    <t>352559</t>
  </si>
  <si>
    <t>2711</t>
  </si>
  <si>
    <t>HORT</t>
  </si>
  <si>
    <t>ILRIC</t>
  </si>
  <si>
    <t>2350</t>
  </si>
  <si>
    <t>Work, Labor, and Capital in the Global Economy</t>
  </si>
  <si>
    <t>360356</t>
  </si>
  <si>
    <t>ILRID</t>
  </si>
  <si>
    <t>Introduction to Organizations and Management</t>
  </si>
  <si>
    <t>365784</t>
  </si>
  <si>
    <t>ILRLE</t>
  </si>
  <si>
    <t>2400</t>
  </si>
  <si>
    <t>Economics of Wages and Employment</t>
  </si>
  <si>
    <t>359670</t>
  </si>
  <si>
    <t>ILRLR</t>
  </si>
  <si>
    <t>Introduction to U.S. Labor History</t>
  </si>
  <si>
    <t>350152</t>
  </si>
  <si>
    <t>Labor and Employment Law</t>
  </si>
  <si>
    <t>350182</t>
  </si>
  <si>
    <t>2050</t>
  </si>
  <si>
    <t>Collective Bargaining</t>
  </si>
  <si>
    <t>358945</t>
  </si>
  <si>
    <t>ILROB</t>
  </si>
  <si>
    <t>1220</t>
  </si>
  <si>
    <t>Introduction to Organizational Behavior</t>
  </si>
  <si>
    <t>358955</t>
  </si>
  <si>
    <t>ILRST</t>
  </si>
  <si>
    <t>Introductory Statistics</t>
  </si>
  <si>
    <t>350154</t>
  </si>
  <si>
    <t>6100</t>
  </si>
  <si>
    <t>JWST</t>
  </si>
  <si>
    <t>LATIN</t>
  </si>
  <si>
    <t>1201</t>
  </si>
  <si>
    <t>Elementary Latin I</t>
  </si>
  <si>
    <t>351788</t>
  </si>
  <si>
    <t>MAE</t>
  </si>
  <si>
    <t>3050</t>
  </si>
  <si>
    <t>Introduction to Aeronautics</t>
  </si>
  <si>
    <t>354920</t>
  </si>
  <si>
    <t>3100</t>
  </si>
  <si>
    <t>Introduction to Applied Mathematics</t>
  </si>
  <si>
    <t>351433</t>
  </si>
  <si>
    <t>3120</t>
  </si>
  <si>
    <t>Mechanical Properties of Materials, Processing, and Design</t>
  </si>
  <si>
    <t>358676</t>
  </si>
  <si>
    <t>3230</t>
  </si>
  <si>
    <t>Introductory Fluid Mechanics</t>
  </si>
  <si>
    <t>354925</t>
  </si>
  <si>
    <t>3780</t>
  </si>
  <si>
    <t>Mechatronics</t>
  </si>
  <si>
    <t>354936</t>
  </si>
  <si>
    <t>3783</t>
  </si>
  <si>
    <t>365087</t>
  </si>
  <si>
    <t>4020</t>
  </si>
  <si>
    <t>Wind Power</t>
  </si>
  <si>
    <t>361325</t>
  </si>
  <si>
    <t>4021</t>
  </si>
  <si>
    <t>366077</t>
  </si>
  <si>
    <t>4580</t>
  </si>
  <si>
    <t>Intermediate Dynamics and Vibrations</t>
  </si>
  <si>
    <t>365411</t>
  </si>
  <si>
    <t>4780</t>
  </si>
  <si>
    <t>Feedback Control Systems</t>
  </si>
  <si>
    <t>352422</t>
  </si>
  <si>
    <t>5020</t>
  </si>
  <si>
    <t>364102</t>
  </si>
  <si>
    <t>5730</t>
  </si>
  <si>
    <t>365410</t>
  </si>
  <si>
    <t>5780</t>
  </si>
  <si>
    <t>361540</t>
  </si>
  <si>
    <t>Systems Engineering and Six Sigma for the Design and Operation of Reliable Systems</t>
  </si>
  <si>
    <t>359484</t>
  </si>
  <si>
    <t>6810</t>
  </si>
  <si>
    <t>Methods of Applied Mathematics I</t>
  </si>
  <si>
    <t>350096</t>
  </si>
  <si>
    <t>MATH</t>
  </si>
  <si>
    <t>Calculus I</t>
  </si>
  <si>
    <t>352116</t>
  </si>
  <si>
    <t>Calculus II</t>
  </si>
  <si>
    <t>352120</t>
  </si>
  <si>
    <t>1910</t>
  </si>
  <si>
    <t>Calculus for Engineers</t>
  </si>
  <si>
    <t>352255</t>
  </si>
  <si>
    <t>1920</t>
  </si>
  <si>
    <t>Multivariable Calculus for Engineers</t>
  </si>
  <si>
    <t>352257</t>
  </si>
  <si>
    <t>Linear Algebra1</t>
  </si>
  <si>
    <t>352260</t>
  </si>
  <si>
    <t>2220</t>
  </si>
  <si>
    <t>Multivariable Calculus</t>
  </si>
  <si>
    <t>352263</t>
  </si>
  <si>
    <t>2310</t>
  </si>
  <si>
    <t>Linear Algebra with Applications</t>
  </si>
  <si>
    <t>352288</t>
  </si>
  <si>
    <t>2930</t>
  </si>
  <si>
    <t>Differential Equations for Engineers</t>
  </si>
  <si>
    <t>352295</t>
  </si>
  <si>
    <t>2940</t>
  </si>
  <si>
    <t>Linear Algebra for Engineers</t>
  </si>
  <si>
    <t>352307</t>
  </si>
  <si>
    <t>Honors Introduction to Analysis I</t>
  </si>
  <si>
    <t>352361</t>
  </si>
  <si>
    <t>4310</t>
  </si>
  <si>
    <t>Linear Algebra</t>
  </si>
  <si>
    <t>352393</t>
  </si>
  <si>
    <t>MSE</t>
  </si>
  <si>
    <t>Materials Chemistry</t>
  </si>
  <si>
    <t>358671</t>
  </si>
  <si>
    <t>3030</t>
  </si>
  <si>
    <t>Thermodynamics of Condensed Systems</t>
  </si>
  <si>
    <t>353883</t>
  </si>
  <si>
    <t>5810</t>
  </si>
  <si>
    <t>361227</t>
  </si>
  <si>
    <t>5820</t>
  </si>
  <si>
    <t>361226</t>
  </si>
  <si>
    <t>5830</t>
  </si>
  <si>
    <t>358736</t>
  </si>
  <si>
    <t>NBA</t>
  </si>
  <si>
    <t>5600</t>
  </si>
  <si>
    <t>NS</t>
  </si>
  <si>
    <t>Nutrition, Health, and Society</t>
  </si>
  <si>
    <t>351456</t>
  </si>
  <si>
    <t>Introduction to Human Biochemistry</t>
  </si>
  <si>
    <t>351826</t>
  </si>
  <si>
    <t>3450</t>
  </si>
  <si>
    <t>Implementation of Nutrition Care</t>
  </si>
  <si>
    <t>351998</t>
  </si>
  <si>
    <t>NSE</t>
  </si>
  <si>
    <t>NTRES</t>
  </si>
  <si>
    <t>ORIE</t>
  </si>
  <si>
    <t>3150</t>
  </si>
  <si>
    <t>Financial and Managerial Accounting</t>
  </si>
  <si>
    <t>351710</t>
  </si>
  <si>
    <t>Optimization I</t>
  </si>
  <si>
    <t>351723</t>
  </si>
  <si>
    <t>Engineering Probability and Statistics II</t>
  </si>
  <si>
    <t>351755</t>
  </si>
  <si>
    <t>4350</t>
  </si>
  <si>
    <t>Introduction to Game Theory</t>
  </si>
  <si>
    <t>352158</t>
  </si>
  <si>
    <t>Simulation Modeling and Analysis</t>
  </si>
  <si>
    <t>352187</t>
  </si>
  <si>
    <t>5300</t>
  </si>
  <si>
    <t>353289</t>
  </si>
  <si>
    <t>5340</t>
  </si>
  <si>
    <t>353297</t>
  </si>
  <si>
    <t>5580</t>
  </si>
  <si>
    <t>353363</t>
  </si>
  <si>
    <t>5581</t>
  </si>
  <si>
    <t>Monte Carlo Simulation</t>
  </si>
  <si>
    <t>361274</t>
  </si>
  <si>
    <t>Financial Engineering with Stochastic Calculus I</t>
  </si>
  <si>
    <t>353366</t>
  </si>
  <si>
    <t>PAM</t>
  </si>
  <si>
    <t>Intermediate Microeconomics</t>
  </si>
  <si>
    <t>351447</t>
  </si>
  <si>
    <t>Introduction to Policy Analysis</t>
  </si>
  <si>
    <t>351538</t>
  </si>
  <si>
    <t>The U.S. Health Care System</t>
  </si>
  <si>
    <t>351928</t>
  </si>
  <si>
    <t>PHIL</t>
  </si>
  <si>
    <t>Introduction to Deductive Logic</t>
  </si>
  <si>
    <t>353862</t>
  </si>
  <si>
    <t>PHYS</t>
  </si>
  <si>
    <t>Physics I: Mechanics &amp; Heat</t>
  </si>
  <si>
    <t>355146</t>
  </si>
  <si>
    <t>1116</t>
  </si>
  <si>
    <t>Physics I: Mechanics and Special Relativity</t>
  </si>
  <si>
    <t>355147</t>
  </si>
  <si>
    <t>2207</t>
  </si>
  <si>
    <t>Fundamentals of Physics I</t>
  </si>
  <si>
    <t>355197</t>
  </si>
  <si>
    <t>2213</t>
  </si>
  <si>
    <t>Physics II: Electromagnetism</t>
  </si>
  <si>
    <t>355207</t>
  </si>
  <si>
    <t>2214</t>
  </si>
  <si>
    <t>Physics III: Oscillations, Waves, and Quantum Physics</t>
  </si>
  <si>
    <t>355208</t>
  </si>
  <si>
    <t>2217</t>
  </si>
  <si>
    <t>Physics II: Electricity and Magnetism</t>
  </si>
  <si>
    <t>357472</t>
  </si>
  <si>
    <t>2218</t>
  </si>
  <si>
    <t>Physics III: Waves and Thermal Physics</t>
  </si>
  <si>
    <t>355210</t>
  </si>
  <si>
    <t>STS</t>
  </si>
  <si>
    <t>2871</t>
  </si>
  <si>
    <t>STSCI</t>
  </si>
  <si>
    <t>Introductory Statistics for Biology</t>
  </si>
  <si>
    <t>365785</t>
  </si>
  <si>
    <t>SYSEN</t>
  </si>
  <si>
    <t>5310</t>
  </si>
  <si>
    <t>361177</t>
  </si>
  <si>
    <t>VIEN</t>
  </si>
  <si>
    <t>Sum of Enroll Tot</t>
  </si>
  <si>
    <t># of prelims</t>
  </si>
  <si>
    <t>Course</t>
  </si>
  <si>
    <t>MAE 2020</t>
  </si>
  <si>
    <t>VTBMS</t>
  </si>
  <si>
    <t>STS 3311</t>
  </si>
  <si>
    <t>PHYS 2217</t>
  </si>
  <si>
    <t>ENGRI 1160</t>
  </si>
  <si>
    <t>SYSEN 5310</t>
  </si>
  <si>
    <t>CHEME 4010</t>
  </si>
  <si>
    <t>MSE 1110</t>
  </si>
  <si>
    <t>MSE 2610</t>
  </si>
  <si>
    <t>MSE 3030</t>
  </si>
  <si>
    <t>MSE 5820</t>
  </si>
  <si>
    <t>MSE 3010</t>
  </si>
  <si>
    <t>ENGRD 2100</t>
  </si>
  <si>
    <t>ENGRD 2300</t>
  </si>
  <si>
    <t>AEM 3200</t>
  </si>
  <si>
    <t>CS 1142</t>
  </si>
  <si>
    <t>VTBMS 3460</t>
  </si>
  <si>
    <t>NS 3450</t>
  </si>
  <si>
    <t>FDSC 3940</t>
  </si>
  <si>
    <t>ENGRD 2110</t>
  </si>
  <si>
    <t>MAE 5780</t>
  </si>
  <si>
    <t>STS 2871</t>
  </si>
  <si>
    <t>BIOEE 1780</t>
  </si>
  <si>
    <t>ORIE 5300</t>
  </si>
  <si>
    <t>ORIE 3500</t>
  </si>
  <si>
    <t>CS 5620</t>
  </si>
  <si>
    <t>STSCI 2100</t>
  </si>
  <si>
    <t>ILRST 6100</t>
  </si>
  <si>
    <t>BIOMG 3300</t>
  </si>
  <si>
    <t>ORIE 5340</t>
  </si>
  <si>
    <t>CHEME 6310</t>
  </si>
  <si>
    <t>HIST 1700</t>
  </si>
  <si>
    <t>ORIE 5581</t>
  </si>
  <si>
    <t>MAE 5020</t>
  </si>
  <si>
    <t>CS 5320</t>
  </si>
  <si>
    <t>MAE 2210</t>
  </si>
  <si>
    <t>BTRY 3080</t>
  </si>
  <si>
    <t>ECE 4750</t>
  </si>
  <si>
    <t>CEE 6730</t>
  </si>
  <si>
    <t>MAE 3783</t>
  </si>
  <si>
    <t>AEP 4130</t>
  </si>
  <si>
    <t>MAE 5730</t>
  </si>
  <si>
    <t>HORT 1104</t>
  </si>
  <si>
    <t>BSOC 2101</t>
  </si>
  <si>
    <t>JWST 2711</t>
  </si>
  <si>
    <t>ENGRD 2112</t>
  </si>
  <si>
    <t>BEE 4800</t>
  </si>
  <si>
    <t>ECON 1110</t>
  </si>
  <si>
    <t>ECON 1120</t>
  </si>
  <si>
    <t>MAE 6810</t>
  </si>
  <si>
    <t>ILRLR 1100</t>
  </si>
  <si>
    <t>ILRLR 2010</t>
  </si>
  <si>
    <t>CHEME 3130</t>
  </si>
  <si>
    <t>CHEME 3240</t>
  </si>
  <si>
    <t>AEM 2100</t>
  </si>
  <si>
    <t>CEE 3310</t>
  </si>
  <si>
    <t>CEE 3410</t>
  </si>
  <si>
    <t>CHEM 2070</t>
  </si>
  <si>
    <t>CHEM 2150</t>
  </si>
  <si>
    <t>CHEM 2870</t>
  </si>
  <si>
    <t>CHEM 3570</t>
  </si>
  <si>
    <t>CHEM 3600</t>
  </si>
  <si>
    <t>CHEM 3890</t>
  </si>
  <si>
    <t>MAE 3100</t>
  </si>
  <si>
    <t>PAM 2000</t>
  </si>
  <si>
    <t>NS 1150</t>
  </si>
  <si>
    <t>HADM 2230</t>
  </si>
  <si>
    <t>HADM 2250</t>
  </si>
  <si>
    <t>HADM 1350</t>
  </si>
  <si>
    <t>HADM 1410</t>
  </si>
  <si>
    <t>HADM 1360</t>
  </si>
  <si>
    <t>HADM 1150</t>
  </si>
  <si>
    <t>HADM 2010</t>
  </si>
  <si>
    <t>HADM 1210</t>
  </si>
  <si>
    <t>AEM 2240</t>
  </si>
  <si>
    <t>HADM 2810</t>
  </si>
  <si>
    <t>FSAD 1250</t>
  </si>
  <si>
    <t>PAM 2300</t>
  </si>
  <si>
    <t>HADM 2360</t>
  </si>
  <si>
    <t>HADM 2550</t>
  </si>
  <si>
    <t>ORIE 3150</t>
  </si>
  <si>
    <t>BEE 3500</t>
  </si>
  <si>
    <t>LATIN 1201</t>
  </si>
  <si>
    <t>NS 3200</t>
  </si>
  <si>
    <t>HADM 4300</t>
  </si>
  <si>
    <t>PAM 2350</t>
  </si>
  <si>
    <t>NS 4420</t>
  </si>
  <si>
    <t>MATH 1110</t>
  </si>
  <si>
    <t>MATH 1120</t>
  </si>
  <si>
    <t>ANSC 1100</t>
  </si>
  <si>
    <t>ORIE 4350</t>
  </si>
  <si>
    <t>MATH 1910</t>
  </si>
  <si>
    <t>MATH 1920</t>
  </si>
  <si>
    <t>MATH 2210</t>
  </si>
  <si>
    <t>MATH 2220</t>
  </si>
  <si>
    <t>MATH 2310</t>
  </si>
  <si>
    <t>MATH 2930</t>
  </si>
  <si>
    <t>MATH 2940</t>
  </si>
  <si>
    <t>MATH 4130</t>
  </si>
  <si>
    <t>MATH 4310</t>
  </si>
  <si>
    <t>HIST 1510</t>
  </si>
  <si>
    <t>BIOMG 2801</t>
  </si>
  <si>
    <t>ORIE 5600</t>
  </si>
  <si>
    <t>AEP 4210</t>
  </si>
  <si>
    <t>PHIL 2310</t>
  </si>
  <si>
    <t>FDSC 4210</t>
  </si>
  <si>
    <t>BIOMG 3310</t>
  </si>
  <si>
    <t>MAE 3050</t>
  </si>
  <si>
    <t>MAE 3230</t>
  </si>
  <si>
    <t>PHYS 1112</t>
  </si>
  <si>
    <t>PHYS 1116</t>
  </si>
  <si>
    <t>PHYS 2207</t>
  </si>
  <si>
    <t>PHYS 2213</t>
  </si>
  <si>
    <t>PHYS 2214</t>
  </si>
  <si>
    <t>PHYS 2218</t>
  </si>
  <si>
    <t>CHEM 1560</t>
  </si>
  <si>
    <t>CS 1110</t>
  </si>
  <si>
    <t>CS 3110</t>
  </si>
  <si>
    <t>CS 4410</t>
  </si>
  <si>
    <t>CS 4700</t>
  </si>
  <si>
    <t>ENGRI 1101</t>
  </si>
  <si>
    <t>ENGRD 2190</t>
  </si>
  <si>
    <t>CEE 5930</t>
  </si>
  <si>
    <t>ILRLR 2050</t>
  </si>
  <si>
    <t>ILROB 1220</t>
  </si>
  <si>
    <t>CHEM 2090</t>
  </si>
  <si>
    <t>ILRLE 2400</t>
  </si>
  <si>
    <t>BEE 3310</t>
  </si>
  <si>
    <t>AEM 3360</t>
  </si>
  <si>
    <t>ILRIC 2350</t>
  </si>
  <si>
    <t>BME 5500</t>
  </si>
  <si>
    <t>BIOG 1440</t>
  </si>
  <si>
    <t>AEM 2200</t>
  </si>
  <si>
    <t>ILRID 1700</t>
  </si>
  <si>
    <t>STSCI 2150</t>
  </si>
  <si>
    <t>CHEME 4610</t>
  </si>
  <si>
    <t>CHEM 3530</t>
  </si>
  <si>
    <t>AEM 2225</t>
  </si>
  <si>
    <t>AEM 1500</t>
  </si>
  <si>
    <t>AEP 3610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</si>
</sst>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9"/>
      <name val="Microsoft Sans Serif"/>
    </font>
    <font>
      <sz val="11"/>
      <color theme="1"/>
      <name val="Calibri"/>
      <family val="2"/>
      <scheme val="minor"/>
    </font>
    <font>
      <sz val="12"/>
      <name val="Calibri"/>
    </font>
    <font>
      <sz val="12"/>
      <color theme="1"/>
      <name val="Calibri"/>
    </font>
    <font>
      <sz val="12"/>
      <color rgb="FFFF0000"/>
      <name val="Calibri"/>
    </font>
    <font>
      <sz val="12"/>
      <color indexed="206"/>
      <name val="Calibri"/>
    </font>
    <font>
      <sz val="12"/>
      <name val="Calibri"/>
      <scheme val="minor"/>
    </font>
    <font>
      <sz val="12"/>
      <color indexed="206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Fill="1" applyAlignment="1"/>
    <xf numFmtId="0" fontId="4" fillId="0" borderId="0" xfId="0" applyFont="1"/>
    <xf numFmtId="0" fontId="3" fillId="0" borderId="0" xfId="1" applyFont="1" applyFill="1"/>
    <xf numFmtId="0" fontId="5" fillId="0" borderId="0" xfId="0" applyFont="1"/>
    <xf numFmtId="0" fontId="4" fillId="0" borderId="0" xfId="0" applyFont="1" applyAlignment="1"/>
    <xf numFmtId="0" fontId="6" fillId="0" borderId="0" xfId="1" applyFont="1" applyFill="1"/>
    <xf numFmtId="0" fontId="7" fillId="0" borderId="0" xfId="1" applyFont="1"/>
    <xf numFmtId="0" fontId="7" fillId="0" borderId="0" xfId="1" applyFont="1" applyFill="1" applyAlignment="1"/>
    <xf numFmtId="0" fontId="7" fillId="0" borderId="0" xfId="1" applyFont="1" applyFill="1"/>
    <xf numFmtId="49" fontId="7" fillId="0" borderId="0" xfId="1" applyNumberFormat="1" applyFont="1" applyFill="1"/>
    <xf numFmtId="0" fontId="7" fillId="0" borderId="0" xfId="1" applyFont="1" applyFill="1" applyBorder="1"/>
    <xf numFmtId="0" fontId="8" fillId="0" borderId="0" xfId="1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mina/Desktop/2016%20Spring/MEng%20project/Fall%20(module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(2014F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Fall"/>
      <sheetName val="Reference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Fall"/>
      <sheetName val="Referenc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workbookViewId="0">
      <selection activeCell="E9" sqref="E9"/>
    </sheetView>
  </sheetViews>
  <sheetFormatPr baseColWidth="10" defaultRowHeight="16" x14ac:dyDescent="0.2"/>
  <cols>
    <col min="1" max="1" width="10.83203125" style="4"/>
    <col min="2" max="4" width="10.83203125" style="2"/>
    <col min="5" max="5" width="65" style="2" bestFit="1" customWidth="1"/>
    <col min="6" max="16384" width="10.83203125" style="2"/>
  </cols>
  <sheetData>
    <row r="1" spans="1:6" x14ac:dyDescent="0.2">
      <c r="A1" s="2"/>
      <c r="B1" s="3" t="s">
        <v>4</v>
      </c>
      <c r="C1" s="4" t="s">
        <v>493</v>
      </c>
      <c r="D1" s="2" t="s">
        <v>494</v>
      </c>
      <c r="E1" s="3" t="s">
        <v>2</v>
      </c>
      <c r="F1" s="2" t="s">
        <v>0</v>
      </c>
    </row>
    <row r="2" spans="1:6" x14ac:dyDescent="0.2">
      <c r="A2" s="2"/>
      <c r="B2" s="5">
        <v>1</v>
      </c>
      <c r="C2" s="4">
        <v>68</v>
      </c>
      <c r="D2" s="4">
        <v>1</v>
      </c>
      <c r="E2" s="5" t="s">
        <v>99</v>
      </c>
      <c r="F2" s="2" t="s">
        <v>498</v>
      </c>
    </row>
    <row r="3" spans="1:6" x14ac:dyDescent="0.2">
      <c r="A3" s="2"/>
      <c r="B3" s="5">
        <v>2</v>
      </c>
      <c r="C3" s="4">
        <v>21</v>
      </c>
      <c r="D3" s="4">
        <v>2</v>
      </c>
      <c r="E3" s="5" t="s">
        <v>479</v>
      </c>
      <c r="F3" s="2" t="s">
        <v>499</v>
      </c>
    </row>
    <row r="4" spans="1:6" x14ac:dyDescent="0.2">
      <c r="A4" s="2"/>
      <c r="B4" s="5">
        <v>3</v>
      </c>
      <c r="C4" s="4">
        <v>58</v>
      </c>
      <c r="D4" s="4">
        <v>1</v>
      </c>
      <c r="E4" s="5" t="s">
        <v>240</v>
      </c>
      <c r="F4" s="2" t="s">
        <v>500</v>
      </c>
    </row>
    <row r="5" spans="1:6" x14ac:dyDescent="0.2">
      <c r="A5" s="2"/>
      <c r="B5" s="5">
        <v>4</v>
      </c>
      <c r="C5" s="4">
        <v>102</v>
      </c>
      <c r="D5" s="4">
        <v>1</v>
      </c>
      <c r="E5" s="5" t="s">
        <v>370</v>
      </c>
      <c r="F5" s="2" t="s">
        <v>501</v>
      </c>
    </row>
    <row r="6" spans="1:6" x14ac:dyDescent="0.2">
      <c r="A6" s="2"/>
      <c r="B6" s="5">
        <v>5</v>
      </c>
      <c r="C6" s="4">
        <v>69</v>
      </c>
      <c r="D6" s="4">
        <v>2</v>
      </c>
      <c r="E6" s="5" t="s">
        <v>86</v>
      </c>
      <c r="F6" s="2" t="s">
        <v>502</v>
      </c>
    </row>
    <row r="7" spans="1:6" x14ac:dyDescent="0.2">
      <c r="A7" s="2"/>
      <c r="B7" s="5">
        <v>6</v>
      </c>
      <c r="C7" s="4">
        <v>37</v>
      </c>
      <c r="D7" s="4">
        <v>1</v>
      </c>
      <c r="E7" s="5" t="s">
        <v>237</v>
      </c>
      <c r="F7" s="2" t="s">
        <v>503</v>
      </c>
    </row>
    <row r="8" spans="1:6" x14ac:dyDescent="0.2">
      <c r="A8" s="2"/>
      <c r="B8" s="5">
        <v>7</v>
      </c>
      <c r="C8" s="4">
        <v>65</v>
      </c>
      <c r="D8" s="4">
        <v>2</v>
      </c>
      <c r="E8" s="5" t="s">
        <v>231</v>
      </c>
      <c r="F8" s="2" t="s">
        <v>504</v>
      </c>
    </row>
    <row r="9" spans="1:6" x14ac:dyDescent="0.2">
      <c r="A9" s="2"/>
      <c r="B9" s="5">
        <v>8</v>
      </c>
      <c r="C9" s="4">
        <v>41</v>
      </c>
      <c r="D9" s="4">
        <v>2</v>
      </c>
      <c r="E9" s="5" t="s">
        <v>409</v>
      </c>
      <c r="F9" s="2" t="s">
        <v>505</v>
      </c>
    </row>
    <row r="10" spans="1:6" x14ac:dyDescent="0.2">
      <c r="A10" s="2"/>
      <c r="B10" s="5">
        <v>9</v>
      </c>
      <c r="C10" s="4">
        <v>52</v>
      </c>
      <c r="D10" s="4">
        <v>2</v>
      </c>
      <c r="E10" s="5" t="s">
        <v>343</v>
      </c>
      <c r="F10" s="2" t="s">
        <v>506</v>
      </c>
    </row>
    <row r="11" spans="1:6" x14ac:dyDescent="0.2">
      <c r="A11" s="2"/>
      <c r="B11" s="5">
        <v>10</v>
      </c>
      <c r="C11" s="4">
        <v>43</v>
      </c>
      <c r="D11" s="4">
        <v>3</v>
      </c>
      <c r="E11" s="5" t="s">
        <v>406</v>
      </c>
      <c r="F11" s="2" t="s">
        <v>507</v>
      </c>
    </row>
    <row r="12" spans="1:6" x14ac:dyDescent="0.2">
      <c r="A12" s="2"/>
      <c r="B12" s="5">
        <v>11</v>
      </c>
      <c r="C12" s="4">
        <v>59</v>
      </c>
      <c r="D12" s="4">
        <v>2</v>
      </c>
      <c r="E12" s="5" t="s">
        <v>208</v>
      </c>
      <c r="F12" s="2" t="s">
        <v>508</v>
      </c>
    </row>
    <row r="13" spans="1:6" x14ac:dyDescent="0.2">
      <c r="A13" s="2"/>
      <c r="B13" s="5">
        <v>12</v>
      </c>
      <c r="C13" s="4">
        <v>124</v>
      </c>
      <c r="D13" s="4">
        <v>2</v>
      </c>
      <c r="E13" s="5" t="s">
        <v>211</v>
      </c>
      <c r="F13" s="2" t="s">
        <v>509</v>
      </c>
    </row>
    <row r="14" spans="1:6" x14ac:dyDescent="0.2">
      <c r="A14" s="2"/>
      <c r="B14" s="5">
        <v>13</v>
      </c>
      <c r="C14" s="4">
        <v>215</v>
      </c>
      <c r="D14" s="4">
        <v>1</v>
      </c>
      <c r="E14" s="5" t="s">
        <v>22</v>
      </c>
      <c r="F14" s="2" t="s">
        <v>510</v>
      </c>
    </row>
    <row r="15" spans="1:6" x14ac:dyDescent="0.2">
      <c r="A15" s="2"/>
      <c r="B15" s="5">
        <v>14</v>
      </c>
      <c r="C15" s="4">
        <v>279</v>
      </c>
      <c r="D15" s="4">
        <v>2</v>
      </c>
      <c r="E15" s="5" t="s">
        <v>170</v>
      </c>
      <c r="F15" s="2" t="s">
        <v>511</v>
      </c>
    </row>
    <row r="16" spans="1:6" x14ac:dyDescent="0.2">
      <c r="A16" s="2"/>
      <c r="B16" s="5">
        <v>15</v>
      </c>
      <c r="C16" s="4">
        <v>89</v>
      </c>
      <c r="D16" s="4">
        <v>2</v>
      </c>
      <c r="E16" s="5" t="s">
        <v>57</v>
      </c>
      <c r="F16" s="2" t="s">
        <v>512</v>
      </c>
    </row>
    <row r="17" spans="1:6" x14ac:dyDescent="0.2">
      <c r="A17" s="2"/>
      <c r="B17" s="5">
        <v>16</v>
      </c>
      <c r="C17" s="4">
        <v>136</v>
      </c>
      <c r="D17" s="4">
        <v>2</v>
      </c>
      <c r="E17" s="5" t="s">
        <v>248</v>
      </c>
      <c r="F17" s="2" t="s">
        <v>513</v>
      </c>
    </row>
    <row r="18" spans="1:6" x14ac:dyDescent="0.2">
      <c r="A18" s="2"/>
      <c r="B18" s="5">
        <v>17</v>
      </c>
      <c r="C18" s="4">
        <v>48</v>
      </c>
      <c r="D18" s="4">
        <v>2</v>
      </c>
      <c r="E18" s="5" t="s">
        <v>81</v>
      </c>
      <c r="F18" s="2" t="s">
        <v>514</v>
      </c>
    </row>
    <row r="19" spans="1:6" x14ac:dyDescent="0.2">
      <c r="A19" s="2"/>
      <c r="B19" s="5">
        <v>18</v>
      </c>
      <c r="C19" s="4">
        <v>370</v>
      </c>
      <c r="D19" s="4">
        <v>2</v>
      </c>
      <c r="E19" s="5" t="s">
        <v>176</v>
      </c>
      <c r="F19" s="2" t="s">
        <v>515</v>
      </c>
    </row>
    <row r="20" spans="1:6" x14ac:dyDescent="0.2">
      <c r="A20" s="2"/>
      <c r="B20" s="5">
        <v>19</v>
      </c>
      <c r="C20" s="4">
        <v>49</v>
      </c>
      <c r="D20" s="4">
        <v>2</v>
      </c>
      <c r="E20" s="5" t="s">
        <v>362</v>
      </c>
      <c r="F20" s="2" t="s">
        <v>516</v>
      </c>
    </row>
    <row r="21" spans="1:6" x14ac:dyDescent="0.2">
      <c r="A21" s="2"/>
      <c r="B21" s="5">
        <v>20</v>
      </c>
      <c r="C21" s="4">
        <v>60</v>
      </c>
      <c r="D21" s="4">
        <v>1</v>
      </c>
      <c r="E21" s="5" t="s">
        <v>64</v>
      </c>
      <c r="F21" s="2" t="s">
        <v>517</v>
      </c>
    </row>
    <row r="22" spans="1:6" x14ac:dyDescent="0.2">
      <c r="A22" s="2"/>
      <c r="B22" s="5">
        <v>21</v>
      </c>
      <c r="C22" s="4">
        <v>279</v>
      </c>
      <c r="D22" s="4">
        <v>2</v>
      </c>
      <c r="E22" s="5" t="s">
        <v>61</v>
      </c>
      <c r="F22" s="2" t="s">
        <v>518</v>
      </c>
    </row>
    <row r="23" spans="1:6" x14ac:dyDescent="0.2">
      <c r="A23" s="2"/>
      <c r="B23" s="5">
        <v>22</v>
      </c>
      <c r="C23" s="4">
        <v>212</v>
      </c>
      <c r="D23" s="4">
        <v>3</v>
      </c>
      <c r="E23" s="5" t="s">
        <v>433</v>
      </c>
      <c r="F23" s="2" t="s">
        <v>519</v>
      </c>
    </row>
    <row r="24" spans="1:6" x14ac:dyDescent="0.2">
      <c r="A24" s="2"/>
      <c r="B24" s="5">
        <v>23</v>
      </c>
      <c r="C24" s="4">
        <v>145</v>
      </c>
      <c r="D24" s="4">
        <v>1</v>
      </c>
      <c r="E24" s="5" t="s">
        <v>435</v>
      </c>
      <c r="F24" s="2" t="s">
        <v>520</v>
      </c>
    </row>
    <row r="25" spans="1:6" x14ac:dyDescent="0.2">
      <c r="A25" s="2"/>
      <c r="B25" s="5">
        <v>24</v>
      </c>
      <c r="C25" s="4">
        <v>136</v>
      </c>
      <c r="D25" s="4">
        <v>2</v>
      </c>
      <c r="E25" s="5" t="s">
        <v>193</v>
      </c>
      <c r="F25" s="2" t="s">
        <v>521</v>
      </c>
    </row>
    <row r="26" spans="1:6" x14ac:dyDescent="0.2">
      <c r="A26" s="2"/>
      <c r="B26" s="5">
        <v>25</v>
      </c>
      <c r="C26" s="4">
        <f>144+148</f>
        <v>292</v>
      </c>
      <c r="D26" s="4">
        <v>2</v>
      </c>
      <c r="E26" s="5" t="s">
        <v>327</v>
      </c>
      <c r="F26" s="2" t="s">
        <v>522</v>
      </c>
    </row>
    <row r="27" spans="1:6" x14ac:dyDescent="0.2">
      <c r="A27" s="2"/>
      <c r="B27" s="5">
        <v>26</v>
      </c>
      <c r="C27" s="4">
        <v>145</v>
      </c>
      <c r="D27" s="4">
        <v>2</v>
      </c>
      <c r="E27" s="5" t="s">
        <v>108</v>
      </c>
      <c r="F27" s="2" t="s">
        <v>523</v>
      </c>
    </row>
    <row r="28" spans="1:6" x14ac:dyDescent="0.2">
      <c r="A28" s="2"/>
      <c r="B28" s="5">
        <v>27</v>
      </c>
      <c r="C28" s="4">
        <v>172</v>
      </c>
      <c r="D28" s="4">
        <v>2</v>
      </c>
      <c r="E28" s="5" t="s">
        <v>75</v>
      </c>
      <c r="F28" s="2" t="s">
        <v>524</v>
      </c>
    </row>
    <row r="29" spans="1:6" x14ac:dyDescent="0.2">
      <c r="A29" s="2"/>
      <c r="B29" s="5">
        <v>28</v>
      </c>
      <c r="C29" s="4">
        <v>59</v>
      </c>
      <c r="D29" s="4">
        <v>1</v>
      </c>
      <c r="E29" s="5" t="s">
        <v>120</v>
      </c>
      <c r="F29" s="2" t="s">
        <v>525</v>
      </c>
    </row>
    <row r="30" spans="1:6" x14ac:dyDescent="0.2">
      <c r="A30" s="2"/>
      <c r="B30" s="5">
        <v>29</v>
      </c>
      <c r="C30" s="4">
        <v>90</v>
      </c>
      <c r="D30" s="4">
        <v>2</v>
      </c>
      <c r="E30" s="5" t="s">
        <v>92</v>
      </c>
      <c r="F30" s="2" t="s">
        <v>526</v>
      </c>
    </row>
    <row r="31" spans="1:6" x14ac:dyDescent="0.2">
      <c r="A31" s="2"/>
      <c r="B31" s="5">
        <v>30</v>
      </c>
      <c r="C31" s="4">
        <v>66</v>
      </c>
      <c r="D31" s="4">
        <v>1</v>
      </c>
      <c r="E31" s="5" t="s">
        <v>43</v>
      </c>
      <c r="F31" s="2" t="s">
        <v>527</v>
      </c>
    </row>
    <row r="32" spans="1:6" x14ac:dyDescent="0.2">
      <c r="A32" s="2"/>
      <c r="B32" s="5">
        <v>31</v>
      </c>
      <c r="C32" s="4">
        <f>136+51</f>
        <v>187</v>
      </c>
      <c r="D32" s="4">
        <v>2</v>
      </c>
      <c r="E32" s="5" t="s">
        <v>440</v>
      </c>
      <c r="F32" s="2" t="s">
        <v>528</v>
      </c>
    </row>
    <row r="33" spans="1:6" x14ac:dyDescent="0.2">
      <c r="A33" s="2"/>
      <c r="B33" s="5">
        <v>32</v>
      </c>
      <c r="C33" s="4">
        <v>47</v>
      </c>
      <c r="D33" s="4">
        <v>2</v>
      </c>
      <c r="E33" s="5" t="s">
        <v>354</v>
      </c>
      <c r="F33" s="2" t="s">
        <v>529</v>
      </c>
    </row>
    <row r="34" spans="1:6" x14ac:dyDescent="0.2">
      <c r="A34" s="2"/>
      <c r="B34" s="5">
        <v>33</v>
      </c>
      <c r="C34" s="4">
        <v>157</v>
      </c>
      <c r="D34" s="4">
        <v>1</v>
      </c>
      <c r="E34" s="5" t="s">
        <v>184</v>
      </c>
      <c r="F34" s="2" t="s">
        <v>530</v>
      </c>
    </row>
    <row r="35" spans="1:6" x14ac:dyDescent="0.2">
      <c r="A35" s="2"/>
      <c r="B35" s="5">
        <v>34</v>
      </c>
      <c r="C35" s="4">
        <v>208</v>
      </c>
      <c r="D35" s="4">
        <v>2</v>
      </c>
      <c r="E35" s="5" t="s">
        <v>228</v>
      </c>
      <c r="F35" s="2" t="s">
        <v>531</v>
      </c>
    </row>
    <row r="36" spans="1:6" x14ac:dyDescent="0.2">
      <c r="A36" s="2"/>
      <c r="B36" s="5">
        <v>35</v>
      </c>
      <c r="C36" s="4">
        <v>77</v>
      </c>
      <c r="D36" s="4">
        <v>2</v>
      </c>
      <c r="E36" s="5" t="s">
        <v>103</v>
      </c>
      <c r="F36" s="2" t="s">
        <v>532</v>
      </c>
    </row>
    <row r="37" spans="1:6" x14ac:dyDescent="0.2">
      <c r="A37" s="2"/>
      <c r="B37" s="5">
        <v>36</v>
      </c>
      <c r="C37" s="4">
        <v>213</v>
      </c>
      <c r="D37" s="4">
        <v>2</v>
      </c>
      <c r="E37" s="5" t="s">
        <v>222</v>
      </c>
      <c r="F37" s="2" t="s">
        <v>496</v>
      </c>
    </row>
    <row r="38" spans="1:6" x14ac:dyDescent="0.2">
      <c r="A38" s="2"/>
      <c r="B38" s="5">
        <v>37</v>
      </c>
      <c r="C38" s="4">
        <v>77</v>
      </c>
      <c r="D38" s="4">
        <v>1</v>
      </c>
      <c r="E38" s="5" t="s">
        <v>190</v>
      </c>
      <c r="F38" s="2" t="s">
        <v>533</v>
      </c>
    </row>
    <row r="39" spans="1:6" x14ac:dyDescent="0.2">
      <c r="A39" s="2"/>
      <c r="B39" s="5">
        <v>38</v>
      </c>
      <c r="C39" s="4">
        <v>41</v>
      </c>
      <c r="D39" s="4">
        <v>3</v>
      </c>
      <c r="E39" s="5" t="s">
        <v>117</v>
      </c>
      <c r="F39" s="2" t="s">
        <v>534</v>
      </c>
    </row>
    <row r="40" spans="1:6" x14ac:dyDescent="0.2">
      <c r="A40" s="2"/>
      <c r="B40" s="5">
        <v>39</v>
      </c>
      <c r="C40" s="4">
        <v>162</v>
      </c>
      <c r="D40" s="4">
        <v>2</v>
      </c>
      <c r="E40" s="5" t="s">
        <v>349</v>
      </c>
      <c r="F40" s="2" t="s">
        <v>535</v>
      </c>
    </row>
    <row r="41" spans="1:6" x14ac:dyDescent="0.2">
      <c r="A41" s="2"/>
      <c r="B41" s="5">
        <v>40</v>
      </c>
      <c r="C41" s="4">
        <v>35</v>
      </c>
      <c r="D41" s="4">
        <v>2</v>
      </c>
      <c r="E41" s="5" t="s">
        <v>32</v>
      </c>
      <c r="F41" s="2" t="s">
        <v>536</v>
      </c>
    </row>
    <row r="42" spans="1:6" x14ac:dyDescent="0.2">
      <c r="A42" s="2"/>
      <c r="B42" s="5">
        <v>41</v>
      </c>
      <c r="C42" s="4">
        <v>52</v>
      </c>
      <c r="D42" s="4">
        <v>2</v>
      </c>
      <c r="E42" s="5" t="s">
        <v>359</v>
      </c>
      <c r="F42" s="2" t="s">
        <v>537</v>
      </c>
    </row>
    <row r="43" spans="1:6" x14ac:dyDescent="0.2">
      <c r="A43" s="2"/>
      <c r="B43" s="5">
        <v>42</v>
      </c>
      <c r="C43" s="4">
        <v>102</v>
      </c>
      <c r="D43" s="4">
        <v>1</v>
      </c>
      <c r="E43" s="5" t="s">
        <v>245</v>
      </c>
      <c r="F43" s="2" t="s">
        <v>538</v>
      </c>
    </row>
    <row r="44" spans="1:6" x14ac:dyDescent="0.2">
      <c r="A44" s="2"/>
      <c r="B44" s="5">
        <v>43</v>
      </c>
      <c r="C44" s="4">
        <v>127</v>
      </c>
      <c r="D44" s="6">
        <v>2</v>
      </c>
      <c r="E44" s="5" t="s">
        <v>96</v>
      </c>
      <c r="F44" s="2" t="s">
        <v>539</v>
      </c>
    </row>
    <row r="45" spans="1:6" x14ac:dyDescent="0.2">
      <c r="A45" s="2"/>
      <c r="B45" s="5">
        <v>44</v>
      </c>
      <c r="C45" s="4">
        <v>54</v>
      </c>
      <c r="D45" s="4">
        <v>1</v>
      </c>
      <c r="E45" s="5" t="s">
        <v>258</v>
      </c>
      <c r="F45" s="2" t="s">
        <v>540</v>
      </c>
    </row>
    <row r="46" spans="1:6" x14ac:dyDescent="0.2">
      <c r="A46" s="2"/>
      <c r="B46" s="5">
        <v>45</v>
      </c>
      <c r="C46" s="4">
        <v>70</v>
      </c>
      <c r="D46" s="6">
        <v>2</v>
      </c>
      <c r="E46" s="5" t="s">
        <v>179</v>
      </c>
      <c r="F46" s="2" t="s">
        <v>541</v>
      </c>
    </row>
    <row r="47" spans="1:6" x14ac:dyDescent="0.2">
      <c r="A47" s="2"/>
      <c r="B47" s="5">
        <v>46</v>
      </c>
      <c r="C47" s="4">
        <v>9</v>
      </c>
      <c r="D47" s="4">
        <v>1</v>
      </c>
      <c r="E47" s="5" t="s">
        <v>53</v>
      </c>
      <c r="F47" s="2" t="s">
        <v>542</v>
      </c>
    </row>
    <row r="48" spans="1:6" x14ac:dyDescent="0.2">
      <c r="A48" s="2"/>
      <c r="B48" s="5">
        <v>47</v>
      </c>
      <c r="C48" s="4">
        <v>876</v>
      </c>
      <c r="D48" s="4">
        <v>2</v>
      </c>
      <c r="E48" s="5" t="s">
        <v>215</v>
      </c>
      <c r="F48" s="2" t="s">
        <v>543</v>
      </c>
    </row>
    <row r="49" spans="1:6" x14ac:dyDescent="0.2">
      <c r="A49" s="2"/>
      <c r="B49" s="5">
        <v>48</v>
      </c>
      <c r="C49" s="4">
        <v>282</v>
      </c>
      <c r="D49" s="4">
        <v>2</v>
      </c>
      <c r="E49" s="5" t="s">
        <v>218</v>
      </c>
      <c r="F49" s="2" t="s">
        <v>544</v>
      </c>
    </row>
    <row r="50" spans="1:6" x14ac:dyDescent="0.2">
      <c r="A50" s="2"/>
      <c r="B50" s="5">
        <v>49</v>
      </c>
      <c r="C50" s="4">
        <v>23</v>
      </c>
      <c r="D50" s="4">
        <v>2</v>
      </c>
      <c r="E50" s="5" t="s">
        <v>373</v>
      </c>
      <c r="F50" s="2" t="s">
        <v>545</v>
      </c>
    </row>
    <row r="51" spans="1:6" x14ac:dyDescent="0.2">
      <c r="A51" s="2"/>
      <c r="B51" s="5">
        <v>50</v>
      </c>
      <c r="C51" s="4">
        <v>162</v>
      </c>
      <c r="D51" s="4">
        <v>1</v>
      </c>
      <c r="E51" s="5" t="s">
        <v>315</v>
      </c>
      <c r="F51" s="2" t="s">
        <v>546</v>
      </c>
    </row>
    <row r="52" spans="1:6" x14ac:dyDescent="0.2">
      <c r="A52" s="2"/>
      <c r="B52" s="5">
        <v>51</v>
      </c>
      <c r="C52" s="4">
        <v>161</v>
      </c>
      <c r="D52" s="4">
        <v>1</v>
      </c>
      <c r="E52" s="5" t="s">
        <v>317</v>
      </c>
      <c r="F52" s="2" t="s">
        <v>547</v>
      </c>
    </row>
    <row r="53" spans="1:6" x14ac:dyDescent="0.2">
      <c r="A53" s="2"/>
      <c r="B53" s="5">
        <v>52</v>
      </c>
      <c r="C53" s="4">
        <v>89</v>
      </c>
      <c r="D53" s="4">
        <v>2</v>
      </c>
      <c r="E53" s="5" t="s">
        <v>156</v>
      </c>
      <c r="F53" s="2" t="s">
        <v>548</v>
      </c>
    </row>
    <row r="54" spans="1:6" x14ac:dyDescent="0.2">
      <c r="A54" s="2"/>
      <c r="B54" s="5">
        <v>53</v>
      </c>
      <c r="C54" s="4">
        <v>92</v>
      </c>
      <c r="D54" s="4">
        <v>2</v>
      </c>
      <c r="E54" s="5" t="s">
        <v>159</v>
      </c>
      <c r="F54" s="2" t="s">
        <v>549</v>
      </c>
    </row>
    <row r="55" spans="1:6" x14ac:dyDescent="0.2">
      <c r="A55" s="2"/>
      <c r="B55" s="5">
        <v>54</v>
      </c>
      <c r="C55" s="7">
        <v>243</v>
      </c>
      <c r="D55" s="4">
        <v>2</v>
      </c>
      <c r="E55" s="5" t="s">
        <v>10</v>
      </c>
      <c r="F55" s="2" t="s">
        <v>550</v>
      </c>
    </row>
    <row r="56" spans="1:6" x14ac:dyDescent="0.2">
      <c r="A56" s="2"/>
      <c r="B56" s="5">
        <v>55</v>
      </c>
      <c r="C56" s="4">
        <v>77</v>
      </c>
      <c r="D56" s="4">
        <v>2</v>
      </c>
      <c r="E56" s="5" t="s">
        <v>111</v>
      </c>
      <c r="F56" s="2" t="s">
        <v>551</v>
      </c>
    </row>
    <row r="57" spans="1:6" x14ac:dyDescent="0.2">
      <c r="A57" s="2"/>
      <c r="B57" s="5">
        <v>56</v>
      </c>
      <c r="C57" s="4">
        <v>39</v>
      </c>
      <c r="D57" s="4">
        <v>1</v>
      </c>
      <c r="E57" s="5" t="s">
        <v>114</v>
      </c>
      <c r="F57" s="2" t="s">
        <v>552</v>
      </c>
    </row>
    <row r="58" spans="1:6" x14ac:dyDescent="0.2">
      <c r="A58" s="2"/>
      <c r="B58" s="5">
        <v>57</v>
      </c>
      <c r="C58" s="4">
        <v>788</v>
      </c>
      <c r="D58" s="4">
        <v>2</v>
      </c>
      <c r="E58" s="5" t="s">
        <v>131</v>
      </c>
      <c r="F58" s="2" t="s">
        <v>553</v>
      </c>
    </row>
    <row r="59" spans="1:6" x14ac:dyDescent="0.2">
      <c r="A59" s="2"/>
      <c r="B59" s="5">
        <v>58</v>
      </c>
      <c r="C59" s="4">
        <v>124</v>
      </c>
      <c r="D59" s="4">
        <v>2</v>
      </c>
      <c r="E59" s="5" t="s">
        <v>137</v>
      </c>
      <c r="F59" s="2" t="s">
        <v>554</v>
      </c>
    </row>
    <row r="60" spans="1:6" x14ac:dyDescent="0.2">
      <c r="A60" s="2"/>
      <c r="B60" s="5">
        <v>59</v>
      </c>
      <c r="C60" s="4">
        <v>19</v>
      </c>
      <c r="D60" s="4">
        <v>2</v>
      </c>
      <c r="E60" s="5" t="s">
        <v>140</v>
      </c>
      <c r="F60" s="2" t="s">
        <v>555</v>
      </c>
    </row>
    <row r="61" spans="1:6" x14ac:dyDescent="0.2">
      <c r="A61" s="2"/>
      <c r="B61" s="5">
        <v>60</v>
      </c>
      <c r="C61" s="4">
        <v>651</v>
      </c>
      <c r="D61" s="4">
        <v>3</v>
      </c>
      <c r="E61" s="5" t="s">
        <v>146</v>
      </c>
      <c r="F61" s="2" t="s">
        <v>556</v>
      </c>
    </row>
    <row r="62" spans="1:6" x14ac:dyDescent="0.2">
      <c r="A62" s="2"/>
      <c r="B62" s="5">
        <v>61</v>
      </c>
      <c r="C62" s="4">
        <v>26</v>
      </c>
      <c r="D62" s="4">
        <v>3</v>
      </c>
      <c r="E62" s="5" t="s">
        <v>149</v>
      </c>
      <c r="F62" s="2" t="s">
        <v>557</v>
      </c>
    </row>
    <row r="63" spans="1:6" x14ac:dyDescent="0.2">
      <c r="A63" s="2"/>
      <c r="B63" s="5">
        <v>62</v>
      </c>
      <c r="C63" s="4">
        <v>149</v>
      </c>
      <c r="D63" s="4">
        <v>2</v>
      </c>
      <c r="E63" s="5" t="s">
        <v>152</v>
      </c>
      <c r="F63" s="2" t="s">
        <v>558</v>
      </c>
    </row>
    <row r="64" spans="1:6" x14ac:dyDescent="0.2">
      <c r="A64" s="2"/>
      <c r="B64" s="5">
        <v>63</v>
      </c>
      <c r="C64" s="4">
        <v>26</v>
      </c>
      <c r="D64" s="4">
        <v>2</v>
      </c>
      <c r="E64" s="5" t="s">
        <v>340</v>
      </c>
      <c r="F64" s="2" t="s">
        <v>559</v>
      </c>
    </row>
    <row r="65" spans="1:6" x14ac:dyDescent="0.2">
      <c r="A65" s="2"/>
      <c r="B65" s="5">
        <v>64</v>
      </c>
      <c r="C65" s="4">
        <v>32</v>
      </c>
      <c r="D65" s="4">
        <v>2</v>
      </c>
      <c r="E65" s="5" t="s">
        <v>454</v>
      </c>
      <c r="F65" s="2" t="s">
        <v>560</v>
      </c>
    </row>
    <row r="66" spans="1:6" x14ac:dyDescent="0.2">
      <c r="A66" s="2"/>
      <c r="B66" s="5">
        <v>65</v>
      </c>
      <c r="C66" s="4">
        <v>556</v>
      </c>
      <c r="D66" s="4">
        <v>2</v>
      </c>
      <c r="E66" s="5" t="s">
        <v>420</v>
      </c>
      <c r="F66" s="2" t="s">
        <v>561</v>
      </c>
    </row>
    <row r="67" spans="1:6" x14ac:dyDescent="0.2">
      <c r="A67" s="2"/>
      <c r="B67" s="5">
        <v>66</v>
      </c>
      <c r="C67" s="4">
        <v>177</v>
      </c>
      <c r="D67" s="4">
        <v>2</v>
      </c>
      <c r="E67" s="5" t="s">
        <v>280</v>
      </c>
      <c r="F67" s="2" t="s">
        <v>562</v>
      </c>
    </row>
    <row r="68" spans="1:6" x14ac:dyDescent="0.2">
      <c r="A68" s="2"/>
      <c r="B68" s="5">
        <v>67</v>
      </c>
      <c r="C68" s="4">
        <f>104+110</f>
        <v>214</v>
      </c>
      <c r="D68" s="4">
        <v>2</v>
      </c>
      <c r="E68" s="5" t="s">
        <v>283</v>
      </c>
      <c r="F68" s="2" t="s">
        <v>563</v>
      </c>
    </row>
    <row r="69" spans="1:6" x14ac:dyDescent="0.2">
      <c r="A69" s="2"/>
      <c r="B69" s="5">
        <v>68</v>
      </c>
      <c r="C69" s="4">
        <v>142</v>
      </c>
      <c r="D69" s="4">
        <v>2</v>
      </c>
      <c r="E69" s="5" t="s">
        <v>268</v>
      </c>
      <c r="F69" s="2" t="s">
        <v>564</v>
      </c>
    </row>
    <row r="70" spans="1:6" x14ac:dyDescent="0.2">
      <c r="A70" s="2"/>
      <c r="B70" s="5">
        <v>69</v>
      </c>
      <c r="C70" s="4">
        <v>80</v>
      </c>
      <c r="D70" s="4">
        <v>2</v>
      </c>
      <c r="E70" s="5" t="s">
        <v>274</v>
      </c>
      <c r="F70" s="2" t="s">
        <v>565</v>
      </c>
    </row>
    <row r="71" spans="1:6" x14ac:dyDescent="0.2">
      <c r="A71" s="2"/>
      <c r="B71" s="5">
        <v>70</v>
      </c>
      <c r="C71" s="4">
        <v>158</v>
      </c>
      <c r="D71" s="4">
        <v>2</v>
      </c>
      <c r="E71" s="5" t="s">
        <v>271</v>
      </c>
      <c r="F71" s="2" t="s">
        <v>566</v>
      </c>
    </row>
    <row r="72" spans="1:6" x14ac:dyDescent="0.2">
      <c r="A72" s="2"/>
      <c r="B72" s="5">
        <v>71</v>
      </c>
      <c r="C72" s="4">
        <v>85</v>
      </c>
      <c r="D72" s="4">
        <v>1</v>
      </c>
      <c r="E72" s="5" t="s">
        <v>262</v>
      </c>
      <c r="F72" s="2" t="s">
        <v>567</v>
      </c>
    </row>
    <row r="73" spans="1:6" x14ac:dyDescent="0.2">
      <c r="A73" s="2"/>
      <c r="B73" s="5">
        <v>72</v>
      </c>
      <c r="C73" s="4">
        <v>138</v>
      </c>
      <c r="D73" s="4">
        <v>2</v>
      </c>
      <c r="E73" s="5" t="s">
        <v>277</v>
      </c>
      <c r="F73" s="2" t="s">
        <v>568</v>
      </c>
    </row>
    <row r="74" spans="1:6" x14ac:dyDescent="0.2">
      <c r="A74" s="2"/>
      <c r="B74" s="5">
        <v>73</v>
      </c>
      <c r="C74" s="4">
        <v>138</v>
      </c>
      <c r="D74" s="4">
        <v>2</v>
      </c>
      <c r="E74" s="5" t="s">
        <v>265</v>
      </c>
      <c r="F74" s="2" t="s">
        <v>569</v>
      </c>
    </row>
    <row r="75" spans="1:6" x14ac:dyDescent="0.2">
      <c r="A75" s="2"/>
      <c r="B75" s="5">
        <v>74</v>
      </c>
      <c r="C75" s="4">
        <v>173</v>
      </c>
      <c r="D75" s="4">
        <v>3</v>
      </c>
      <c r="E75" s="5" t="s">
        <v>19</v>
      </c>
      <c r="F75" s="2" t="s">
        <v>570</v>
      </c>
    </row>
    <row r="76" spans="1:6" x14ac:dyDescent="0.2">
      <c r="A76" s="2"/>
      <c r="B76" s="5">
        <v>75</v>
      </c>
      <c r="C76" s="4">
        <v>160</v>
      </c>
      <c r="D76" s="4">
        <v>2</v>
      </c>
      <c r="E76" s="5" t="s">
        <v>292</v>
      </c>
      <c r="F76" s="2" t="s">
        <v>571</v>
      </c>
    </row>
    <row r="77" spans="1:6" x14ac:dyDescent="0.2">
      <c r="A77" s="2"/>
      <c r="B77" s="5">
        <v>76</v>
      </c>
      <c r="C77" s="4">
        <v>52</v>
      </c>
      <c r="D77" s="4">
        <v>1</v>
      </c>
      <c r="E77" s="5" t="s">
        <v>254</v>
      </c>
      <c r="F77" s="2" t="s">
        <v>572</v>
      </c>
    </row>
    <row r="78" spans="1:6" x14ac:dyDescent="0.2">
      <c r="A78" s="2"/>
      <c r="B78" s="5">
        <v>77</v>
      </c>
      <c r="C78" s="4">
        <v>118</v>
      </c>
      <c r="D78" s="4">
        <v>2</v>
      </c>
      <c r="E78" s="5" t="s">
        <v>456</v>
      </c>
      <c r="F78" s="2" t="s">
        <v>573</v>
      </c>
    </row>
    <row r="79" spans="1:6" x14ac:dyDescent="0.2">
      <c r="A79" s="2"/>
      <c r="B79" s="5">
        <v>78</v>
      </c>
      <c r="C79" s="4">
        <v>123</v>
      </c>
      <c r="D79" s="4">
        <v>1</v>
      </c>
      <c r="E79" s="5" t="s">
        <v>286</v>
      </c>
      <c r="F79" s="2" t="s">
        <v>574</v>
      </c>
    </row>
    <row r="80" spans="1:6" x14ac:dyDescent="0.2">
      <c r="A80" s="2"/>
      <c r="B80" s="5">
        <v>79</v>
      </c>
      <c r="C80" s="4">
        <v>128</v>
      </c>
      <c r="D80" s="4">
        <v>2</v>
      </c>
      <c r="E80" s="5" t="s">
        <v>289</v>
      </c>
      <c r="F80" s="2" t="s">
        <v>575</v>
      </c>
    </row>
    <row r="81" spans="1:6" x14ac:dyDescent="0.2">
      <c r="A81" s="2"/>
      <c r="B81" s="5">
        <v>80</v>
      </c>
      <c r="C81" s="4">
        <v>139</v>
      </c>
      <c r="D81" s="4">
        <v>2</v>
      </c>
      <c r="E81" s="5" t="s">
        <v>431</v>
      </c>
      <c r="F81" s="2" t="s">
        <v>576</v>
      </c>
    </row>
    <row r="82" spans="1:6" x14ac:dyDescent="0.2">
      <c r="A82" s="2"/>
      <c r="B82" s="5">
        <v>81</v>
      </c>
      <c r="C82" s="4">
        <v>78</v>
      </c>
      <c r="D82" s="4">
        <v>2</v>
      </c>
      <c r="E82" s="5" t="s">
        <v>50</v>
      </c>
      <c r="F82" s="2" t="s">
        <v>577</v>
      </c>
    </row>
    <row r="83" spans="1:6" x14ac:dyDescent="0.2">
      <c r="A83" s="2"/>
      <c r="B83" s="5">
        <v>82</v>
      </c>
      <c r="C83" s="4">
        <v>29</v>
      </c>
      <c r="D83" s="4">
        <v>1</v>
      </c>
      <c r="E83" s="5" t="s">
        <v>333</v>
      </c>
      <c r="F83" s="2" t="s">
        <v>578</v>
      </c>
    </row>
    <row r="84" spans="1:6" x14ac:dyDescent="0.2">
      <c r="A84" s="2"/>
      <c r="B84" s="5">
        <v>83</v>
      </c>
      <c r="C84" s="4">
        <v>120</v>
      </c>
      <c r="D84" s="4">
        <v>3</v>
      </c>
      <c r="E84" s="5" t="s">
        <v>422</v>
      </c>
      <c r="F84" s="2" t="s">
        <v>579</v>
      </c>
    </row>
    <row r="85" spans="1:6" x14ac:dyDescent="0.2">
      <c r="A85" s="2"/>
      <c r="B85" s="5">
        <v>84</v>
      </c>
      <c r="C85" s="4">
        <v>565</v>
      </c>
      <c r="D85" s="4">
        <v>1</v>
      </c>
      <c r="E85" s="5" t="s">
        <v>295</v>
      </c>
      <c r="F85" s="2" t="s">
        <v>580</v>
      </c>
    </row>
    <row r="86" spans="1:6" x14ac:dyDescent="0.2">
      <c r="A86" s="2"/>
      <c r="B86" s="5">
        <v>85</v>
      </c>
      <c r="C86" s="4">
        <v>305</v>
      </c>
      <c r="D86" s="4">
        <v>2</v>
      </c>
      <c r="E86" s="5" t="s">
        <v>458</v>
      </c>
      <c r="F86" s="2" t="s">
        <v>581</v>
      </c>
    </row>
    <row r="87" spans="1:6" x14ac:dyDescent="0.2">
      <c r="A87" s="2"/>
      <c r="B87" s="5">
        <v>86</v>
      </c>
      <c r="C87" s="4">
        <v>27</v>
      </c>
      <c r="D87" s="4">
        <v>1</v>
      </c>
      <c r="E87" s="5" t="s">
        <v>425</v>
      </c>
      <c r="F87" s="2" t="s">
        <v>582</v>
      </c>
    </row>
    <row r="88" spans="1:6" x14ac:dyDescent="0.2">
      <c r="A88" s="2"/>
      <c r="B88" s="5">
        <v>87</v>
      </c>
      <c r="C88" s="4">
        <v>169</v>
      </c>
      <c r="D88" s="4">
        <v>3</v>
      </c>
      <c r="E88" s="5" t="s">
        <v>376</v>
      </c>
      <c r="F88" s="2" t="s">
        <v>583</v>
      </c>
    </row>
    <row r="89" spans="1:6" x14ac:dyDescent="0.2">
      <c r="A89" s="2"/>
      <c r="B89" s="5">
        <v>88</v>
      </c>
      <c r="C89" s="4">
        <v>171</v>
      </c>
      <c r="D89" s="4">
        <v>2</v>
      </c>
      <c r="E89" s="5" t="s">
        <v>378</v>
      </c>
      <c r="F89" s="2" t="s">
        <v>584</v>
      </c>
    </row>
    <row r="90" spans="1:6" x14ac:dyDescent="0.2">
      <c r="A90" s="2"/>
      <c r="B90" s="5">
        <v>89</v>
      </c>
      <c r="C90" s="4">
        <v>116</v>
      </c>
      <c r="D90" s="4">
        <v>3</v>
      </c>
      <c r="E90" s="5" t="s">
        <v>39</v>
      </c>
      <c r="F90" s="2" t="s">
        <v>585</v>
      </c>
    </row>
    <row r="91" spans="1:6" x14ac:dyDescent="0.2">
      <c r="A91" s="2"/>
      <c r="B91" s="5">
        <v>90</v>
      </c>
      <c r="C91" s="4">
        <v>52</v>
      </c>
      <c r="D91" s="4">
        <v>1</v>
      </c>
      <c r="E91" s="5" t="s">
        <v>438</v>
      </c>
      <c r="F91" s="2" t="s">
        <v>586</v>
      </c>
    </row>
    <row r="92" spans="1:6" x14ac:dyDescent="0.2">
      <c r="A92" s="2"/>
      <c r="B92" s="5">
        <v>91</v>
      </c>
      <c r="C92" s="4">
        <v>143</v>
      </c>
      <c r="D92" s="4">
        <v>2</v>
      </c>
      <c r="E92" s="5" t="s">
        <v>381</v>
      </c>
      <c r="F92" s="2" t="s">
        <v>587</v>
      </c>
    </row>
    <row r="93" spans="1:6" x14ac:dyDescent="0.2">
      <c r="A93" s="2"/>
      <c r="B93" s="5">
        <v>92</v>
      </c>
      <c r="C93" s="4">
        <v>186</v>
      </c>
      <c r="D93" s="4">
        <v>2</v>
      </c>
      <c r="E93" s="5" t="s">
        <v>384</v>
      </c>
      <c r="F93" s="2" t="s">
        <v>588</v>
      </c>
    </row>
    <row r="94" spans="1:6" x14ac:dyDescent="0.2">
      <c r="A94" s="2"/>
      <c r="B94" s="5">
        <v>93</v>
      </c>
      <c r="C94" s="4">
        <f>50+45+50+42</f>
        <v>187</v>
      </c>
      <c r="D94" s="4">
        <v>2</v>
      </c>
      <c r="E94" s="5" t="s">
        <v>386</v>
      </c>
      <c r="F94" s="2" t="s">
        <v>589</v>
      </c>
    </row>
    <row r="95" spans="1:6" x14ac:dyDescent="0.2">
      <c r="A95" s="2"/>
      <c r="B95" s="5">
        <v>94</v>
      </c>
      <c r="C95" s="4">
        <v>62</v>
      </c>
      <c r="D95" s="4">
        <v>2</v>
      </c>
      <c r="E95" s="5" t="s">
        <v>389</v>
      </c>
      <c r="F95" s="2" t="s">
        <v>590</v>
      </c>
    </row>
    <row r="96" spans="1:6" x14ac:dyDescent="0.2">
      <c r="A96" s="2"/>
      <c r="B96" s="5">
        <v>95</v>
      </c>
      <c r="C96" s="4">
        <v>72</v>
      </c>
      <c r="D96" s="4">
        <v>2</v>
      </c>
      <c r="E96" s="5" t="s">
        <v>392</v>
      </c>
      <c r="F96" s="2" t="s">
        <v>591</v>
      </c>
    </row>
    <row r="97" spans="1:6" x14ac:dyDescent="0.2">
      <c r="A97" s="2"/>
      <c r="B97" s="5">
        <v>96</v>
      </c>
      <c r="C97" s="4">
        <v>206</v>
      </c>
      <c r="D97" s="4">
        <v>2</v>
      </c>
      <c r="E97" s="5" t="s">
        <v>395</v>
      </c>
      <c r="F97" s="2" t="s">
        <v>592</v>
      </c>
    </row>
    <row r="98" spans="1:6" x14ac:dyDescent="0.2">
      <c r="A98" s="2"/>
      <c r="B98" s="5">
        <v>97</v>
      </c>
      <c r="C98" s="4">
        <v>126</v>
      </c>
      <c r="D98" s="4">
        <v>2</v>
      </c>
      <c r="E98" s="5" t="s">
        <v>398</v>
      </c>
      <c r="F98" s="2" t="s">
        <v>593</v>
      </c>
    </row>
    <row r="99" spans="1:6" x14ac:dyDescent="0.2">
      <c r="A99" s="2"/>
      <c r="B99" s="5">
        <v>98</v>
      </c>
      <c r="C99" s="4">
        <v>51</v>
      </c>
      <c r="D99" s="4">
        <v>2</v>
      </c>
      <c r="E99" s="5" t="s">
        <v>400</v>
      </c>
      <c r="F99" s="2" t="s">
        <v>594</v>
      </c>
    </row>
    <row r="100" spans="1:6" x14ac:dyDescent="0.2">
      <c r="A100" s="2"/>
      <c r="B100" s="5">
        <v>99</v>
      </c>
      <c r="C100" s="4">
        <f>27+28</f>
        <v>55</v>
      </c>
      <c r="D100" s="4">
        <v>2</v>
      </c>
      <c r="E100" s="5" t="s">
        <v>403</v>
      </c>
      <c r="F100" s="2" t="s">
        <v>595</v>
      </c>
    </row>
    <row r="101" spans="1:6" x14ac:dyDescent="0.2">
      <c r="A101" s="2"/>
      <c r="B101" s="5">
        <v>100</v>
      </c>
      <c r="C101" s="4">
        <v>14</v>
      </c>
      <c r="D101" s="4">
        <v>1</v>
      </c>
      <c r="E101" s="5" t="s">
        <v>299</v>
      </c>
      <c r="F101" s="2" t="s">
        <v>596</v>
      </c>
    </row>
    <row r="102" spans="1:6" x14ac:dyDescent="0.2">
      <c r="A102" s="2"/>
      <c r="B102" s="5">
        <v>101</v>
      </c>
      <c r="C102" s="4">
        <v>151</v>
      </c>
      <c r="D102" s="4">
        <v>1</v>
      </c>
      <c r="E102" s="5" t="s">
        <v>72</v>
      </c>
      <c r="F102" s="2" t="s">
        <v>597</v>
      </c>
    </row>
    <row r="103" spans="1:6" x14ac:dyDescent="0.2">
      <c r="A103" s="2"/>
      <c r="B103" s="5">
        <v>102</v>
      </c>
      <c r="C103" s="4">
        <v>57</v>
      </c>
      <c r="D103" s="4">
        <v>2</v>
      </c>
      <c r="E103" s="5" t="s">
        <v>451</v>
      </c>
      <c r="F103" s="2" t="s">
        <v>598</v>
      </c>
    </row>
    <row r="104" spans="1:6" x14ac:dyDescent="0.2">
      <c r="A104" s="2"/>
      <c r="B104" s="5">
        <v>103</v>
      </c>
      <c r="C104" s="4">
        <v>53</v>
      </c>
      <c r="D104" s="4">
        <v>2</v>
      </c>
      <c r="E104" s="5" t="s">
        <v>35</v>
      </c>
      <c r="F104" s="2" t="s">
        <v>599</v>
      </c>
    </row>
    <row r="105" spans="1:6" x14ac:dyDescent="0.2">
      <c r="A105" s="2"/>
      <c r="B105" s="5">
        <v>104</v>
      </c>
      <c r="C105" s="4">
        <v>33</v>
      </c>
      <c r="D105" s="4">
        <v>2</v>
      </c>
      <c r="E105" s="5" t="s">
        <v>461</v>
      </c>
      <c r="F105" s="2" t="s">
        <v>600</v>
      </c>
    </row>
    <row r="106" spans="1:6" x14ac:dyDescent="0.2">
      <c r="A106" s="2"/>
      <c r="B106" s="5">
        <v>105</v>
      </c>
      <c r="C106" s="4">
        <v>43</v>
      </c>
      <c r="D106" s="4">
        <v>2</v>
      </c>
      <c r="E106" s="5" t="s">
        <v>250</v>
      </c>
      <c r="F106" s="2" t="s">
        <v>601</v>
      </c>
    </row>
    <row r="107" spans="1:6" x14ac:dyDescent="0.2">
      <c r="A107" s="2"/>
      <c r="B107" s="5">
        <v>106</v>
      </c>
      <c r="C107" s="4">
        <v>329</v>
      </c>
      <c r="D107" s="4">
        <v>1</v>
      </c>
      <c r="E107" s="5" t="s">
        <v>77</v>
      </c>
      <c r="F107" s="2" t="s">
        <v>602</v>
      </c>
    </row>
    <row r="108" spans="1:6" x14ac:dyDescent="0.2">
      <c r="A108" s="2"/>
      <c r="B108" s="5">
        <v>107</v>
      </c>
      <c r="C108" s="4">
        <v>65</v>
      </c>
      <c r="D108" s="4">
        <v>2</v>
      </c>
      <c r="E108" s="5" t="s">
        <v>337</v>
      </c>
      <c r="F108" s="2" t="s">
        <v>603</v>
      </c>
    </row>
    <row r="109" spans="1:6" x14ac:dyDescent="0.2">
      <c r="A109" s="2"/>
      <c r="B109" s="5">
        <v>108</v>
      </c>
      <c r="C109" s="4">
        <v>127</v>
      </c>
      <c r="D109" s="4">
        <v>2</v>
      </c>
      <c r="E109" s="5" t="s">
        <v>346</v>
      </c>
      <c r="F109" s="2" t="s">
        <v>604</v>
      </c>
    </row>
    <row r="110" spans="1:6" x14ac:dyDescent="0.2">
      <c r="A110" s="2"/>
      <c r="B110" s="5">
        <v>109</v>
      </c>
      <c r="C110" s="4">
        <v>216</v>
      </c>
      <c r="D110" s="4">
        <v>2</v>
      </c>
      <c r="E110" s="5" t="s">
        <v>464</v>
      </c>
      <c r="F110" s="2" t="s">
        <v>605</v>
      </c>
    </row>
    <row r="111" spans="1:6" x14ac:dyDescent="0.2">
      <c r="A111" s="2"/>
      <c r="B111" s="5">
        <v>110</v>
      </c>
      <c r="C111" s="4">
        <v>64</v>
      </c>
      <c r="D111" s="4">
        <v>2</v>
      </c>
      <c r="E111" s="5" t="s">
        <v>467</v>
      </c>
      <c r="F111" s="2" t="s">
        <v>606</v>
      </c>
    </row>
    <row r="112" spans="1:6" x14ac:dyDescent="0.2">
      <c r="A112" s="2"/>
      <c r="B112" s="5">
        <v>111</v>
      </c>
      <c r="C112" s="4">
        <v>305</v>
      </c>
      <c r="D112" s="4">
        <v>2</v>
      </c>
      <c r="E112" s="5" t="s">
        <v>470</v>
      </c>
      <c r="F112" s="2" t="s">
        <v>607</v>
      </c>
    </row>
    <row r="113" spans="1:6" x14ac:dyDescent="0.2">
      <c r="A113" s="2"/>
      <c r="B113" s="5">
        <v>112</v>
      </c>
      <c r="C113" s="4">
        <v>430</v>
      </c>
      <c r="D113" s="4">
        <v>2</v>
      </c>
      <c r="E113" s="5" t="s">
        <v>473</v>
      </c>
      <c r="F113" s="2" t="s">
        <v>608</v>
      </c>
    </row>
    <row r="114" spans="1:6" x14ac:dyDescent="0.2">
      <c r="A114" s="2"/>
      <c r="B114" s="5">
        <v>113</v>
      </c>
      <c r="C114" s="4">
        <v>145</v>
      </c>
      <c r="D114" s="4">
        <v>2</v>
      </c>
      <c r="E114" s="5" t="s">
        <v>476</v>
      </c>
      <c r="F114" s="2" t="s">
        <v>609</v>
      </c>
    </row>
    <row r="115" spans="1:6" x14ac:dyDescent="0.2">
      <c r="A115" s="2"/>
      <c r="B115" s="5">
        <v>114</v>
      </c>
      <c r="C115" s="4">
        <v>48</v>
      </c>
      <c r="D115" s="4">
        <v>2</v>
      </c>
      <c r="E115" s="5" t="s">
        <v>482</v>
      </c>
      <c r="F115" s="2" t="s">
        <v>610</v>
      </c>
    </row>
    <row r="116" spans="1:6" x14ac:dyDescent="0.2">
      <c r="A116" s="2"/>
      <c r="B116" s="5">
        <v>115</v>
      </c>
      <c r="C116" s="4">
        <v>94</v>
      </c>
      <c r="D116" s="4">
        <v>2</v>
      </c>
      <c r="E116" s="5" t="s">
        <v>129</v>
      </c>
      <c r="F116" s="2" t="s">
        <v>611</v>
      </c>
    </row>
    <row r="117" spans="1:6" x14ac:dyDescent="0.2">
      <c r="A117" s="2"/>
      <c r="B117" s="5">
        <v>116</v>
      </c>
      <c r="C117" s="4">
        <v>512</v>
      </c>
      <c r="D117" s="4">
        <v>2</v>
      </c>
      <c r="E117" s="5" t="s">
        <v>167</v>
      </c>
      <c r="F117" s="2" t="s">
        <v>612</v>
      </c>
    </row>
    <row r="118" spans="1:6" x14ac:dyDescent="0.2">
      <c r="A118" s="2"/>
      <c r="B118" s="5">
        <v>117</v>
      </c>
      <c r="C118" s="4">
        <v>279</v>
      </c>
      <c r="D118" s="4">
        <v>2</v>
      </c>
      <c r="E118" s="5" t="s">
        <v>181</v>
      </c>
      <c r="F118" s="2" t="s">
        <v>613</v>
      </c>
    </row>
    <row r="119" spans="1:6" x14ac:dyDescent="0.2">
      <c r="A119" s="2"/>
      <c r="B119" s="5">
        <v>118</v>
      </c>
      <c r="C119" s="4">
        <v>339</v>
      </c>
      <c r="D119" s="4">
        <v>2</v>
      </c>
      <c r="E119" s="5" t="s">
        <v>187</v>
      </c>
      <c r="F119" s="2" t="s">
        <v>614</v>
      </c>
    </row>
    <row r="120" spans="1:6" x14ac:dyDescent="0.2">
      <c r="A120" s="2"/>
      <c r="B120" s="5">
        <v>119</v>
      </c>
      <c r="C120" s="4">
        <v>206</v>
      </c>
      <c r="D120" s="4">
        <v>1</v>
      </c>
      <c r="E120" s="5" t="s">
        <v>196</v>
      </c>
      <c r="F120" s="2" t="s">
        <v>615</v>
      </c>
    </row>
    <row r="121" spans="1:6" x14ac:dyDescent="0.2">
      <c r="A121" s="2"/>
      <c r="B121" s="5">
        <v>120</v>
      </c>
      <c r="C121" s="4">
        <v>64</v>
      </c>
      <c r="D121" s="4">
        <v>2</v>
      </c>
      <c r="E121" s="5" t="s">
        <v>235</v>
      </c>
      <c r="F121" s="2" t="s">
        <v>616</v>
      </c>
    </row>
    <row r="122" spans="1:6" x14ac:dyDescent="0.2">
      <c r="A122" s="2"/>
      <c r="B122" s="5">
        <v>121</v>
      </c>
      <c r="C122" s="4">
        <v>103</v>
      </c>
      <c r="D122" s="4">
        <v>3</v>
      </c>
      <c r="E122" s="5" t="s">
        <v>225</v>
      </c>
      <c r="F122" s="2" t="s">
        <v>617</v>
      </c>
    </row>
    <row r="123" spans="1:6" x14ac:dyDescent="0.2">
      <c r="A123" s="2"/>
      <c r="B123" s="5">
        <v>122</v>
      </c>
      <c r="C123" s="4">
        <v>57</v>
      </c>
      <c r="D123" s="4">
        <v>1</v>
      </c>
      <c r="E123" s="5" t="s">
        <v>123</v>
      </c>
      <c r="F123" s="2" t="s">
        <v>618</v>
      </c>
    </row>
    <row r="124" spans="1:6" x14ac:dyDescent="0.2">
      <c r="A124" s="2"/>
      <c r="B124" s="5">
        <v>123</v>
      </c>
      <c r="C124" s="4">
        <v>86</v>
      </c>
      <c r="D124" s="4">
        <v>1</v>
      </c>
      <c r="E124" s="5" t="s">
        <v>320</v>
      </c>
      <c r="F124" s="2" t="s">
        <v>619</v>
      </c>
    </row>
    <row r="125" spans="1:6" x14ac:dyDescent="0.2">
      <c r="A125" s="2"/>
      <c r="B125" s="5">
        <v>124</v>
      </c>
      <c r="C125" s="4">
        <v>190</v>
      </c>
      <c r="D125" s="4">
        <v>1</v>
      </c>
      <c r="E125" s="5" t="s">
        <v>324</v>
      </c>
      <c r="F125" s="2" t="s">
        <v>620</v>
      </c>
    </row>
    <row r="126" spans="1:6" x14ac:dyDescent="0.2">
      <c r="A126" s="2"/>
      <c r="B126" s="5">
        <v>125</v>
      </c>
      <c r="C126" s="4">
        <v>318</v>
      </c>
      <c r="D126" s="4">
        <v>2</v>
      </c>
      <c r="E126" s="5" t="s">
        <v>134</v>
      </c>
      <c r="F126" s="2" t="s">
        <v>621</v>
      </c>
    </row>
    <row r="127" spans="1:6" x14ac:dyDescent="0.2">
      <c r="A127" s="2"/>
      <c r="B127" s="5">
        <v>126</v>
      </c>
      <c r="C127" s="4">
        <v>134</v>
      </c>
      <c r="D127" s="4">
        <v>1</v>
      </c>
      <c r="E127" s="5" t="s">
        <v>312</v>
      </c>
      <c r="F127" s="2" t="s">
        <v>622</v>
      </c>
    </row>
    <row r="128" spans="1:6" x14ac:dyDescent="0.2">
      <c r="A128" s="2"/>
      <c r="B128" s="5">
        <v>127</v>
      </c>
      <c r="C128" s="4">
        <v>61</v>
      </c>
      <c r="D128" s="4">
        <v>2</v>
      </c>
      <c r="E128" s="5" t="s">
        <v>47</v>
      </c>
      <c r="F128" s="2" t="s">
        <v>623</v>
      </c>
    </row>
    <row r="129" spans="1:6" x14ac:dyDescent="0.2">
      <c r="A129" s="2"/>
      <c r="B129" s="5">
        <v>128</v>
      </c>
      <c r="C129" s="4">
        <v>80</v>
      </c>
      <c r="D129" s="4">
        <v>2</v>
      </c>
      <c r="E129" s="5" t="s">
        <v>25</v>
      </c>
      <c r="F129" s="2" t="s">
        <v>624</v>
      </c>
    </row>
    <row r="130" spans="1:6" x14ac:dyDescent="0.2">
      <c r="A130" s="2"/>
      <c r="B130" s="5">
        <v>129</v>
      </c>
      <c r="C130" s="4">
        <v>59</v>
      </c>
      <c r="D130" s="4">
        <v>1</v>
      </c>
      <c r="E130" s="5" t="s">
        <v>305</v>
      </c>
      <c r="F130" s="2" t="s">
        <v>625</v>
      </c>
    </row>
    <row r="131" spans="1:6" x14ac:dyDescent="0.2">
      <c r="A131" s="2"/>
      <c r="B131" s="5">
        <v>130</v>
      </c>
      <c r="C131" s="4">
        <v>62</v>
      </c>
      <c r="D131" s="4">
        <v>1</v>
      </c>
      <c r="E131" s="5" t="s">
        <v>89</v>
      </c>
      <c r="F131" s="2" t="s">
        <v>626</v>
      </c>
    </row>
    <row r="132" spans="1:6" x14ac:dyDescent="0.2">
      <c r="A132" s="2"/>
      <c r="B132" s="5">
        <v>131</v>
      </c>
      <c r="C132" s="4">
        <v>285</v>
      </c>
      <c r="D132" s="4">
        <v>2</v>
      </c>
      <c r="E132" s="5" t="s">
        <v>68</v>
      </c>
      <c r="F132" s="2" t="s">
        <v>627</v>
      </c>
    </row>
    <row r="133" spans="1:6" x14ac:dyDescent="0.2">
      <c r="A133" s="2"/>
      <c r="B133" s="5">
        <v>132</v>
      </c>
      <c r="C133" s="4">
        <v>166</v>
      </c>
      <c r="D133" s="4">
        <v>1</v>
      </c>
      <c r="E133" s="5" t="s">
        <v>13</v>
      </c>
      <c r="F133" s="2" t="s">
        <v>628</v>
      </c>
    </row>
    <row r="134" spans="1:6" x14ac:dyDescent="0.2">
      <c r="A134" s="2"/>
      <c r="B134" s="5">
        <v>133</v>
      </c>
      <c r="C134" s="4">
        <v>106</v>
      </c>
      <c r="D134" s="4">
        <v>2</v>
      </c>
      <c r="E134" s="5" t="s">
        <v>308</v>
      </c>
      <c r="F134" s="2" t="s">
        <v>629</v>
      </c>
    </row>
    <row r="135" spans="1:6" x14ac:dyDescent="0.2">
      <c r="A135" s="2"/>
      <c r="B135" s="5">
        <v>134</v>
      </c>
      <c r="C135" s="4">
        <v>82</v>
      </c>
      <c r="D135" s="4">
        <v>2</v>
      </c>
      <c r="E135" s="5" t="s">
        <v>487</v>
      </c>
      <c r="F135" s="2" t="s">
        <v>630</v>
      </c>
    </row>
    <row r="136" spans="1:6" x14ac:dyDescent="0.2">
      <c r="A136" s="2"/>
      <c r="B136" s="5">
        <v>135</v>
      </c>
      <c r="C136" s="4">
        <v>28</v>
      </c>
      <c r="D136" s="4">
        <v>2</v>
      </c>
      <c r="E136" s="5" t="s">
        <v>163</v>
      </c>
      <c r="F136" s="2" t="s">
        <v>631</v>
      </c>
    </row>
    <row r="137" spans="1:6" x14ac:dyDescent="0.2">
      <c r="A137" s="2"/>
      <c r="B137" s="5">
        <v>136</v>
      </c>
      <c r="C137" s="4">
        <v>87</v>
      </c>
      <c r="D137" s="4">
        <v>3</v>
      </c>
      <c r="E137" s="5" t="s">
        <v>143</v>
      </c>
      <c r="F137" s="2" t="s">
        <v>632</v>
      </c>
    </row>
    <row r="138" spans="1:6" x14ac:dyDescent="0.2">
      <c r="A138" s="2"/>
      <c r="B138" s="5">
        <v>137</v>
      </c>
      <c r="C138" s="4">
        <v>176</v>
      </c>
      <c r="D138" s="4">
        <v>2</v>
      </c>
      <c r="E138" s="5" t="s">
        <v>16</v>
      </c>
      <c r="F138" s="2" t="s">
        <v>633</v>
      </c>
    </row>
    <row r="139" spans="1:6" x14ac:dyDescent="0.2">
      <c r="A139" s="2"/>
      <c r="B139" s="5">
        <v>138</v>
      </c>
      <c r="C139" s="4">
        <v>67</v>
      </c>
      <c r="D139" s="4">
        <v>2</v>
      </c>
      <c r="E139" s="5" t="s">
        <v>7</v>
      </c>
      <c r="F139" s="2" t="s">
        <v>634</v>
      </c>
    </row>
    <row r="140" spans="1:6" x14ac:dyDescent="0.2">
      <c r="A140" s="2"/>
      <c r="B140" s="8">
        <v>139</v>
      </c>
      <c r="C140" s="4">
        <v>31</v>
      </c>
      <c r="D140" s="4">
        <v>1</v>
      </c>
      <c r="E140" s="5" t="s">
        <v>29</v>
      </c>
      <c r="F140" s="2" t="s">
        <v>635</v>
      </c>
    </row>
    <row r="141" spans="1:6" x14ac:dyDescent="0.2">
      <c r="A141" s="2"/>
      <c r="B141" s="4"/>
      <c r="D141" s="4"/>
      <c r="E141" s="4"/>
    </row>
    <row r="142" spans="1:6" x14ac:dyDescent="0.2">
      <c r="A142" s="2"/>
      <c r="B142" s="4"/>
      <c r="D142" s="4"/>
      <c r="E142" s="4"/>
    </row>
    <row r="143" spans="1:6" x14ac:dyDescent="0.2">
      <c r="A143" s="2"/>
      <c r="B143" s="4"/>
      <c r="E143" s="4"/>
    </row>
    <row r="144" spans="1:6" x14ac:dyDescent="0.2">
      <c r="A144" s="2"/>
      <c r="B144" s="4"/>
      <c r="E144" s="4"/>
    </row>
    <row r="145" spans="1:5" x14ac:dyDescent="0.2">
      <c r="A145" s="2"/>
      <c r="B145" s="4"/>
      <c r="E145" s="4"/>
    </row>
    <row r="146" spans="1:5" x14ac:dyDescent="0.2">
      <c r="A146" s="2"/>
      <c r="B146" s="4"/>
      <c r="E146" s="4"/>
    </row>
    <row r="147" spans="1:5" x14ac:dyDescent="0.2">
      <c r="A147" s="2"/>
      <c r="B147" s="4"/>
      <c r="E147" s="4"/>
    </row>
    <row r="148" spans="1:5" x14ac:dyDescent="0.2">
      <c r="A148" s="2"/>
      <c r="B148" s="4"/>
      <c r="E148" s="4"/>
    </row>
    <row r="149" spans="1:5" x14ac:dyDescent="0.2">
      <c r="A149" s="2"/>
      <c r="B149" s="4"/>
      <c r="E149" s="4"/>
    </row>
    <row r="150" spans="1:5" x14ac:dyDescent="0.2">
      <c r="A150" s="2"/>
      <c r="B150" s="4"/>
      <c r="E150" s="4"/>
    </row>
    <row r="151" spans="1:5" x14ac:dyDescent="0.2">
      <c r="A151" s="2"/>
      <c r="B151" s="4"/>
      <c r="E151" s="4"/>
    </row>
    <row r="152" spans="1:5" x14ac:dyDescent="0.2">
      <c r="A152" s="2"/>
      <c r="B152" s="4"/>
      <c r="E152" s="4"/>
    </row>
    <row r="153" spans="1:5" x14ac:dyDescent="0.2">
      <c r="A153" s="2"/>
      <c r="B153" s="4"/>
      <c r="E153" s="4"/>
    </row>
    <row r="154" spans="1:5" x14ac:dyDescent="0.2">
      <c r="A154" s="2"/>
      <c r="B154" s="4"/>
      <c r="E154" s="4"/>
    </row>
    <row r="155" spans="1:5" x14ac:dyDescent="0.2">
      <c r="A155" s="2"/>
      <c r="B155" s="4"/>
      <c r="E155" s="4"/>
    </row>
    <row r="156" spans="1:5" x14ac:dyDescent="0.2">
      <c r="A156" s="2"/>
      <c r="B156" s="4"/>
      <c r="E156" s="4"/>
    </row>
    <row r="157" spans="1:5" x14ac:dyDescent="0.2">
      <c r="A157" s="2"/>
      <c r="B157" s="4"/>
      <c r="E157" s="4"/>
    </row>
    <row r="158" spans="1:5" x14ac:dyDescent="0.2">
      <c r="A158" s="2"/>
      <c r="B158" s="4"/>
      <c r="E158" s="4"/>
    </row>
    <row r="159" spans="1:5" x14ac:dyDescent="0.2">
      <c r="A159" s="2"/>
      <c r="B159" s="4"/>
      <c r="E159" s="4"/>
    </row>
    <row r="160" spans="1:5" x14ac:dyDescent="0.2">
      <c r="A160" s="2"/>
      <c r="B160" s="4"/>
      <c r="E160" s="4"/>
    </row>
    <row r="161" spans="1:5" x14ac:dyDescent="0.2">
      <c r="A161" s="2"/>
      <c r="B161" s="4"/>
      <c r="E161" s="4"/>
    </row>
    <row r="162" spans="1:5" x14ac:dyDescent="0.2">
      <c r="A162" s="2"/>
      <c r="B162" s="4"/>
      <c r="E162" s="4"/>
    </row>
    <row r="163" spans="1:5" x14ac:dyDescent="0.2">
      <c r="A163" s="2"/>
      <c r="B163" s="4"/>
      <c r="E163" s="4"/>
    </row>
    <row r="164" spans="1:5" x14ac:dyDescent="0.2">
      <c r="A164" s="2"/>
      <c r="B164" s="4"/>
      <c r="E164" s="4"/>
    </row>
    <row r="165" spans="1:5" x14ac:dyDescent="0.2">
      <c r="A165" s="2"/>
      <c r="B165" s="4"/>
      <c r="E165" s="4"/>
    </row>
    <row r="166" spans="1:5" x14ac:dyDescent="0.2">
      <c r="A166" s="2"/>
      <c r="B166" s="4"/>
      <c r="E166" s="4"/>
    </row>
    <row r="167" spans="1:5" x14ac:dyDescent="0.2">
      <c r="A167" s="2"/>
      <c r="B167" s="4"/>
      <c r="E167" s="4"/>
    </row>
    <row r="168" spans="1:5" x14ac:dyDescent="0.2">
      <c r="A168" s="2"/>
      <c r="B168" s="4"/>
      <c r="E168" s="4"/>
    </row>
    <row r="169" spans="1:5" x14ac:dyDescent="0.2">
      <c r="A169" s="2"/>
      <c r="B169" s="4"/>
      <c r="E169" s="4"/>
    </row>
    <row r="170" spans="1:5" x14ac:dyDescent="0.2">
      <c r="A170" s="2"/>
      <c r="B170" s="4"/>
      <c r="E170" s="4"/>
    </row>
    <row r="171" spans="1:5" x14ac:dyDescent="0.2">
      <c r="A171" s="2"/>
      <c r="B171" s="4"/>
      <c r="E171" s="4"/>
    </row>
    <row r="172" spans="1:5" x14ac:dyDescent="0.2">
      <c r="A172" s="2"/>
      <c r="B172" s="4"/>
      <c r="E172" s="4"/>
    </row>
    <row r="173" spans="1:5" x14ac:dyDescent="0.2">
      <c r="A173" s="2"/>
      <c r="B173" s="4"/>
      <c r="E173" s="4"/>
    </row>
    <row r="174" spans="1:5" x14ac:dyDescent="0.2">
      <c r="A174" s="2"/>
      <c r="B174" s="4"/>
      <c r="E174" s="4"/>
    </row>
    <row r="175" spans="1:5" x14ac:dyDescent="0.2">
      <c r="A175" s="2"/>
      <c r="B175" s="4"/>
      <c r="E175" s="4"/>
    </row>
    <row r="176" spans="1:5" x14ac:dyDescent="0.2">
      <c r="A176" s="2"/>
      <c r="B176" s="4"/>
      <c r="E176" s="4"/>
    </row>
    <row r="177" spans="1:5" x14ac:dyDescent="0.2">
      <c r="A177" s="2"/>
      <c r="B177" s="4"/>
      <c r="E177" s="4"/>
    </row>
    <row r="178" spans="1:5" x14ac:dyDescent="0.2">
      <c r="A178" s="2"/>
      <c r="B178" s="4"/>
      <c r="E178" s="4"/>
    </row>
    <row r="179" spans="1:5" x14ac:dyDescent="0.2">
      <c r="A179" s="2"/>
      <c r="B179" s="4"/>
      <c r="E179" s="4"/>
    </row>
    <row r="180" spans="1:5" x14ac:dyDescent="0.2">
      <c r="A180" s="2"/>
      <c r="B180" s="4"/>
      <c r="E180" s="4"/>
    </row>
    <row r="181" spans="1:5" x14ac:dyDescent="0.2">
      <c r="A181" s="2"/>
      <c r="B181" s="4"/>
      <c r="E181" s="4"/>
    </row>
    <row r="182" spans="1:5" x14ac:dyDescent="0.2">
      <c r="A182" s="2"/>
      <c r="B182" s="4"/>
      <c r="E182" s="4"/>
    </row>
    <row r="183" spans="1:5" x14ac:dyDescent="0.2">
      <c r="A183" s="2"/>
      <c r="B183" s="4"/>
      <c r="E183" s="4"/>
    </row>
    <row r="184" spans="1:5" x14ac:dyDescent="0.2">
      <c r="A184" s="2"/>
      <c r="B184" s="4"/>
      <c r="E184" s="4"/>
    </row>
    <row r="185" spans="1:5" x14ac:dyDescent="0.2">
      <c r="A185" s="2"/>
      <c r="B185" s="4"/>
      <c r="E185" s="4"/>
    </row>
    <row r="186" spans="1:5" x14ac:dyDescent="0.2">
      <c r="A186" s="2"/>
      <c r="B186" s="4"/>
      <c r="E186" s="4"/>
    </row>
    <row r="187" spans="1:5" x14ac:dyDescent="0.2">
      <c r="A187" s="2"/>
      <c r="B187" s="4"/>
      <c r="E187" s="4"/>
    </row>
    <row r="188" spans="1:5" x14ac:dyDescent="0.2">
      <c r="A188" s="2"/>
      <c r="B188" s="4"/>
      <c r="E188" s="4"/>
    </row>
    <row r="189" spans="1:5" x14ac:dyDescent="0.2">
      <c r="A189" s="2"/>
      <c r="B189" s="4"/>
      <c r="E189" s="4"/>
    </row>
    <row r="190" spans="1:5" x14ac:dyDescent="0.2">
      <c r="A190" s="2"/>
      <c r="B190" s="4"/>
      <c r="E190" s="4"/>
    </row>
    <row r="191" spans="1:5" x14ac:dyDescent="0.2">
      <c r="A191" s="2"/>
      <c r="B191" s="4"/>
      <c r="E191" s="4"/>
    </row>
    <row r="192" spans="1:5" x14ac:dyDescent="0.2">
      <c r="A192" s="2"/>
      <c r="B192" s="4"/>
      <c r="E192" s="4"/>
    </row>
    <row r="193" spans="1:5" x14ac:dyDescent="0.2">
      <c r="A193" s="2"/>
      <c r="B193" s="4"/>
      <c r="E193" s="4"/>
    </row>
    <row r="194" spans="1:5" x14ac:dyDescent="0.2">
      <c r="A194" s="2"/>
      <c r="B194" s="4"/>
      <c r="E194" s="4"/>
    </row>
    <row r="195" spans="1:5" x14ac:dyDescent="0.2">
      <c r="A195" s="2"/>
    </row>
    <row r="196" spans="1:5" x14ac:dyDescent="0.2">
      <c r="A19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0"/>
  <sheetViews>
    <sheetView workbookViewId="0">
      <selection activeCell="E100" sqref="E100"/>
    </sheetView>
  </sheetViews>
  <sheetFormatPr baseColWidth="10" defaultRowHeight="12" x14ac:dyDescent="0.15"/>
  <cols>
    <col min="1" max="4" width="10.83203125" style="1"/>
    <col min="5" max="5" width="58.5" style="1" bestFit="1" customWidth="1"/>
    <col min="6" max="16384" width="10.83203125" style="1"/>
  </cols>
  <sheetData>
    <row r="1" spans="2:7" ht="16" x14ac:dyDescent="0.2">
      <c r="B1" s="9" t="s">
        <v>495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</row>
    <row r="2" spans="2:7" ht="16" x14ac:dyDescent="0.2">
      <c r="B2" s="9" t="str">
        <f t="shared" ref="B2:B33" si="0">C2&amp;" "&amp;D2</f>
        <v>BSOC 3311</v>
      </c>
      <c r="C2" s="11" t="s">
        <v>94</v>
      </c>
      <c r="D2" s="11" t="s">
        <v>98</v>
      </c>
      <c r="E2" s="11" t="s">
        <v>99</v>
      </c>
      <c r="F2" s="11" t="s">
        <v>100</v>
      </c>
      <c r="G2" s="11">
        <v>1</v>
      </c>
    </row>
    <row r="3" spans="2:7" ht="16" x14ac:dyDescent="0.2">
      <c r="B3" s="9" t="str">
        <f t="shared" si="0"/>
        <v>DSOC 3311</v>
      </c>
      <c r="C3" s="11" t="s">
        <v>203</v>
      </c>
      <c r="D3" s="11" t="s">
        <v>98</v>
      </c>
      <c r="E3" s="11" t="s">
        <v>99</v>
      </c>
      <c r="F3" s="11" t="s">
        <v>100</v>
      </c>
      <c r="G3" s="11">
        <v>1</v>
      </c>
    </row>
    <row r="4" spans="2:7" ht="16" x14ac:dyDescent="0.2">
      <c r="B4" s="9" t="str">
        <f t="shared" si="0"/>
        <v>DSOC 6320</v>
      </c>
      <c r="C4" s="11" t="s">
        <v>203</v>
      </c>
      <c r="D4" s="11" t="s">
        <v>204</v>
      </c>
      <c r="E4" s="11" t="s">
        <v>99</v>
      </c>
      <c r="F4" s="11" t="s">
        <v>205</v>
      </c>
      <c r="G4" s="11">
        <v>1</v>
      </c>
    </row>
    <row r="5" spans="2:7" ht="16" x14ac:dyDescent="0.2">
      <c r="B5" s="9" t="str">
        <f t="shared" si="0"/>
        <v>NTRES 3311</v>
      </c>
      <c r="C5" s="11" t="s">
        <v>428</v>
      </c>
      <c r="D5" s="11" t="s">
        <v>98</v>
      </c>
      <c r="E5" s="11" t="s">
        <v>99</v>
      </c>
      <c r="F5" s="11" t="s">
        <v>100</v>
      </c>
      <c r="G5" s="11">
        <v>1</v>
      </c>
    </row>
    <row r="6" spans="2:7" ht="16" x14ac:dyDescent="0.2">
      <c r="B6" s="9" t="str">
        <f t="shared" si="0"/>
        <v>NTRES 6310</v>
      </c>
      <c r="C6" s="11" t="s">
        <v>428</v>
      </c>
      <c r="D6" s="11" t="s">
        <v>91</v>
      </c>
      <c r="E6" s="11" t="s">
        <v>99</v>
      </c>
      <c r="F6" s="11" t="s">
        <v>205</v>
      </c>
      <c r="G6" s="11">
        <v>1</v>
      </c>
    </row>
    <row r="7" spans="2:7" ht="16" x14ac:dyDescent="0.2">
      <c r="B7" s="9" t="str">
        <f t="shared" si="0"/>
        <v>STS 3311</v>
      </c>
      <c r="C7" s="11" t="s">
        <v>484</v>
      </c>
      <c r="D7" s="11" t="s">
        <v>98</v>
      </c>
      <c r="E7" s="11" t="s">
        <v>99</v>
      </c>
      <c r="F7" s="11" t="s">
        <v>100</v>
      </c>
      <c r="G7" s="11">
        <v>1</v>
      </c>
    </row>
    <row r="8" spans="2:7" ht="16" x14ac:dyDescent="0.2">
      <c r="B8" s="9" t="str">
        <f t="shared" si="0"/>
        <v>PHYS 2217</v>
      </c>
      <c r="C8" s="11" t="s">
        <v>463</v>
      </c>
      <c r="D8" s="11" t="s">
        <v>478</v>
      </c>
      <c r="E8" s="11" t="s">
        <v>479</v>
      </c>
      <c r="F8" s="11" t="s">
        <v>480</v>
      </c>
      <c r="G8" s="11">
        <v>2</v>
      </c>
    </row>
    <row r="9" spans="2:7" ht="16" x14ac:dyDescent="0.2">
      <c r="B9" s="9" t="str">
        <f t="shared" si="0"/>
        <v>ENGRI 1160</v>
      </c>
      <c r="C9" s="11" t="s">
        <v>233</v>
      </c>
      <c r="D9" s="11" t="s">
        <v>239</v>
      </c>
      <c r="E9" s="11" t="s">
        <v>240</v>
      </c>
      <c r="F9" s="11" t="s">
        <v>241</v>
      </c>
      <c r="G9" s="11">
        <v>3</v>
      </c>
    </row>
    <row r="10" spans="2:7" ht="16" x14ac:dyDescent="0.2">
      <c r="B10" s="9" t="str">
        <f t="shared" si="0"/>
        <v>MAE 5930</v>
      </c>
      <c r="C10" s="11" t="s">
        <v>335</v>
      </c>
      <c r="D10" s="11" t="s">
        <v>122</v>
      </c>
      <c r="E10" s="11" t="s">
        <v>370</v>
      </c>
      <c r="F10" s="11" t="s">
        <v>371</v>
      </c>
      <c r="G10" s="11">
        <v>4</v>
      </c>
    </row>
    <row r="11" spans="2:7" ht="16" x14ac:dyDescent="0.2">
      <c r="B11" s="9" t="str">
        <f t="shared" si="0"/>
        <v>SYSEN 5300</v>
      </c>
      <c r="C11" s="11" t="s">
        <v>489</v>
      </c>
      <c r="D11" s="11" t="s">
        <v>442</v>
      </c>
      <c r="E11" s="11" t="s">
        <v>370</v>
      </c>
      <c r="F11" s="11" t="s">
        <v>371</v>
      </c>
      <c r="G11" s="11">
        <v>4</v>
      </c>
    </row>
    <row r="12" spans="2:7" ht="16" x14ac:dyDescent="0.2">
      <c r="B12" s="9" t="str">
        <f t="shared" si="0"/>
        <v>SYSEN 5310</v>
      </c>
      <c r="C12" s="11" t="s">
        <v>489</v>
      </c>
      <c r="D12" s="11" t="s">
        <v>490</v>
      </c>
      <c r="E12" s="11" t="s">
        <v>370</v>
      </c>
      <c r="F12" s="11" t="s">
        <v>491</v>
      </c>
      <c r="G12" s="11">
        <v>4</v>
      </c>
    </row>
    <row r="13" spans="2:7" ht="16" x14ac:dyDescent="0.2">
      <c r="B13" s="9" t="str">
        <f t="shared" si="0"/>
        <v>BME 3010</v>
      </c>
      <c r="C13" s="11" t="s">
        <v>84</v>
      </c>
      <c r="D13" s="11" t="s">
        <v>85</v>
      </c>
      <c r="E13" s="11" t="s">
        <v>86</v>
      </c>
      <c r="F13" s="11" t="s">
        <v>87</v>
      </c>
      <c r="G13" s="11">
        <v>5</v>
      </c>
    </row>
    <row r="14" spans="2:7" ht="16" x14ac:dyDescent="0.2">
      <c r="B14" s="9" t="str">
        <f t="shared" si="0"/>
        <v>CHEME 4010</v>
      </c>
      <c r="C14" s="11" t="s">
        <v>154</v>
      </c>
      <c r="D14" s="11" t="s">
        <v>161</v>
      </c>
      <c r="E14" s="11" t="s">
        <v>86</v>
      </c>
      <c r="F14" s="11" t="s">
        <v>87</v>
      </c>
      <c r="G14" s="11">
        <v>5</v>
      </c>
    </row>
    <row r="15" spans="2:7" ht="16" x14ac:dyDescent="0.2">
      <c r="B15" s="9" t="str">
        <f t="shared" si="0"/>
        <v>ENGRI 1110</v>
      </c>
      <c r="C15" s="11" t="s">
        <v>233</v>
      </c>
      <c r="D15" s="11" t="s">
        <v>166</v>
      </c>
      <c r="E15" s="11" t="s">
        <v>237</v>
      </c>
      <c r="F15" s="11" t="s">
        <v>238</v>
      </c>
      <c r="G15" s="11">
        <v>6</v>
      </c>
    </row>
    <row r="16" spans="2:7" ht="16" x14ac:dyDescent="0.2">
      <c r="B16" s="9" t="str">
        <f t="shared" si="0"/>
        <v>MSE 1110</v>
      </c>
      <c r="C16" s="11" t="s">
        <v>405</v>
      </c>
      <c r="D16" s="11" t="s">
        <v>166</v>
      </c>
      <c r="E16" s="11" t="s">
        <v>237</v>
      </c>
      <c r="F16" s="11" t="s">
        <v>238</v>
      </c>
      <c r="G16" s="11">
        <v>6</v>
      </c>
    </row>
    <row r="17" spans="2:7" ht="16" x14ac:dyDescent="0.2">
      <c r="B17" s="9" t="str">
        <f t="shared" si="0"/>
        <v>ENGRD 2610</v>
      </c>
      <c r="C17" s="11" t="s">
        <v>220</v>
      </c>
      <c r="D17" s="11" t="s">
        <v>230</v>
      </c>
      <c r="E17" s="11" t="s">
        <v>231</v>
      </c>
      <c r="F17" s="11" t="s">
        <v>232</v>
      </c>
      <c r="G17" s="11">
        <v>7</v>
      </c>
    </row>
    <row r="18" spans="2:7" ht="16" x14ac:dyDescent="0.2">
      <c r="B18" s="9" t="str">
        <f t="shared" si="0"/>
        <v>MSE 2610</v>
      </c>
      <c r="C18" s="11" t="s">
        <v>405</v>
      </c>
      <c r="D18" s="11" t="s">
        <v>230</v>
      </c>
      <c r="E18" s="11" t="s">
        <v>231</v>
      </c>
      <c r="F18" s="11" t="s">
        <v>232</v>
      </c>
      <c r="G18" s="11">
        <v>7</v>
      </c>
    </row>
    <row r="19" spans="2:7" ht="16" x14ac:dyDescent="0.2">
      <c r="B19" s="9" t="str">
        <f t="shared" si="0"/>
        <v>MSE 3030</v>
      </c>
      <c r="C19" s="11" t="s">
        <v>405</v>
      </c>
      <c r="D19" s="11" t="s">
        <v>408</v>
      </c>
      <c r="E19" s="11" t="s">
        <v>409</v>
      </c>
      <c r="F19" s="11" t="s">
        <v>410</v>
      </c>
      <c r="G19" s="11">
        <v>8</v>
      </c>
    </row>
    <row r="20" spans="2:7" ht="16" x14ac:dyDescent="0.2">
      <c r="B20" s="9" t="str">
        <f t="shared" si="0"/>
        <v>MSE 5830</v>
      </c>
      <c r="C20" s="11" t="s">
        <v>405</v>
      </c>
      <c r="D20" s="11" t="s">
        <v>415</v>
      </c>
      <c r="E20" s="11" t="s">
        <v>409</v>
      </c>
      <c r="F20" s="11" t="s">
        <v>416</v>
      </c>
      <c r="G20" s="11">
        <v>8</v>
      </c>
    </row>
    <row r="21" spans="2:7" ht="16" x14ac:dyDescent="0.2">
      <c r="B21" s="9" t="str">
        <f t="shared" si="0"/>
        <v>MAE 3120</v>
      </c>
      <c r="C21" s="11" t="s">
        <v>335</v>
      </c>
      <c r="D21" s="11" t="s">
        <v>342</v>
      </c>
      <c r="E21" s="11" t="s">
        <v>343</v>
      </c>
      <c r="F21" s="11" t="s">
        <v>344</v>
      </c>
      <c r="G21" s="11">
        <v>9</v>
      </c>
    </row>
    <row r="22" spans="2:7" ht="16" x14ac:dyDescent="0.2">
      <c r="B22" s="9" t="str">
        <f t="shared" si="0"/>
        <v>MSE 4020</v>
      </c>
      <c r="C22" s="11" t="s">
        <v>405</v>
      </c>
      <c r="D22" s="11" t="s">
        <v>353</v>
      </c>
      <c r="E22" s="11" t="s">
        <v>343</v>
      </c>
      <c r="F22" s="11" t="s">
        <v>344</v>
      </c>
      <c r="G22" s="11">
        <v>9</v>
      </c>
    </row>
    <row r="23" spans="2:7" ht="16" x14ac:dyDescent="0.2">
      <c r="B23" s="9" t="str">
        <f t="shared" si="0"/>
        <v>MSE 5820</v>
      </c>
      <c r="C23" s="11" t="s">
        <v>405</v>
      </c>
      <c r="D23" s="11" t="s">
        <v>413</v>
      </c>
      <c r="E23" s="11" t="s">
        <v>343</v>
      </c>
      <c r="F23" s="11" t="s">
        <v>414</v>
      </c>
      <c r="G23" s="11">
        <v>9</v>
      </c>
    </row>
    <row r="24" spans="2:7" ht="16" x14ac:dyDescent="0.2">
      <c r="B24" s="9" t="str">
        <f t="shared" si="0"/>
        <v>MSE 3010</v>
      </c>
      <c r="C24" s="11" t="s">
        <v>405</v>
      </c>
      <c r="D24" s="11" t="s">
        <v>85</v>
      </c>
      <c r="E24" s="11" t="s">
        <v>406</v>
      </c>
      <c r="F24" s="11" t="s">
        <v>407</v>
      </c>
      <c r="G24" s="11">
        <v>10</v>
      </c>
    </row>
    <row r="25" spans="2:7" ht="16" x14ac:dyDescent="0.2">
      <c r="B25" s="9" t="str">
        <f t="shared" si="0"/>
        <v>MSE 5810</v>
      </c>
      <c r="C25" s="11" t="s">
        <v>405</v>
      </c>
      <c r="D25" s="11" t="s">
        <v>411</v>
      </c>
      <c r="E25" s="11" t="s">
        <v>406</v>
      </c>
      <c r="F25" s="11" t="s">
        <v>412</v>
      </c>
      <c r="G25" s="11">
        <v>10</v>
      </c>
    </row>
    <row r="26" spans="2:7" ht="16" x14ac:dyDescent="0.2">
      <c r="B26" s="9" t="str">
        <f t="shared" si="0"/>
        <v>ECE 2100</v>
      </c>
      <c r="C26" s="11" t="s">
        <v>207</v>
      </c>
      <c r="D26" s="11" t="s">
        <v>9</v>
      </c>
      <c r="E26" s="11" t="s">
        <v>208</v>
      </c>
      <c r="F26" s="11" t="s">
        <v>209</v>
      </c>
      <c r="G26" s="11">
        <v>11</v>
      </c>
    </row>
    <row r="27" spans="2:7" ht="16" x14ac:dyDescent="0.2">
      <c r="B27" s="9" t="str">
        <f t="shared" si="0"/>
        <v>ENGRD 2100</v>
      </c>
      <c r="C27" s="11" t="s">
        <v>220</v>
      </c>
      <c r="D27" s="11" t="s">
        <v>9</v>
      </c>
      <c r="E27" s="11" t="s">
        <v>208</v>
      </c>
      <c r="F27" s="11" t="s">
        <v>209</v>
      </c>
      <c r="G27" s="11">
        <v>11</v>
      </c>
    </row>
    <row r="28" spans="2:7" ht="16" x14ac:dyDescent="0.2">
      <c r="B28" s="9" t="str">
        <f t="shared" si="0"/>
        <v>ECE 2300</v>
      </c>
      <c r="C28" s="11" t="s">
        <v>207</v>
      </c>
      <c r="D28" s="11" t="s">
        <v>210</v>
      </c>
      <c r="E28" s="11" t="s">
        <v>211</v>
      </c>
      <c r="F28" s="11" t="s">
        <v>212</v>
      </c>
      <c r="G28" s="11">
        <v>12</v>
      </c>
    </row>
    <row r="29" spans="2:7" ht="16" x14ac:dyDescent="0.2">
      <c r="B29" s="9" t="str">
        <f t="shared" si="0"/>
        <v>ENGRD 2300</v>
      </c>
      <c r="C29" s="11" t="s">
        <v>220</v>
      </c>
      <c r="D29" s="11" t="s">
        <v>210</v>
      </c>
      <c r="E29" s="11" t="s">
        <v>211</v>
      </c>
      <c r="F29" s="11" t="s">
        <v>212</v>
      </c>
      <c r="G29" s="11">
        <v>12</v>
      </c>
    </row>
    <row r="30" spans="2:7" ht="16" x14ac:dyDescent="0.2">
      <c r="B30" s="9" t="str">
        <f t="shared" si="0"/>
        <v>AEM 3200</v>
      </c>
      <c r="C30" s="11" t="s">
        <v>5</v>
      </c>
      <c r="D30" s="11" t="s">
        <v>21</v>
      </c>
      <c r="E30" s="11" t="s">
        <v>22</v>
      </c>
      <c r="F30" s="11" t="s">
        <v>23</v>
      </c>
      <c r="G30" s="11">
        <v>13</v>
      </c>
    </row>
    <row r="31" spans="2:7" ht="16" x14ac:dyDescent="0.2">
      <c r="B31" s="9" t="str">
        <f t="shared" si="0"/>
        <v>NBA 5600</v>
      </c>
      <c r="C31" s="11" t="s">
        <v>417</v>
      </c>
      <c r="D31" s="11" t="s">
        <v>418</v>
      </c>
      <c r="E31" s="11" t="s">
        <v>22</v>
      </c>
      <c r="F31" s="11" t="s">
        <v>23</v>
      </c>
      <c r="G31" s="11">
        <v>13</v>
      </c>
    </row>
    <row r="32" spans="2:7" ht="16" x14ac:dyDescent="0.2">
      <c r="B32" s="9" t="str">
        <f t="shared" si="0"/>
        <v>CS 1112</v>
      </c>
      <c r="C32" s="11" t="s">
        <v>165</v>
      </c>
      <c r="D32" s="11" t="s">
        <v>169</v>
      </c>
      <c r="E32" s="11" t="s">
        <v>170</v>
      </c>
      <c r="F32" s="11" t="s">
        <v>171</v>
      </c>
      <c r="G32" s="11">
        <v>14</v>
      </c>
    </row>
    <row r="33" spans="2:7" ht="16" x14ac:dyDescent="0.2">
      <c r="B33" s="9" t="str">
        <f t="shared" si="0"/>
        <v>CS 1142</v>
      </c>
      <c r="C33" s="11" t="s">
        <v>165</v>
      </c>
      <c r="D33" s="11" t="s">
        <v>172</v>
      </c>
      <c r="E33" s="11" t="s">
        <v>173</v>
      </c>
      <c r="F33" s="11" t="s">
        <v>174</v>
      </c>
      <c r="G33" s="11">
        <v>14</v>
      </c>
    </row>
    <row r="34" spans="2:7" ht="16" x14ac:dyDescent="0.2">
      <c r="B34" s="9" t="str">
        <f t="shared" ref="B34:B65" si="1">C34&amp;" "&amp;D34</f>
        <v>BIOAP 3110</v>
      </c>
      <c r="C34" s="11" t="s">
        <v>55</v>
      </c>
      <c r="D34" s="11" t="s">
        <v>56</v>
      </c>
      <c r="E34" s="11" t="s">
        <v>57</v>
      </c>
      <c r="F34" s="11" t="s">
        <v>58</v>
      </c>
      <c r="G34" s="11">
        <v>15</v>
      </c>
    </row>
    <row r="35" spans="2:7" ht="16" x14ac:dyDescent="0.2">
      <c r="B35" s="9" t="str">
        <f t="shared" si="1"/>
        <v>BIOMS 3110</v>
      </c>
      <c r="C35" s="11" t="s">
        <v>83</v>
      </c>
      <c r="D35" s="11" t="s">
        <v>56</v>
      </c>
      <c r="E35" s="11" t="s">
        <v>57</v>
      </c>
      <c r="F35" s="11" t="s">
        <v>58</v>
      </c>
      <c r="G35" s="11">
        <v>15</v>
      </c>
    </row>
    <row r="36" spans="2:7" ht="16" x14ac:dyDescent="0.2">
      <c r="B36" s="9" t="str">
        <f t="shared" si="1"/>
        <v>VTBMS 3460</v>
      </c>
      <c r="C36" s="11" t="s">
        <v>497</v>
      </c>
      <c r="D36" s="12">
        <v>3460</v>
      </c>
      <c r="E36" s="11" t="s">
        <v>57</v>
      </c>
      <c r="F36" s="11" t="s">
        <v>58</v>
      </c>
      <c r="G36" s="11">
        <v>15</v>
      </c>
    </row>
    <row r="37" spans="2:7" ht="16" x14ac:dyDescent="0.2">
      <c r="B37" s="9" t="str">
        <f t="shared" si="1"/>
        <v>FDSC 2000</v>
      </c>
      <c r="C37" s="11" t="s">
        <v>243</v>
      </c>
      <c r="D37" s="11" t="s">
        <v>247</v>
      </c>
      <c r="E37" s="11" t="s">
        <v>248</v>
      </c>
      <c r="F37" s="11" t="s">
        <v>249</v>
      </c>
      <c r="G37" s="11">
        <v>16</v>
      </c>
    </row>
    <row r="38" spans="2:7" ht="16" x14ac:dyDescent="0.2">
      <c r="B38" s="9" t="str">
        <f t="shared" si="1"/>
        <v>NS 3450</v>
      </c>
      <c r="C38" s="11" t="s">
        <v>419</v>
      </c>
      <c r="D38" s="11" t="s">
        <v>424</v>
      </c>
      <c r="E38" s="11" t="s">
        <v>248</v>
      </c>
      <c r="F38" s="11" t="s">
        <v>249</v>
      </c>
      <c r="G38" s="11">
        <v>16</v>
      </c>
    </row>
    <row r="39" spans="2:7" ht="16" x14ac:dyDescent="0.2">
      <c r="B39" s="9" t="str">
        <f t="shared" si="1"/>
        <v>BIOMI 3940</v>
      </c>
      <c r="C39" s="11" t="s">
        <v>79</v>
      </c>
      <c r="D39" s="11" t="s">
        <v>80</v>
      </c>
      <c r="E39" s="11" t="s">
        <v>81</v>
      </c>
      <c r="F39" s="11" t="s">
        <v>82</v>
      </c>
      <c r="G39" s="11">
        <v>17</v>
      </c>
    </row>
    <row r="40" spans="2:7" ht="16" x14ac:dyDescent="0.2">
      <c r="B40" s="9" t="str">
        <f t="shared" si="1"/>
        <v>FDSC 3940</v>
      </c>
      <c r="C40" s="11" t="s">
        <v>243</v>
      </c>
      <c r="D40" s="11" t="s">
        <v>80</v>
      </c>
      <c r="E40" s="11" t="s">
        <v>81</v>
      </c>
      <c r="F40" s="11" t="s">
        <v>82</v>
      </c>
      <c r="G40" s="11">
        <v>17</v>
      </c>
    </row>
    <row r="41" spans="2:7" ht="16" x14ac:dyDescent="0.2">
      <c r="B41" s="9" t="str">
        <f t="shared" si="1"/>
        <v>CS 2110</v>
      </c>
      <c r="C41" s="11" t="s">
        <v>165</v>
      </c>
      <c r="D41" s="11" t="s">
        <v>175</v>
      </c>
      <c r="E41" s="11" t="s">
        <v>176</v>
      </c>
      <c r="F41" s="11" t="s">
        <v>177</v>
      </c>
      <c r="G41" s="11">
        <v>18</v>
      </c>
    </row>
    <row r="42" spans="2:7" ht="16" x14ac:dyDescent="0.2">
      <c r="B42" s="9" t="str">
        <f t="shared" si="1"/>
        <v>ENGRD 2110</v>
      </c>
      <c r="C42" s="11" t="s">
        <v>220</v>
      </c>
      <c r="D42" s="11" t="s">
        <v>175</v>
      </c>
      <c r="E42" s="11" t="s">
        <v>176</v>
      </c>
      <c r="F42" s="11" t="s">
        <v>177</v>
      </c>
      <c r="G42" s="11">
        <v>18</v>
      </c>
    </row>
    <row r="43" spans="2:7" ht="16" x14ac:dyDescent="0.2">
      <c r="B43" s="9" t="str">
        <f t="shared" si="1"/>
        <v>MAE 4780</v>
      </c>
      <c r="C43" s="11" t="s">
        <v>335</v>
      </c>
      <c r="D43" s="11" t="s">
        <v>361</v>
      </c>
      <c r="E43" s="11" t="s">
        <v>362</v>
      </c>
      <c r="F43" s="11" t="s">
        <v>363</v>
      </c>
      <c r="G43" s="11">
        <v>19</v>
      </c>
    </row>
    <row r="44" spans="2:7" ht="16" x14ac:dyDescent="0.2">
      <c r="B44" s="9" t="str">
        <f t="shared" si="1"/>
        <v>MAE 5780</v>
      </c>
      <c r="C44" s="11" t="s">
        <v>335</v>
      </c>
      <c r="D44" s="11" t="s">
        <v>368</v>
      </c>
      <c r="E44" s="11" t="s">
        <v>362</v>
      </c>
      <c r="F44" s="11" t="s">
        <v>369</v>
      </c>
      <c r="G44" s="11">
        <v>19</v>
      </c>
    </row>
    <row r="45" spans="2:7" ht="16" x14ac:dyDescent="0.2">
      <c r="B45" s="9" t="str">
        <f t="shared" si="1"/>
        <v>BIOEE 2070</v>
      </c>
      <c r="C45" s="11" t="s">
        <v>59</v>
      </c>
      <c r="D45" s="11" t="s">
        <v>63</v>
      </c>
      <c r="E45" s="11" t="s">
        <v>64</v>
      </c>
      <c r="F45" s="11" t="s">
        <v>65</v>
      </c>
      <c r="G45" s="11">
        <v>20</v>
      </c>
    </row>
    <row r="46" spans="2:7" ht="16" x14ac:dyDescent="0.2">
      <c r="B46" s="9" t="str">
        <f t="shared" si="1"/>
        <v>STS 2871</v>
      </c>
      <c r="C46" s="11" t="s">
        <v>484</v>
      </c>
      <c r="D46" s="11" t="s">
        <v>485</v>
      </c>
      <c r="E46" s="11" t="s">
        <v>64</v>
      </c>
      <c r="F46" s="11" t="s">
        <v>65</v>
      </c>
      <c r="G46" s="11">
        <v>20</v>
      </c>
    </row>
    <row r="47" spans="2:7" ht="16" x14ac:dyDescent="0.2">
      <c r="B47" s="9" t="str">
        <f t="shared" si="1"/>
        <v>BIOEE 1780</v>
      </c>
      <c r="C47" s="11" t="s">
        <v>59</v>
      </c>
      <c r="D47" s="11" t="s">
        <v>60</v>
      </c>
      <c r="E47" s="11" t="s">
        <v>61</v>
      </c>
      <c r="F47" s="11" t="s">
        <v>62</v>
      </c>
      <c r="G47" s="11">
        <v>21</v>
      </c>
    </row>
    <row r="48" spans="2:7" ht="16" x14ac:dyDescent="0.2">
      <c r="B48" s="9" t="str">
        <f t="shared" si="1"/>
        <v>ORIE 3300</v>
      </c>
      <c r="C48" s="11" t="s">
        <v>429</v>
      </c>
      <c r="D48" s="11" t="s">
        <v>74</v>
      </c>
      <c r="E48" s="11" t="s">
        <v>433</v>
      </c>
      <c r="F48" s="11" t="s">
        <v>434</v>
      </c>
      <c r="G48" s="11">
        <v>22</v>
      </c>
    </row>
    <row r="49" spans="2:7" ht="16" x14ac:dyDescent="0.2">
      <c r="B49" s="9" t="str">
        <f t="shared" si="1"/>
        <v>ORIE 5300</v>
      </c>
      <c r="C49" s="11" t="s">
        <v>429</v>
      </c>
      <c r="D49" s="11" t="s">
        <v>442</v>
      </c>
      <c r="E49" s="11" t="s">
        <v>433</v>
      </c>
      <c r="F49" s="11" t="s">
        <v>443</v>
      </c>
      <c r="G49" s="11">
        <v>22</v>
      </c>
    </row>
    <row r="50" spans="2:7" ht="16" x14ac:dyDescent="0.2">
      <c r="B50" s="9" t="str">
        <f t="shared" si="1"/>
        <v>ORIE 3500</v>
      </c>
      <c r="C50" s="11" t="s">
        <v>429</v>
      </c>
      <c r="D50" s="11" t="s">
        <v>49</v>
      </c>
      <c r="E50" s="11" t="s">
        <v>435</v>
      </c>
      <c r="F50" s="11" t="s">
        <v>436</v>
      </c>
      <c r="G50" s="11">
        <v>23</v>
      </c>
    </row>
    <row r="51" spans="2:7" ht="16" x14ac:dyDescent="0.2">
      <c r="B51" s="9" t="str">
        <f t="shared" si="1"/>
        <v>ORIE 5500</v>
      </c>
      <c r="C51" s="11" t="s">
        <v>429</v>
      </c>
      <c r="D51" s="11" t="s">
        <v>88</v>
      </c>
      <c r="E51" s="11" t="s">
        <v>435</v>
      </c>
      <c r="F51" s="11" t="s">
        <v>445</v>
      </c>
      <c r="G51" s="11">
        <v>23</v>
      </c>
    </row>
    <row r="52" spans="2:7" ht="16" x14ac:dyDescent="0.2">
      <c r="B52" s="9" t="str">
        <f t="shared" si="1"/>
        <v>CS 4620</v>
      </c>
      <c r="C52" s="11" t="s">
        <v>165</v>
      </c>
      <c r="D52" s="11" t="s">
        <v>192</v>
      </c>
      <c r="E52" s="11" t="s">
        <v>193</v>
      </c>
      <c r="F52" s="11" t="s">
        <v>194</v>
      </c>
      <c r="G52" s="11">
        <v>24</v>
      </c>
    </row>
    <row r="53" spans="2:7" ht="16" x14ac:dyDescent="0.2">
      <c r="B53" s="9" t="str">
        <f t="shared" si="1"/>
        <v>CS 5620</v>
      </c>
      <c r="C53" s="11" t="s">
        <v>165</v>
      </c>
      <c r="D53" s="11" t="s">
        <v>200</v>
      </c>
      <c r="E53" s="11" t="s">
        <v>193</v>
      </c>
      <c r="F53" s="11" t="s">
        <v>201</v>
      </c>
      <c r="G53" s="11">
        <v>24</v>
      </c>
    </row>
    <row r="54" spans="2:7" ht="16" x14ac:dyDescent="0.2">
      <c r="B54" s="9" t="str">
        <f t="shared" si="1"/>
        <v>ILRST 2100</v>
      </c>
      <c r="C54" s="11" t="s">
        <v>326</v>
      </c>
      <c r="D54" s="11" t="s">
        <v>9</v>
      </c>
      <c r="E54" s="11" t="s">
        <v>327</v>
      </c>
      <c r="F54" s="11" t="s">
        <v>328</v>
      </c>
      <c r="G54" s="11">
        <v>25</v>
      </c>
    </row>
    <row r="55" spans="2:7" ht="16" x14ac:dyDescent="0.2">
      <c r="B55" s="9" t="str">
        <f t="shared" si="1"/>
        <v>STSCI 2100</v>
      </c>
      <c r="C55" s="11" t="s">
        <v>486</v>
      </c>
      <c r="D55" s="11" t="s">
        <v>9</v>
      </c>
      <c r="E55" s="11" t="s">
        <v>327</v>
      </c>
      <c r="F55" s="11" t="s">
        <v>328</v>
      </c>
      <c r="G55" s="11">
        <v>25</v>
      </c>
    </row>
    <row r="56" spans="2:7" ht="16" x14ac:dyDescent="0.2">
      <c r="B56" s="9" t="str">
        <f t="shared" si="1"/>
        <v>BTRY 6010</v>
      </c>
      <c r="C56" s="11" t="s">
        <v>101</v>
      </c>
      <c r="D56" s="11" t="s">
        <v>107</v>
      </c>
      <c r="E56" s="11" t="s">
        <v>108</v>
      </c>
      <c r="F56" s="11" t="s">
        <v>109</v>
      </c>
      <c r="G56" s="11">
        <v>26</v>
      </c>
    </row>
    <row r="57" spans="2:7" ht="16" x14ac:dyDescent="0.2">
      <c r="B57" s="9" t="str">
        <f t="shared" si="1"/>
        <v>ILRST 6100</v>
      </c>
      <c r="C57" s="11" t="s">
        <v>326</v>
      </c>
      <c r="D57" s="11" t="s">
        <v>329</v>
      </c>
      <c r="E57" s="11" t="s">
        <v>108</v>
      </c>
      <c r="F57" s="11" t="s">
        <v>109</v>
      </c>
      <c r="G57" s="11">
        <v>26</v>
      </c>
    </row>
    <row r="58" spans="2:7" ht="16" x14ac:dyDescent="0.2">
      <c r="B58" s="9" t="str">
        <f t="shared" si="1"/>
        <v>BIOMG 3300</v>
      </c>
      <c r="C58" s="11" t="s">
        <v>70</v>
      </c>
      <c r="D58" s="11" t="s">
        <v>74</v>
      </c>
      <c r="E58" s="11" t="s">
        <v>75</v>
      </c>
      <c r="F58" s="11" t="s">
        <v>76</v>
      </c>
      <c r="G58" s="11">
        <v>27</v>
      </c>
    </row>
    <row r="59" spans="2:7" ht="16" x14ac:dyDescent="0.2">
      <c r="B59" s="9" t="str">
        <f t="shared" si="1"/>
        <v>CEE 5290</v>
      </c>
      <c r="C59" s="11" t="s">
        <v>110</v>
      </c>
      <c r="D59" s="11" t="s">
        <v>119</v>
      </c>
      <c r="E59" s="11" t="s">
        <v>120</v>
      </c>
      <c r="F59" s="11" t="s">
        <v>121</v>
      </c>
      <c r="G59" s="11">
        <v>28</v>
      </c>
    </row>
    <row r="60" spans="2:7" ht="16" x14ac:dyDescent="0.2">
      <c r="B60" s="9" t="str">
        <f t="shared" si="1"/>
        <v>CS 5722</v>
      </c>
      <c r="C60" s="11" t="s">
        <v>165</v>
      </c>
      <c r="D60" s="11" t="s">
        <v>202</v>
      </c>
      <c r="E60" s="11" t="s">
        <v>120</v>
      </c>
      <c r="F60" s="11" t="s">
        <v>121</v>
      </c>
      <c r="G60" s="11">
        <v>28</v>
      </c>
    </row>
    <row r="61" spans="2:7" ht="16" x14ac:dyDescent="0.2">
      <c r="B61" s="9" t="str">
        <f t="shared" si="1"/>
        <v>ORIE 5340</v>
      </c>
      <c r="C61" s="11" t="s">
        <v>429</v>
      </c>
      <c r="D61" s="11" t="s">
        <v>444</v>
      </c>
      <c r="E61" s="11" t="s">
        <v>120</v>
      </c>
      <c r="F61" s="11" t="s">
        <v>121</v>
      </c>
      <c r="G61" s="11">
        <v>28</v>
      </c>
    </row>
    <row r="62" spans="2:7" ht="16" x14ac:dyDescent="0.2">
      <c r="B62" s="9" t="str">
        <f t="shared" si="1"/>
        <v>BME 6310</v>
      </c>
      <c r="C62" s="11" t="s">
        <v>84</v>
      </c>
      <c r="D62" s="11" t="s">
        <v>91</v>
      </c>
      <c r="E62" s="11" t="s">
        <v>92</v>
      </c>
      <c r="F62" s="11" t="s">
        <v>93</v>
      </c>
      <c r="G62" s="11">
        <v>29</v>
      </c>
    </row>
    <row r="63" spans="2:7" ht="16" x14ac:dyDescent="0.2">
      <c r="B63" s="9" t="str">
        <f t="shared" si="1"/>
        <v>CHEME 6310</v>
      </c>
      <c r="C63" s="11" t="s">
        <v>154</v>
      </c>
      <c r="D63" s="11" t="s">
        <v>91</v>
      </c>
      <c r="E63" s="11" t="s">
        <v>92</v>
      </c>
      <c r="F63" s="11" t="s">
        <v>93</v>
      </c>
      <c r="G63" s="11">
        <v>29</v>
      </c>
    </row>
    <row r="64" spans="2:7" ht="16" x14ac:dyDescent="0.2">
      <c r="B64" s="9" t="str">
        <f t="shared" si="1"/>
        <v>ASTRO 1700</v>
      </c>
      <c r="C64" s="11" t="s">
        <v>41</v>
      </c>
      <c r="D64" s="11" t="s">
        <v>42</v>
      </c>
      <c r="E64" s="11" t="s">
        <v>43</v>
      </c>
      <c r="F64" s="11" t="s">
        <v>44</v>
      </c>
      <c r="G64" s="11">
        <v>30</v>
      </c>
    </row>
    <row r="65" spans="2:7" ht="16" x14ac:dyDescent="0.2">
      <c r="B65" s="9" t="str">
        <f t="shared" si="1"/>
        <v>HIST 1700</v>
      </c>
      <c r="C65" s="11" t="s">
        <v>297</v>
      </c>
      <c r="D65" s="11" t="s">
        <v>42</v>
      </c>
      <c r="E65" s="11" t="s">
        <v>43</v>
      </c>
      <c r="F65" s="11" t="s">
        <v>44</v>
      </c>
      <c r="G65" s="11">
        <v>30</v>
      </c>
    </row>
    <row r="66" spans="2:7" ht="16" x14ac:dyDescent="0.2">
      <c r="B66" s="9" t="str">
        <f t="shared" ref="B66:B97" si="2">C66&amp;" "&amp;D66</f>
        <v>ORIE 5581</v>
      </c>
      <c r="C66" s="11" t="s">
        <v>429</v>
      </c>
      <c r="D66" s="11" t="s">
        <v>448</v>
      </c>
      <c r="E66" s="11" t="s">
        <v>449</v>
      </c>
      <c r="F66" s="11" t="s">
        <v>450</v>
      </c>
      <c r="G66" s="11">
        <v>31</v>
      </c>
    </row>
    <row r="67" spans="2:7" ht="16" x14ac:dyDescent="0.2">
      <c r="B67" s="9" t="str">
        <f t="shared" si="2"/>
        <v>ORIE 4580</v>
      </c>
      <c r="C67" s="11" t="s">
        <v>429</v>
      </c>
      <c r="D67" s="11" t="s">
        <v>358</v>
      </c>
      <c r="E67" s="11" t="s">
        <v>440</v>
      </c>
      <c r="F67" s="11" t="s">
        <v>441</v>
      </c>
      <c r="G67" s="11">
        <v>31</v>
      </c>
    </row>
    <row r="68" spans="2:7" ht="16" x14ac:dyDescent="0.2">
      <c r="B68" s="9" t="str">
        <f t="shared" si="2"/>
        <v>ORIE 5580</v>
      </c>
      <c r="C68" s="11" t="s">
        <v>429</v>
      </c>
      <c r="D68" s="11" t="s">
        <v>446</v>
      </c>
      <c r="E68" s="11" t="s">
        <v>440</v>
      </c>
      <c r="F68" s="11" t="s">
        <v>447</v>
      </c>
      <c r="G68" s="11">
        <v>31</v>
      </c>
    </row>
    <row r="69" spans="2:7" ht="16" x14ac:dyDescent="0.2">
      <c r="B69" s="9" t="str">
        <f t="shared" si="2"/>
        <v>MAE 4020</v>
      </c>
      <c r="C69" s="11" t="s">
        <v>335</v>
      </c>
      <c r="D69" s="11" t="s">
        <v>353</v>
      </c>
      <c r="E69" s="11" t="s">
        <v>354</v>
      </c>
      <c r="F69" s="11" t="s">
        <v>355</v>
      </c>
      <c r="G69" s="11">
        <v>32</v>
      </c>
    </row>
    <row r="70" spans="2:7" ht="16" x14ac:dyDescent="0.2">
      <c r="B70" s="9" t="str">
        <f t="shared" si="2"/>
        <v>MAE 4021</v>
      </c>
      <c r="C70" s="11" t="s">
        <v>335</v>
      </c>
      <c r="D70" s="11" t="s">
        <v>356</v>
      </c>
      <c r="E70" s="11" t="s">
        <v>354</v>
      </c>
      <c r="F70" s="11" t="s">
        <v>357</v>
      </c>
      <c r="G70" s="11">
        <v>32</v>
      </c>
    </row>
    <row r="71" spans="2:7" ht="16" x14ac:dyDescent="0.2">
      <c r="B71" s="9" t="str">
        <f t="shared" si="2"/>
        <v>MAE 5020</v>
      </c>
      <c r="C71" s="11" t="s">
        <v>335</v>
      </c>
      <c r="D71" s="11" t="s">
        <v>364</v>
      </c>
      <c r="E71" s="11" t="s">
        <v>354</v>
      </c>
      <c r="F71" s="11" t="s">
        <v>365</v>
      </c>
      <c r="G71" s="11">
        <v>32</v>
      </c>
    </row>
    <row r="72" spans="2:7" ht="16" x14ac:dyDescent="0.2">
      <c r="B72" s="9" t="str">
        <f t="shared" si="2"/>
        <v>CS 4320</v>
      </c>
      <c r="C72" s="11" t="s">
        <v>165</v>
      </c>
      <c r="D72" s="11" t="s">
        <v>183</v>
      </c>
      <c r="E72" s="11" t="s">
        <v>184</v>
      </c>
      <c r="F72" s="11" t="s">
        <v>185</v>
      </c>
      <c r="G72" s="11">
        <v>33</v>
      </c>
    </row>
    <row r="73" spans="2:7" ht="16" x14ac:dyDescent="0.2">
      <c r="B73" s="9" t="str">
        <f t="shared" si="2"/>
        <v>CS 5320</v>
      </c>
      <c r="C73" s="11" t="s">
        <v>165</v>
      </c>
      <c r="D73" s="11" t="s">
        <v>198</v>
      </c>
      <c r="E73" s="11" t="s">
        <v>184</v>
      </c>
      <c r="F73" s="11" t="s">
        <v>199</v>
      </c>
      <c r="G73" s="11">
        <v>33</v>
      </c>
    </row>
    <row r="74" spans="2:7" ht="16" x14ac:dyDescent="0.2">
      <c r="B74" s="9" t="str">
        <f t="shared" si="2"/>
        <v>ENGRD 2210</v>
      </c>
      <c r="C74" s="11" t="s">
        <v>220</v>
      </c>
      <c r="D74" s="11" t="s">
        <v>227</v>
      </c>
      <c r="E74" s="11" t="s">
        <v>228</v>
      </c>
      <c r="F74" s="11" t="s">
        <v>229</v>
      </c>
      <c r="G74" s="11">
        <v>34</v>
      </c>
    </row>
    <row r="75" spans="2:7" ht="16" x14ac:dyDescent="0.2">
      <c r="B75" s="9" t="str">
        <f t="shared" si="2"/>
        <v>MAE 2210</v>
      </c>
      <c r="C75" s="11" t="s">
        <v>335</v>
      </c>
      <c r="D75" s="11" t="s">
        <v>227</v>
      </c>
      <c r="E75" s="11" t="s">
        <v>228</v>
      </c>
      <c r="F75" s="11" t="s">
        <v>229</v>
      </c>
      <c r="G75" s="11">
        <v>34</v>
      </c>
    </row>
    <row r="76" spans="2:7" ht="16" x14ac:dyDescent="0.2">
      <c r="B76" s="9" t="str">
        <f t="shared" si="2"/>
        <v>BTRY 3080</v>
      </c>
      <c r="C76" s="11" t="s">
        <v>101</v>
      </c>
      <c r="D76" s="11" t="s">
        <v>102</v>
      </c>
      <c r="E76" s="11" t="s">
        <v>103</v>
      </c>
      <c r="F76" s="11" t="s">
        <v>104</v>
      </c>
      <c r="G76" s="11">
        <v>35</v>
      </c>
    </row>
    <row r="77" spans="2:7" ht="16" x14ac:dyDescent="0.2">
      <c r="B77" s="9" t="str">
        <f t="shared" si="2"/>
        <v>BTRY 5080</v>
      </c>
      <c r="C77" s="11" t="s">
        <v>101</v>
      </c>
      <c r="D77" s="11" t="s">
        <v>105</v>
      </c>
      <c r="E77" s="11" t="s">
        <v>103</v>
      </c>
      <c r="F77" s="11" t="s">
        <v>106</v>
      </c>
      <c r="G77" s="11">
        <v>35</v>
      </c>
    </row>
    <row r="78" spans="2:7" ht="16" x14ac:dyDescent="0.2">
      <c r="B78" s="9" t="str">
        <f t="shared" si="2"/>
        <v>ILRST 5080</v>
      </c>
      <c r="C78" s="11" t="s">
        <v>326</v>
      </c>
      <c r="D78" s="11" t="s">
        <v>105</v>
      </c>
      <c r="E78" s="11" t="s">
        <v>103</v>
      </c>
      <c r="F78" s="11" t="s">
        <v>106</v>
      </c>
      <c r="G78" s="11">
        <v>35</v>
      </c>
    </row>
    <row r="79" spans="2:7" ht="16" x14ac:dyDescent="0.2">
      <c r="B79" s="9" t="str">
        <f t="shared" si="2"/>
        <v>STSCI 3080</v>
      </c>
      <c r="C79" s="11" t="s">
        <v>486</v>
      </c>
      <c r="D79" s="11" t="s">
        <v>102</v>
      </c>
      <c r="E79" s="11" t="s">
        <v>103</v>
      </c>
      <c r="F79" s="11" t="s">
        <v>104</v>
      </c>
      <c r="G79" s="11">
        <v>35</v>
      </c>
    </row>
    <row r="80" spans="2:7" ht="16" x14ac:dyDescent="0.2">
      <c r="B80" s="9" t="str">
        <f t="shared" si="2"/>
        <v>STSCI 5080</v>
      </c>
      <c r="C80" s="11" t="s">
        <v>486</v>
      </c>
      <c r="D80" s="11" t="s">
        <v>105</v>
      </c>
      <c r="E80" s="11" t="s">
        <v>103</v>
      </c>
      <c r="F80" s="11" t="s">
        <v>106</v>
      </c>
      <c r="G80" s="11">
        <v>35</v>
      </c>
    </row>
    <row r="81" spans="2:7" ht="16" x14ac:dyDescent="0.2">
      <c r="B81" s="9" t="str">
        <f t="shared" si="2"/>
        <v>ENGRD 2020</v>
      </c>
      <c r="C81" s="11" t="s">
        <v>220</v>
      </c>
      <c r="D81" s="11" t="s">
        <v>221</v>
      </c>
      <c r="E81" s="11" t="s">
        <v>222</v>
      </c>
      <c r="F81" s="11" t="s">
        <v>223</v>
      </c>
      <c r="G81" s="11">
        <v>36</v>
      </c>
    </row>
    <row r="82" spans="2:7" ht="16" x14ac:dyDescent="0.2">
      <c r="B82" s="9" t="s">
        <v>496</v>
      </c>
      <c r="C82" s="11" t="s">
        <v>335</v>
      </c>
      <c r="D82" s="11" t="s">
        <v>221</v>
      </c>
      <c r="E82" s="11" t="s">
        <v>222</v>
      </c>
      <c r="F82" s="11" t="s">
        <v>223</v>
      </c>
      <c r="G82" s="11">
        <v>36</v>
      </c>
    </row>
    <row r="83" spans="2:7" ht="16" x14ac:dyDescent="0.2">
      <c r="B83" s="9" t="str">
        <f t="shared" ref="B83:B114" si="3">C83&amp;" "&amp;D83</f>
        <v>CS 4420</v>
      </c>
      <c r="C83" s="11" t="s">
        <v>165</v>
      </c>
      <c r="D83" s="11" t="s">
        <v>189</v>
      </c>
      <c r="E83" s="11" t="s">
        <v>190</v>
      </c>
      <c r="F83" s="11" t="s">
        <v>191</v>
      </c>
      <c r="G83" s="11">
        <v>37</v>
      </c>
    </row>
    <row r="84" spans="2:7" ht="16" x14ac:dyDescent="0.2">
      <c r="B84" s="9" t="str">
        <f t="shared" si="3"/>
        <v>ECE 4750</v>
      </c>
      <c r="C84" s="11" t="s">
        <v>207</v>
      </c>
      <c r="D84" s="11" t="s">
        <v>213</v>
      </c>
      <c r="E84" s="11" t="s">
        <v>190</v>
      </c>
      <c r="F84" s="11" t="s">
        <v>191</v>
      </c>
      <c r="G84" s="11">
        <v>37</v>
      </c>
    </row>
    <row r="85" spans="2:7" ht="16" x14ac:dyDescent="0.2">
      <c r="B85" s="9" t="str">
        <f t="shared" si="3"/>
        <v>CEE 4730</v>
      </c>
      <c r="C85" s="11" t="s">
        <v>110</v>
      </c>
      <c r="D85" s="11" t="s">
        <v>116</v>
      </c>
      <c r="E85" s="11" t="s">
        <v>117</v>
      </c>
      <c r="F85" s="11" t="s">
        <v>118</v>
      </c>
      <c r="G85" s="11">
        <v>38</v>
      </c>
    </row>
    <row r="86" spans="2:7" ht="16" x14ac:dyDescent="0.2">
      <c r="B86" s="9" t="str">
        <f t="shared" si="3"/>
        <v>CEE 6730</v>
      </c>
      <c r="C86" s="11" t="s">
        <v>110</v>
      </c>
      <c r="D86" s="11" t="s">
        <v>125</v>
      </c>
      <c r="E86" s="11" t="s">
        <v>117</v>
      </c>
      <c r="F86" s="11" t="s">
        <v>126</v>
      </c>
      <c r="G86" s="11">
        <v>38</v>
      </c>
    </row>
    <row r="87" spans="2:7" ht="16" x14ac:dyDescent="0.2">
      <c r="B87" s="9" t="str">
        <f t="shared" si="3"/>
        <v>MAE 3780</v>
      </c>
      <c r="C87" s="11" t="s">
        <v>335</v>
      </c>
      <c r="D87" s="11" t="s">
        <v>348</v>
      </c>
      <c r="E87" s="11" t="s">
        <v>349</v>
      </c>
      <c r="F87" s="11" t="s">
        <v>350</v>
      </c>
      <c r="G87" s="11">
        <v>39</v>
      </c>
    </row>
    <row r="88" spans="2:7" ht="16" x14ac:dyDescent="0.2">
      <c r="B88" s="9" t="str">
        <f t="shared" si="3"/>
        <v>MAE 3783</v>
      </c>
      <c r="C88" s="11" t="s">
        <v>335</v>
      </c>
      <c r="D88" s="11" t="s">
        <v>351</v>
      </c>
      <c r="E88" s="11" t="s">
        <v>349</v>
      </c>
      <c r="F88" s="11" t="s">
        <v>352</v>
      </c>
      <c r="G88" s="11">
        <v>39</v>
      </c>
    </row>
    <row r="89" spans="2:7" ht="16" x14ac:dyDescent="0.2">
      <c r="B89" s="9" t="str">
        <f t="shared" si="3"/>
        <v>AEP 4130</v>
      </c>
      <c r="C89" s="11" t="s">
        <v>27</v>
      </c>
      <c r="D89" s="11" t="s">
        <v>31</v>
      </c>
      <c r="E89" s="11" t="s">
        <v>32</v>
      </c>
      <c r="F89" s="11" t="s">
        <v>33</v>
      </c>
      <c r="G89" s="11">
        <v>40</v>
      </c>
    </row>
    <row r="90" spans="2:7" ht="16" x14ac:dyDescent="0.2">
      <c r="B90" s="9" t="str">
        <f t="shared" si="3"/>
        <v>CHEME 4130</v>
      </c>
      <c r="C90" s="11" t="s">
        <v>154</v>
      </c>
      <c r="D90" s="11" t="s">
        <v>31</v>
      </c>
      <c r="E90" s="11" t="s">
        <v>32</v>
      </c>
      <c r="F90" s="11" t="s">
        <v>33</v>
      </c>
      <c r="G90" s="11">
        <v>40</v>
      </c>
    </row>
    <row r="91" spans="2:7" ht="16" x14ac:dyDescent="0.2">
      <c r="B91" s="9" t="str">
        <f t="shared" si="3"/>
        <v>ECE 4130</v>
      </c>
      <c r="C91" s="11" t="s">
        <v>207</v>
      </c>
      <c r="D91" s="11" t="s">
        <v>31</v>
      </c>
      <c r="E91" s="11" t="s">
        <v>32</v>
      </c>
      <c r="F91" s="11" t="s">
        <v>33</v>
      </c>
      <c r="G91" s="11">
        <v>40</v>
      </c>
    </row>
    <row r="92" spans="2:7" ht="16" x14ac:dyDescent="0.2">
      <c r="B92" s="9" t="str">
        <f t="shared" si="3"/>
        <v>MAE 4580</v>
      </c>
      <c r="C92" s="11" t="s">
        <v>335</v>
      </c>
      <c r="D92" s="11" t="s">
        <v>358</v>
      </c>
      <c r="E92" s="11" t="s">
        <v>32</v>
      </c>
      <c r="F92" s="11" t="s">
        <v>33</v>
      </c>
      <c r="G92" s="11">
        <v>40</v>
      </c>
    </row>
    <row r="93" spans="2:7" ht="16" x14ac:dyDescent="0.2">
      <c r="B93" s="9" t="str">
        <f t="shared" si="3"/>
        <v>NSE 4130</v>
      </c>
      <c r="C93" s="11" t="s">
        <v>427</v>
      </c>
      <c r="D93" s="11" t="s">
        <v>31</v>
      </c>
      <c r="E93" s="11" t="s">
        <v>32</v>
      </c>
      <c r="F93" s="11" t="s">
        <v>33</v>
      </c>
      <c r="G93" s="11">
        <v>40</v>
      </c>
    </row>
    <row r="94" spans="2:7" ht="16" x14ac:dyDescent="0.2">
      <c r="B94" s="9" t="str">
        <f t="shared" si="3"/>
        <v>MAE 4730</v>
      </c>
      <c r="C94" s="11" t="s">
        <v>335</v>
      </c>
      <c r="D94" s="11" t="s">
        <v>116</v>
      </c>
      <c r="E94" s="11" t="s">
        <v>359</v>
      </c>
      <c r="F94" s="11" t="s">
        <v>360</v>
      </c>
      <c r="G94" s="11">
        <v>41</v>
      </c>
    </row>
    <row r="95" spans="2:7" ht="16" x14ac:dyDescent="0.2">
      <c r="B95" s="9" t="str">
        <f t="shared" si="3"/>
        <v>MAE 5730</v>
      </c>
      <c r="C95" s="11" t="s">
        <v>335</v>
      </c>
      <c r="D95" s="11" t="s">
        <v>366</v>
      </c>
      <c r="E95" s="11" t="s">
        <v>359</v>
      </c>
      <c r="F95" s="11" t="s">
        <v>367</v>
      </c>
      <c r="G95" s="11">
        <v>41</v>
      </c>
    </row>
    <row r="96" spans="2:7" ht="16" x14ac:dyDescent="0.2">
      <c r="B96" s="9" t="str">
        <f t="shared" si="3"/>
        <v>FDSC 1104</v>
      </c>
      <c r="C96" s="11" t="s">
        <v>243</v>
      </c>
      <c r="D96" s="11" t="s">
        <v>244</v>
      </c>
      <c r="E96" s="11" t="s">
        <v>245</v>
      </c>
      <c r="F96" s="11" t="s">
        <v>246</v>
      </c>
      <c r="G96" s="11">
        <v>42</v>
      </c>
    </row>
    <row r="97" spans="2:7" ht="16" x14ac:dyDescent="0.2">
      <c r="B97" s="9" t="str">
        <f t="shared" si="3"/>
        <v>HORT 1104</v>
      </c>
      <c r="C97" s="11" t="s">
        <v>302</v>
      </c>
      <c r="D97" s="11" t="s">
        <v>244</v>
      </c>
      <c r="E97" s="11" t="s">
        <v>245</v>
      </c>
      <c r="F97" s="11" t="s">
        <v>246</v>
      </c>
      <c r="G97" s="11">
        <v>42</v>
      </c>
    </row>
    <row r="98" spans="2:7" ht="16" x14ac:dyDescent="0.2">
      <c r="B98" s="9" t="str">
        <f t="shared" si="3"/>
        <v>VIEN 1104</v>
      </c>
      <c r="C98" s="11" t="s">
        <v>492</v>
      </c>
      <c r="D98" s="11" t="s">
        <v>244</v>
      </c>
      <c r="E98" s="11" t="s">
        <v>245</v>
      </c>
      <c r="F98" s="11" t="s">
        <v>246</v>
      </c>
      <c r="G98" s="11">
        <v>42</v>
      </c>
    </row>
    <row r="99" spans="2:7" ht="16" x14ac:dyDescent="0.2">
      <c r="B99" s="9" t="str">
        <f t="shared" si="3"/>
        <v>BSOC 2101</v>
      </c>
      <c r="C99" s="11" t="s">
        <v>94</v>
      </c>
      <c r="D99" s="11" t="s">
        <v>95</v>
      </c>
      <c r="E99" s="11" t="s">
        <v>96</v>
      </c>
      <c r="F99" s="11" t="s">
        <v>97</v>
      </c>
      <c r="G99" s="11">
        <v>43</v>
      </c>
    </row>
    <row r="100" spans="2:7" ht="16" x14ac:dyDescent="0.2">
      <c r="B100" s="9" t="str">
        <f t="shared" si="3"/>
        <v>ENTOM 2100</v>
      </c>
      <c r="C100" s="11" t="s">
        <v>242</v>
      </c>
      <c r="D100" s="11" t="s">
        <v>9</v>
      </c>
      <c r="E100" s="11" t="s">
        <v>96</v>
      </c>
      <c r="F100" s="11" t="s">
        <v>97</v>
      </c>
      <c r="G100" s="11">
        <v>43</v>
      </c>
    </row>
    <row r="101" spans="2:7" ht="16" x14ac:dyDescent="0.2">
      <c r="B101" s="9" t="str">
        <f t="shared" si="3"/>
        <v>GOVT 2716</v>
      </c>
      <c r="C101" s="11" t="s">
        <v>256</v>
      </c>
      <c r="D101" s="11" t="s">
        <v>257</v>
      </c>
      <c r="E101" s="11" t="s">
        <v>258</v>
      </c>
      <c r="F101" s="11" t="s">
        <v>259</v>
      </c>
      <c r="G101" s="11">
        <v>44</v>
      </c>
    </row>
    <row r="102" spans="2:7" ht="16" x14ac:dyDescent="0.2">
      <c r="B102" s="9" t="str">
        <f t="shared" si="3"/>
        <v>HIST 2711</v>
      </c>
      <c r="C102" s="11" t="s">
        <v>297</v>
      </c>
      <c r="D102" s="11" t="s">
        <v>301</v>
      </c>
      <c r="E102" s="11" t="s">
        <v>258</v>
      </c>
      <c r="F102" s="11" t="s">
        <v>259</v>
      </c>
      <c r="G102" s="11">
        <v>44</v>
      </c>
    </row>
    <row r="103" spans="2:7" ht="16" x14ac:dyDescent="0.2">
      <c r="B103" s="9" t="str">
        <f t="shared" si="3"/>
        <v>JWST 2711</v>
      </c>
      <c r="C103" s="11" t="s">
        <v>330</v>
      </c>
      <c r="D103" s="11" t="s">
        <v>301</v>
      </c>
      <c r="E103" s="11" t="s">
        <v>258</v>
      </c>
      <c r="F103" s="11" t="s">
        <v>259</v>
      </c>
      <c r="G103" s="11">
        <v>44</v>
      </c>
    </row>
    <row r="104" spans="2:7" ht="16" x14ac:dyDescent="0.2">
      <c r="B104" s="9" t="str">
        <f t="shared" si="3"/>
        <v>CS 2112</v>
      </c>
      <c r="C104" s="11" t="s">
        <v>165</v>
      </c>
      <c r="D104" s="11" t="s">
        <v>178</v>
      </c>
      <c r="E104" s="11" t="s">
        <v>179</v>
      </c>
      <c r="F104" s="11" t="s">
        <v>180</v>
      </c>
      <c r="G104" s="11">
        <v>45</v>
      </c>
    </row>
    <row r="105" spans="2:7" ht="16" x14ac:dyDescent="0.2">
      <c r="B105" s="9" t="str">
        <f t="shared" si="3"/>
        <v>ENGRD 2112</v>
      </c>
      <c r="C105" s="11" t="s">
        <v>220</v>
      </c>
      <c r="D105" s="11" t="s">
        <v>178</v>
      </c>
      <c r="E105" s="11" t="s">
        <v>179</v>
      </c>
      <c r="F105" s="11" t="s">
        <v>180</v>
      </c>
      <c r="G105" s="11">
        <v>45</v>
      </c>
    </row>
    <row r="106" spans="2:7" ht="16" x14ac:dyDescent="0.2">
      <c r="B106" s="9" t="str">
        <f t="shared" si="3"/>
        <v>BEE 4800</v>
      </c>
      <c r="C106" s="11" t="s">
        <v>45</v>
      </c>
      <c r="D106" s="11" t="s">
        <v>52</v>
      </c>
      <c r="E106" s="11" t="s">
        <v>53</v>
      </c>
      <c r="F106" s="11" t="s">
        <v>54</v>
      </c>
      <c r="G106" s="11">
        <v>46</v>
      </c>
    </row>
    <row r="107" spans="2:7" ht="16" x14ac:dyDescent="0.2">
      <c r="B107" s="9" t="str">
        <f t="shared" si="3"/>
        <v>EAS 4800</v>
      </c>
      <c r="C107" s="11" t="s">
        <v>206</v>
      </c>
      <c r="D107" s="11" t="s">
        <v>52</v>
      </c>
      <c r="E107" s="11" t="s">
        <v>53</v>
      </c>
      <c r="F107" s="11" t="s">
        <v>54</v>
      </c>
      <c r="G107" s="11">
        <v>46</v>
      </c>
    </row>
    <row r="108" spans="2:7" ht="16" x14ac:dyDescent="0.2">
      <c r="B108" s="9" t="str">
        <f t="shared" si="3"/>
        <v>ECON 1110</v>
      </c>
      <c r="C108" s="11" t="s">
        <v>214</v>
      </c>
      <c r="D108" s="11" t="s">
        <v>166</v>
      </c>
      <c r="E108" s="11" t="s">
        <v>215</v>
      </c>
      <c r="F108" s="11" t="s">
        <v>216</v>
      </c>
      <c r="G108" s="11">
        <v>47</v>
      </c>
    </row>
    <row r="109" spans="2:7" ht="16" x14ac:dyDescent="0.2">
      <c r="B109" s="9" t="str">
        <f t="shared" si="3"/>
        <v>ECON 1120</v>
      </c>
      <c r="C109" s="11" t="s">
        <v>214</v>
      </c>
      <c r="D109" s="11" t="s">
        <v>217</v>
      </c>
      <c r="E109" s="11" t="s">
        <v>218</v>
      </c>
      <c r="F109" s="11" t="s">
        <v>219</v>
      </c>
      <c r="G109" s="11">
        <v>48</v>
      </c>
    </row>
    <row r="110" spans="2:7" ht="16" x14ac:dyDescent="0.2">
      <c r="B110" s="9" t="str">
        <f t="shared" si="3"/>
        <v>MAE 6810</v>
      </c>
      <c r="C110" s="11" t="s">
        <v>335</v>
      </c>
      <c r="D110" s="11" t="s">
        <v>372</v>
      </c>
      <c r="E110" s="11" t="s">
        <v>373</v>
      </c>
      <c r="F110" s="11" t="s">
        <v>374</v>
      </c>
      <c r="G110" s="11">
        <v>49</v>
      </c>
    </row>
    <row r="111" spans="2:7" ht="16" x14ac:dyDescent="0.2">
      <c r="B111" s="9" t="str">
        <f t="shared" si="3"/>
        <v>ILRLR 1100</v>
      </c>
      <c r="C111" s="11" t="s">
        <v>314</v>
      </c>
      <c r="D111" s="11" t="s">
        <v>38</v>
      </c>
      <c r="E111" s="11" t="s">
        <v>315</v>
      </c>
      <c r="F111" s="11" t="s">
        <v>316</v>
      </c>
      <c r="G111" s="11">
        <v>50</v>
      </c>
    </row>
    <row r="112" spans="2:7" ht="16" x14ac:dyDescent="0.2">
      <c r="B112" s="9" t="str">
        <f t="shared" si="3"/>
        <v>ILRLR 2010</v>
      </c>
      <c r="C112" s="11" t="s">
        <v>314</v>
      </c>
      <c r="D112" s="11" t="s">
        <v>276</v>
      </c>
      <c r="E112" s="11" t="s">
        <v>317</v>
      </c>
      <c r="F112" s="11" t="s">
        <v>318</v>
      </c>
      <c r="G112" s="11">
        <v>51</v>
      </c>
    </row>
    <row r="113" spans="2:7" ht="16" x14ac:dyDescent="0.2">
      <c r="B113" s="9" t="str">
        <f t="shared" si="3"/>
        <v>CHEME 3130</v>
      </c>
      <c r="C113" s="11" t="s">
        <v>154</v>
      </c>
      <c r="D113" s="11" t="s">
        <v>155</v>
      </c>
      <c r="E113" s="11" t="s">
        <v>156</v>
      </c>
      <c r="F113" s="11" t="s">
        <v>157</v>
      </c>
      <c r="G113" s="11">
        <v>52</v>
      </c>
    </row>
    <row r="114" spans="2:7" ht="16" x14ac:dyDescent="0.2">
      <c r="B114" s="9" t="str">
        <f t="shared" si="3"/>
        <v>CHEME 3240</v>
      </c>
      <c r="C114" s="11" t="s">
        <v>154</v>
      </c>
      <c r="D114" s="11" t="s">
        <v>158</v>
      </c>
      <c r="E114" s="11" t="s">
        <v>159</v>
      </c>
      <c r="F114" s="11" t="s">
        <v>160</v>
      </c>
      <c r="G114" s="11">
        <v>53</v>
      </c>
    </row>
    <row r="115" spans="2:7" ht="16" x14ac:dyDescent="0.2">
      <c r="B115" s="9" t="str">
        <f t="shared" ref="B115:B146" si="4">C115&amp;" "&amp;D115</f>
        <v>AEM 2100</v>
      </c>
      <c r="C115" s="11" t="s">
        <v>5</v>
      </c>
      <c r="D115" s="11" t="s">
        <v>9</v>
      </c>
      <c r="E115" s="11" t="s">
        <v>10</v>
      </c>
      <c r="F115" s="11" t="s">
        <v>11</v>
      </c>
      <c r="G115" s="11">
        <v>54</v>
      </c>
    </row>
    <row r="116" spans="2:7" ht="16" x14ac:dyDescent="0.2">
      <c r="B116" s="9" t="str">
        <f t="shared" si="4"/>
        <v>CEE 3310</v>
      </c>
      <c r="C116" s="11" t="s">
        <v>110</v>
      </c>
      <c r="D116" s="11" t="s">
        <v>46</v>
      </c>
      <c r="E116" s="11" t="s">
        <v>111</v>
      </c>
      <c r="F116" s="11" t="s">
        <v>112</v>
      </c>
      <c r="G116" s="11">
        <v>55</v>
      </c>
    </row>
    <row r="117" spans="2:7" ht="16" x14ac:dyDescent="0.2">
      <c r="B117" s="9" t="str">
        <f t="shared" si="4"/>
        <v>CEE 3410</v>
      </c>
      <c r="C117" s="11" t="s">
        <v>110</v>
      </c>
      <c r="D117" s="11" t="s">
        <v>113</v>
      </c>
      <c r="E117" s="11" t="s">
        <v>114</v>
      </c>
      <c r="F117" s="11" t="s">
        <v>115</v>
      </c>
      <c r="G117" s="11">
        <v>56</v>
      </c>
    </row>
    <row r="118" spans="2:7" ht="16" x14ac:dyDescent="0.2">
      <c r="B118" s="9" t="str">
        <f t="shared" si="4"/>
        <v>CHEM 2070</v>
      </c>
      <c r="C118" s="11" t="s">
        <v>127</v>
      </c>
      <c r="D118" s="11" t="s">
        <v>63</v>
      </c>
      <c r="E118" s="11" t="s">
        <v>131</v>
      </c>
      <c r="F118" s="11" t="s">
        <v>132</v>
      </c>
      <c r="G118" s="11">
        <v>57</v>
      </c>
    </row>
    <row r="119" spans="2:7" ht="16" x14ac:dyDescent="0.2">
      <c r="B119" s="9" t="str">
        <f t="shared" si="4"/>
        <v>CHEM 2150</v>
      </c>
      <c r="C119" s="11" t="s">
        <v>127</v>
      </c>
      <c r="D119" s="11" t="s">
        <v>136</v>
      </c>
      <c r="E119" s="11" t="s">
        <v>137</v>
      </c>
      <c r="F119" s="11" t="s">
        <v>138</v>
      </c>
      <c r="G119" s="11">
        <v>58</v>
      </c>
    </row>
    <row r="120" spans="2:7" ht="16" x14ac:dyDescent="0.2">
      <c r="B120" s="9" t="str">
        <f t="shared" si="4"/>
        <v>CHEM 2870</v>
      </c>
      <c r="C120" s="11" t="s">
        <v>127</v>
      </c>
      <c r="D120" s="11" t="s">
        <v>139</v>
      </c>
      <c r="E120" s="11" t="s">
        <v>140</v>
      </c>
      <c r="F120" s="11" t="s">
        <v>141</v>
      </c>
      <c r="G120" s="11">
        <v>59</v>
      </c>
    </row>
    <row r="121" spans="2:7" ht="16" x14ac:dyDescent="0.2">
      <c r="B121" s="9" t="str">
        <f t="shared" si="4"/>
        <v>CHEM 3570</v>
      </c>
      <c r="C121" s="11" t="s">
        <v>127</v>
      </c>
      <c r="D121" s="11" t="s">
        <v>145</v>
      </c>
      <c r="E121" s="11" t="s">
        <v>146</v>
      </c>
      <c r="F121" s="11" t="s">
        <v>147</v>
      </c>
      <c r="G121" s="11">
        <v>60</v>
      </c>
    </row>
    <row r="122" spans="2:7" ht="16" x14ac:dyDescent="0.2">
      <c r="B122" s="9" t="str">
        <f t="shared" si="4"/>
        <v>CHEM 3600</v>
      </c>
      <c r="C122" s="11" t="s">
        <v>127</v>
      </c>
      <c r="D122" s="11" t="s">
        <v>148</v>
      </c>
      <c r="E122" s="11" t="s">
        <v>149</v>
      </c>
      <c r="F122" s="11" t="s">
        <v>150</v>
      </c>
      <c r="G122" s="11">
        <v>61</v>
      </c>
    </row>
    <row r="123" spans="2:7" ht="16" x14ac:dyDescent="0.2">
      <c r="B123" s="9" t="str">
        <f t="shared" si="4"/>
        <v>CHEM 3890</v>
      </c>
      <c r="C123" s="11" t="s">
        <v>127</v>
      </c>
      <c r="D123" s="11" t="s">
        <v>151</v>
      </c>
      <c r="E123" s="11" t="s">
        <v>152</v>
      </c>
      <c r="F123" s="11" t="s">
        <v>153</v>
      </c>
      <c r="G123" s="11">
        <v>62</v>
      </c>
    </row>
    <row r="124" spans="2:7" ht="16" x14ac:dyDescent="0.2">
      <c r="B124" s="9" t="str">
        <f t="shared" si="4"/>
        <v>MAE 3100</v>
      </c>
      <c r="C124" s="11" t="s">
        <v>335</v>
      </c>
      <c r="D124" s="11" t="s">
        <v>339</v>
      </c>
      <c r="E124" s="11" t="s">
        <v>340</v>
      </c>
      <c r="F124" s="11" t="s">
        <v>341</v>
      </c>
      <c r="G124" s="11">
        <v>63</v>
      </c>
    </row>
    <row r="125" spans="2:7" ht="16" x14ac:dyDescent="0.2">
      <c r="B125" s="9" t="str">
        <f t="shared" si="4"/>
        <v>PAM 2000</v>
      </c>
      <c r="C125" s="11" t="s">
        <v>453</v>
      </c>
      <c r="D125" s="11" t="s">
        <v>247</v>
      </c>
      <c r="E125" s="11" t="s">
        <v>454</v>
      </c>
      <c r="F125" s="11" t="s">
        <v>455</v>
      </c>
      <c r="G125" s="11">
        <v>64</v>
      </c>
    </row>
    <row r="126" spans="2:7" ht="16" x14ac:dyDescent="0.2">
      <c r="B126" s="9" t="str">
        <f t="shared" si="4"/>
        <v>NS 1150</v>
      </c>
      <c r="C126" s="11" t="s">
        <v>419</v>
      </c>
      <c r="D126" s="11" t="s">
        <v>261</v>
      </c>
      <c r="E126" s="11" t="s">
        <v>420</v>
      </c>
      <c r="F126" s="11" t="s">
        <v>421</v>
      </c>
      <c r="G126" s="11">
        <v>65</v>
      </c>
    </row>
    <row r="127" spans="2:7" ht="16" x14ac:dyDescent="0.2">
      <c r="B127" s="9" t="str">
        <f t="shared" si="4"/>
        <v>HADM 2230</v>
      </c>
      <c r="C127" s="11" t="s">
        <v>260</v>
      </c>
      <c r="D127" s="11" t="s">
        <v>279</v>
      </c>
      <c r="E127" s="11" t="s">
        <v>280</v>
      </c>
      <c r="F127" s="11" t="s">
        <v>281</v>
      </c>
      <c r="G127" s="11">
        <v>66</v>
      </c>
    </row>
    <row r="128" spans="2:7" ht="16" x14ac:dyDescent="0.2">
      <c r="B128" s="9" t="str">
        <f t="shared" si="4"/>
        <v>HADM 2250</v>
      </c>
      <c r="C128" s="11" t="s">
        <v>260</v>
      </c>
      <c r="D128" s="11" t="s">
        <v>282</v>
      </c>
      <c r="E128" s="11" t="s">
        <v>283</v>
      </c>
      <c r="F128" s="11" t="s">
        <v>284</v>
      </c>
      <c r="G128" s="11">
        <v>67</v>
      </c>
    </row>
    <row r="129" spans="2:7" ht="16" x14ac:dyDescent="0.2">
      <c r="B129" s="9" t="str">
        <f t="shared" si="4"/>
        <v>HADM 1350</v>
      </c>
      <c r="C129" s="11" t="s">
        <v>260</v>
      </c>
      <c r="D129" s="11" t="s">
        <v>267</v>
      </c>
      <c r="E129" s="11" t="s">
        <v>268</v>
      </c>
      <c r="F129" s="11" t="s">
        <v>269</v>
      </c>
      <c r="G129" s="11">
        <v>68</v>
      </c>
    </row>
    <row r="130" spans="2:7" ht="16" x14ac:dyDescent="0.2">
      <c r="B130" s="9" t="str">
        <f t="shared" si="4"/>
        <v>HADM 1410</v>
      </c>
      <c r="C130" s="11" t="s">
        <v>260</v>
      </c>
      <c r="D130" s="11" t="s">
        <v>273</v>
      </c>
      <c r="E130" s="11" t="s">
        <v>274</v>
      </c>
      <c r="F130" s="11" t="s">
        <v>275</v>
      </c>
      <c r="G130" s="11">
        <v>69</v>
      </c>
    </row>
    <row r="131" spans="2:7" ht="16" x14ac:dyDescent="0.2">
      <c r="B131" s="9" t="str">
        <f t="shared" si="4"/>
        <v>HADM 1360</v>
      </c>
      <c r="C131" s="11" t="s">
        <v>260</v>
      </c>
      <c r="D131" s="11" t="s">
        <v>270</v>
      </c>
      <c r="E131" s="11" t="s">
        <v>271</v>
      </c>
      <c r="F131" s="11" t="s">
        <v>272</v>
      </c>
      <c r="G131" s="11">
        <v>70</v>
      </c>
    </row>
    <row r="132" spans="2:7" ht="16" x14ac:dyDescent="0.2">
      <c r="B132" s="9" t="str">
        <f t="shared" si="4"/>
        <v>HADM 1150</v>
      </c>
      <c r="C132" s="11" t="s">
        <v>260</v>
      </c>
      <c r="D132" s="11" t="s">
        <v>261</v>
      </c>
      <c r="E132" s="11" t="s">
        <v>262</v>
      </c>
      <c r="F132" s="11" t="s">
        <v>263</v>
      </c>
      <c r="G132" s="11">
        <v>71</v>
      </c>
    </row>
    <row r="133" spans="2:7" ht="16" x14ac:dyDescent="0.2">
      <c r="B133" s="9" t="str">
        <f t="shared" si="4"/>
        <v>HADM 2010</v>
      </c>
      <c r="C133" s="11" t="s">
        <v>260</v>
      </c>
      <c r="D133" s="11" t="s">
        <v>276</v>
      </c>
      <c r="E133" s="11" t="s">
        <v>277</v>
      </c>
      <c r="F133" s="11" t="s">
        <v>278</v>
      </c>
      <c r="G133" s="11">
        <v>72</v>
      </c>
    </row>
    <row r="134" spans="2:7" ht="16" x14ac:dyDescent="0.2">
      <c r="B134" s="9" t="str">
        <f t="shared" si="4"/>
        <v>HADM 1210</v>
      </c>
      <c r="C134" s="11" t="s">
        <v>260</v>
      </c>
      <c r="D134" s="11" t="s">
        <v>264</v>
      </c>
      <c r="E134" s="11" t="s">
        <v>265</v>
      </c>
      <c r="F134" s="11" t="s">
        <v>266</v>
      </c>
      <c r="G134" s="11">
        <v>73</v>
      </c>
    </row>
    <row r="135" spans="2:7" ht="16" x14ac:dyDescent="0.2">
      <c r="B135" s="9" t="str">
        <f t="shared" si="4"/>
        <v>AEM 2240</v>
      </c>
      <c r="C135" s="11" t="s">
        <v>5</v>
      </c>
      <c r="D135" s="11" t="s">
        <v>18</v>
      </c>
      <c r="E135" s="11" t="s">
        <v>19</v>
      </c>
      <c r="F135" s="11" t="s">
        <v>20</v>
      </c>
      <c r="G135" s="11">
        <v>74</v>
      </c>
    </row>
    <row r="136" spans="2:7" ht="16" x14ac:dyDescent="0.2">
      <c r="B136" s="9" t="str">
        <f t="shared" si="4"/>
        <v>HADM 2810</v>
      </c>
      <c r="C136" s="11" t="s">
        <v>260</v>
      </c>
      <c r="D136" s="11" t="s">
        <v>291</v>
      </c>
      <c r="E136" s="11" t="s">
        <v>292</v>
      </c>
      <c r="F136" s="11" t="s">
        <v>293</v>
      </c>
      <c r="G136" s="11">
        <v>75</v>
      </c>
    </row>
    <row r="137" spans="2:7" ht="16" x14ac:dyDescent="0.2">
      <c r="B137" s="9" t="str">
        <f t="shared" si="4"/>
        <v>FSAD 1250</v>
      </c>
      <c r="C137" s="11" t="s">
        <v>252</v>
      </c>
      <c r="D137" s="11" t="s">
        <v>253</v>
      </c>
      <c r="E137" s="11" t="s">
        <v>254</v>
      </c>
      <c r="F137" s="11" t="s">
        <v>255</v>
      </c>
      <c r="G137" s="11">
        <v>76</v>
      </c>
    </row>
    <row r="138" spans="2:7" ht="16" x14ac:dyDescent="0.2">
      <c r="B138" s="9" t="str">
        <f t="shared" si="4"/>
        <v>PAM 2300</v>
      </c>
      <c r="C138" s="11" t="s">
        <v>453</v>
      </c>
      <c r="D138" s="11" t="s">
        <v>210</v>
      </c>
      <c r="E138" s="11" t="s">
        <v>456</v>
      </c>
      <c r="F138" s="11" t="s">
        <v>457</v>
      </c>
      <c r="G138" s="11">
        <v>77</v>
      </c>
    </row>
    <row r="139" spans="2:7" ht="16" x14ac:dyDescent="0.2">
      <c r="B139" s="9" t="str">
        <f t="shared" si="4"/>
        <v>HADM 2360</v>
      </c>
      <c r="C139" s="11" t="s">
        <v>260</v>
      </c>
      <c r="D139" s="11" t="s">
        <v>285</v>
      </c>
      <c r="E139" s="11" t="s">
        <v>286</v>
      </c>
      <c r="F139" s="11" t="s">
        <v>287</v>
      </c>
      <c r="G139" s="11">
        <v>78</v>
      </c>
    </row>
    <row r="140" spans="2:7" ht="16" x14ac:dyDescent="0.2">
      <c r="B140" s="9" t="str">
        <f t="shared" si="4"/>
        <v>HADM 2550</v>
      </c>
      <c r="C140" s="11" t="s">
        <v>260</v>
      </c>
      <c r="D140" s="11" t="s">
        <v>288</v>
      </c>
      <c r="E140" s="11" t="s">
        <v>289</v>
      </c>
      <c r="F140" s="11" t="s">
        <v>290</v>
      </c>
      <c r="G140" s="11">
        <v>79</v>
      </c>
    </row>
    <row r="141" spans="2:7" ht="16" x14ac:dyDescent="0.2">
      <c r="B141" s="9" t="str">
        <f t="shared" si="4"/>
        <v>ORIE 3150</v>
      </c>
      <c r="C141" s="11" t="s">
        <v>429</v>
      </c>
      <c r="D141" s="11" t="s">
        <v>430</v>
      </c>
      <c r="E141" s="11" t="s">
        <v>431</v>
      </c>
      <c r="F141" s="11" t="s">
        <v>432</v>
      </c>
      <c r="G141" s="11">
        <v>80</v>
      </c>
    </row>
    <row r="142" spans="2:7" ht="16" x14ac:dyDescent="0.2">
      <c r="B142" s="9" t="str">
        <f t="shared" si="4"/>
        <v>BEE 3500</v>
      </c>
      <c r="C142" s="11" t="s">
        <v>45</v>
      </c>
      <c r="D142" s="11" t="s">
        <v>49</v>
      </c>
      <c r="E142" s="11" t="s">
        <v>50</v>
      </c>
      <c r="F142" s="11" t="s">
        <v>51</v>
      </c>
      <c r="G142" s="11">
        <v>81</v>
      </c>
    </row>
    <row r="143" spans="2:7" ht="16" x14ac:dyDescent="0.2">
      <c r="B143" s="9" t="str">
        <f t="shared" si="4"/>
        <v>LATIN 1201</v>
      </c>
      <c r="C143" s="11" t="s">
        <v>331</v>
      </c>
      <c r="D143" s="11" t="s">
        <v>332</v>
      </c>
      <c r="E143" s="11" t="s">
        <v>333</v>
      </c>
      <c r="F143" s="11" t="s">
        <v>334</v>
      </c>
      <c r="G143" s="11">
        <v>82</v>
      </c>
    </row>
    <row r="144" spans="2:7" ht="16" x14ac:dyDescent="0.2">
      <c r="B144" s="9" t="str">
        <f t="shared" si="4"/>
        <v>NS 3200</v>
      </c>
      <c r="C144" s="11" t="s">
        <v>419</v>
      </c>
      <c r="D144" s="11" t="s">
        <v>21</v>
      </c>
      <c r="E144" s="11" t="s">
        <v>422</v>
      </c>
      <c r="F144" s="11" t="s">
        <v>423</v>
      </c>
      <c r="G144" s="11">
        <v>83</v>
      </c>
    </row>
    <row r="145" spans="2:7" ht="16" x14ac:dyDescent="0.2">
      <c r="B145" s="9" t="str">
        <f t="shared" si="4"/>
        <v>HADM 4300</v>
      </c>
      <c r="C145" s="11" t="s">
        <v>260</v>
      </c>
      <c r="D145" s="11" t="s">
        <v>294</v>
      </c>
      <c r="E145" s="11" t="s">
        <v>295</v>
      </c>
      <c r="F145" s="11" t="s">
        <v>296</v>
      </c>
      <c r="G145" s="11">
        <v>84</v>
      </c>
    </row>
    <row r="146" spans="2:7" ht="16" x14ac:dyDescent="0.2">
      <c r="B146" s="9" t="str">
        <f t="shared" si="4"/>
        <v>PAM 2350</v>
      </c>
      <c r="C146" s="11" t="s">
        <v>453</v>
      </c>
      <c r="D146" s="11" t="s">
        <v>304</v>
      </c>
      <c r="E146" s="11" t="s">
        <v>458</v>
      </c>
      <c r="F146" s="11" t="s">
        <v>459</v>
      </c>
      <c r="G146" s="11">
        <v>85</v>
      </c>
    </row>
    <row r="147" spans="2:7" ht="16" x14ac:dyDescent="0.2">
      <c r="B147" s="9" t="str">
        <f t="shared" ref="B147:B178" si="5">C147&amp;" "&amp;D147</f>
        <v>NS 4420</v>
      </c>
      <c r="C147" s="11" t="s">
        <v>419</v>
      </c>
      <c r="D147" s="11" t="s">
        <v>189</v>
      </c>
      <c r="E147" s="11" t="s">
        <v>425</v>
      </c>
      <c r="F147" s="11" t="s">
        <v>426</v>
      </c>
      <c r="G147" s="11">
        <v>86</v>
      </c>
    </row>
    <row r="148" spans="2:7" ht="16" x14ac:dyDescent="0.2">
      <c r="B148" s="9" t="str">
        <f t="shared" si="5"/>
        <v>MATH 1110</v>
      </c>
      <c r="C148" s="11" t="s">
        <v>375</v>
      </c>
      <c r="D148" s="11" t="s">
        <v>166</v>
      </c>
      <c r="E148" s="11" t="s">
        <v>376</v>
      </c>
      <c r="F148" s="11" t="s">
        <v>377</v>
      </c>
      <c r="G148" s="11">
        <v>87</v>
      </c>
    </row>
    <row r="149" spans="2:7" ht="16" x14ac:dyDescent="0.2">
      <c r="B149" s="9" t="str">
        <f t="shared" si="5"/>
        <v>MATH 1120</v>
      </c>
      <c r="C149" s="11" t="s">
        <v>375</v>
      </c>
      <c r="D149" s="11" t="s">
        <v>217</v>
      </c>
      <c r="E149" s="11" t="s">
        <v>378</v>
      </c>
      <c r="F149" s="11" t="s">
        <v>379</v>
      </c>
      <c r="G149" s="11">
        <v>88</v>
      </c>
    </row>
    <row r="150" spans="2:7" ht="16" x14ac:dyDescent="0.2">
      <c r="B150" s="9" t="str">
        <f t="shared" si="5"/>
        <v>ANSC 1100</v>
      </c>
      <c r="C150" s="11" t="s">
        <v>37</v>
      </c>
      <c r="D150" s="11" t="s">
        <v>38</v>
      </c>
      <c r="E150" s="11" t="s">
        <v>39</v>
      </c>
      <c r="F150" s="11" t="s">
        <v>40</v>
      </c>
      <c r="G150" s="11">
        <v>89</v>
      </c>
    </row>
    <row r="151" spans="2:7" ht="16" x14ac:dyDescent="0.2">
      <c r="B151" s="9" t="str">
        <f t="shared" si="5"/>
        <v>ORIE 4350</v>
      </c>
      <c r="C151" s="11" t="s">
        <v>429</v>
      </c>
      <c r="D151" s="11" t="s">
        <v>437</v>
      </c>
      <c r="E151" s="11" t="s">
        <v>438</v>
      </c>
      <c r="F151" s="11" t="s">
        <v>439</v>
      </c>
      <c r="G151" s="11">
        <v>90</v>
      </c>
    </row>
    <row r="152" spans="2:7" ht="16" x14ac:dyDescent="0.2">
      <c r="B152" s="9" t="str">
        <f t="shared" si="5"/>
        <v>MATH 1910</v>
      </c>
      <c r="C152" s="11" t="s">
        <v>375</v>
      </c>
      <c r="D152" s="11" t="s">
        <v>380</v>
      </c>
      <c r="E152" s="11" t="s">
        <v>381</v>
      </c>
      <c r="F152" s="11" t="s">
        <v>382</v>
      </c>
      <c r="G152" s="11">
        <v>91</v>
      </c>
    </row>
    <row r="153" spans="2:7" ht="16" x14ac:dyDescent="0.2">
      <c r="B153" s="9" t="str">
        <f t="shared" si="5"/>
        <v>MATH 1920</v>
      </c>
      <c r="C153" s="11" t="s">
        <v>375</v>
      </c>
      <c r="D153" s="11" t="s">
        <v>383</v>
      </c>
      <c r="E153" s="11" t="s">
        <v>384</v>
      </c>
      <c r="F153" s="11" t="s">
        <v>385</v>
      </c>
      <c r="G153" s="11">
        <v>92</v>
      </c>
    </row>
    <row r="154" spans="2:7" ht="16" x14ac:dyDescent="0.2">
      <c r="B154" s="9" t="str">
        <f t="shared" si="5"/>
        <v>MATH 2210</v>
      </c>
      <c r="C154" s="11" t="s">
        <v>375</v>
      </c>
      <c r="D154" s="11" t="s">
        <v>227</v>
      </c>
      <c r="E154" s="11" t="s">
        <v>386</v>
      </c>
      <c r="F154" s="11" t="s">
        <v>387</v>
      </c>
      <c r="G154" s="11">
        <v>93</v>
      </c>
    </row>
    <row r="155" spans="2:7" ht="16" x14ac:dyDescent="0.2">
      <c r="B155" s="9" t="str">
        <f t="shared" si="5"/>
        <v>MATH 2220</v>
      </c>
      <c r="C155" s="11" t="s">
        <v>375</v>
      </c>
      <c r="D155" s="11" t="s">
        <v>388</v>
      </c>
      <c r="E155" s="11" t="s">
        <v>389</v>
      </c>
      <c r="F155" s="11" t="s">
        <v>390</v>
      </c>
      <c r="G155" s="11">
        <v>94</v>
      </c>
    </row>
    <row r="156" spans="2:7" ht="16" x14ac:dyDescent="0.2">
      <c r="B156" s="9" t="str">
        <f t="shared" si="5"/>
        <v>MATH 2310</v>
      </c>
      <c r="C156" s="11" t="s">
        <v>375</v>
      </c>
      <c r="D156" s="11" t="s">
        <v>391</v>
      </c>
      <c r="E156" s="11" t="s">
        <v>392</v>
      </c>
      <c r="F156" s="11" t="s">
        <v>393</v>
      </c>
      <c r="G156" s="11">
        <v>95</v>
      </c>
    </row>
    <row r="157" spans="2:7" ht="16" x14ac:dyDescent="0.2">
      <c r="B157" s="9" t="str">
        <f t="shared" si="5"/>
        <v>MATH 2930</v>
      </c>
      <c r="C157" s="11" t="s">
        <v>375</v>
      </c>
      <c r="D157" s="11" t="s">
        <v>394</v>
      </c>
      <c r="E157" s="11" t="s">
        <v>395</v>
      </c>
      <c r="F157" s="11" t="s">
        <v>396</v>
      </c>
      <c r="G157" s="11">
        <v>96</v>
      </c>
    </row>
    <row r="158" spans="2:7" ht="16" x14ac:dyDescent="0.2">
      <c r="B158" s="9" t="str">
        <f t="shared" si="5"/>
        <v>MATH 2940</v>
      </c>
      <c r="C158" s="11" t="s">
        <v>375</v>
      </c>
      <c r="D158" s="11" t="s">
        <v>397</v>
      </c>
      <c r="E158" s="11" t="s">
        <v>398</v>
      </c>
      <c r="F158" s="11" t="s">
        <v>399</v>
      </c>
      <c r="G158" s="11">
        <v>97</v>
      </c>
    </row>
    <row r="159" spans="2:7" ht="16" x14ac:dyDescent="0.2">
      <c r="B159" s="9" t="str">
        <f t="shared" si="5"/>
        <v>MATH 4130</v>
      </c>
      <c r="C159" s="11" t="s">
        <v>375</v>
      </c>
      <c r="D159" s="11" t="s">
        <v>31</v>
      </c>
      <c r="E159" s="11" t="s">
        <v>400</v>
      </c>
      <c r="F159" s="11" t="s">
        <v>401</v>
      </c>
      <c r="G159" s="11">
        <v>98</v>
      </c>
    </row>
    <row r="160" spans="2:7" ht="16" x14ac:dyDescent="0.2">
      <c r="B160" s="9" t="str">
        <f t="shared" si="5"/>
        <v>MATH 4310</v>
      </c>
      <c r="C160" s="11" t="s">
        <v>375</v>
      </c>
      <c r="D160" s="11" t="s">
        <v>402</v>
      </c>
      <c r="E160" s="11" t="s">
        <v>403</v>
      </c>
      <c r="F160" s="11" t="s">
        <v>404</v>
      </c>
      <c r="G160" s="11">
        <v>99</v>
      </c>
    </row>
    <row r="161" spans="2:7" ht="16" x14ac:dyDescent="0.2">
      <c r="B161" s="9" t="str">
        <f t="shared" si="5"/>
        <v>HIST 1510</v>
      </c>
      <c r="C161" s="11" t="s">
        <v>297</v>
      </c>
      <c r="D161" s="11" t="s">
        <v>298</v>
      </c>
      <c r="E161" s="11" t="s">
        <v>299</v>
      </c>
      <c r="F161" s="11" t="s">
        <v>300</v>
      </c>
      <c r="G161" s="11">
        <v>100</v>
      </c>
    </row>
    <row r="162" spans="2:7" ht="16" x14ac:dyDescent="0.2">
      <c r="B162" s="9" t="str">
        <f t="shared" si="5"/>
        <v>BIOMG 2801</v>
      </c>
      <c r="C162" s="11" t="s">
        <v>70</v>
      </c>
      <c r="D162" s="11" t="s">
        <v>71</v>
      </c>
      <c r="E162" s="11" t="s">
        <v>72</v>
      </c>
      <c r="F162" s="11" t="s">
        <v>73</v>
      </c>
      <c r="G162" s="11">
        <v>101</v>
      </c>
    </row>
    <row r="163" spans="2:7" ht="16" x14ac:dyDescent="0.2">
      <c r="B163" s="9" t="str">
        <f t="shared" si="5"/>
        <v>ORIE 5600</v>
      </c>
      <c r="C163" s="11" t="s">
        <v>429</v>
      </c>
      <c r="D163" s="11" t="s">
        <v>418</v>
      </c>
      <c r="E163" s="11" t="s">
        <v>451</v>
      </c>
      <c r="F163" s="11" t="s">
        <v>452</v>
      </c>
      <c r="G163" s="11">
        <v>102</v>
      </c>
    </row>
    <row r="164" spans="2:7" ht="16" x14ac:dyDescent="0.2">
      <c r="B164" s="9" t="str">
        <f t="shared" si="5"/>
        <v>AEP 4210</v>
      </c>
      <c r="C164" s="11" t="s">
        <v>27</v>
      </c>
      <c r="D164" s="11" t="s">
        <v>34</v>
      </c>
      <c r="E164" s="11" t="s">
        <v>35</v>
      </c>
      <c r="F164" s="11" t="s">
        <v>36</v>
      </c>
      <c r="G164" s="11">
        <v>103</v>
      </c>
    </row>
    <row r="165" spans="2:7" ht="16" x14ac:dyDescent="0.2">
      <c r="B165" s="9" t="str">
        <f t="shared" si="5"/>
        <v>PHIL 2310</v>
      </c>
      <c r="C165" s="11" t="s">
        <v>460</v>
      </c>
      <c r="D165" s="11" t="s">
        <v>391</v>
      </c>
      <c r="E165" s="11" t="s">
        <v>461</v>
      </c>
      <c r="F165" s="11" t="s">
        <v>462</v>
      </c>
      <c r="G165" s="11">
        <v>104</v>
      </c>
    </row>
    <row r="166" spans="2:7" ht="16" x14ac:dyDescent="0.2">
      <c r="B166" s="9" t="str">
        <f t="shared" si="5"/>
        <v>FDSC 4210</v>
      </c>
      <c r="C166" s="11" t="s">
        <v>243</v>
      </c>
      <c r="D166" s="11" t="s">
        <v>34</v>
      </c>
      <c r="E166" s="11" t="s">
        <v>250</v>
      </c>
      <c r="F166" s="11" t="s">
        <v>251</v>
      </c>
      <c r="G166" s="11">
        <v>105</v>
      </c>
    </row>
    <row r="167" spans="2:7" ht="16" x14ac:dyDescent="0.2">
      <c r="B167" s="9" t="str">
        <f t="shared" si="5"/>
        <v>BIOMG 3310</v>
      </c>
      <c r="C167" s="11" t="s">
        <v>70</v>
      </c>
      <c r="D167" s="11" t="s">
        <v>46</v>
      </c>
      <c r="E167" s="11" t="s">
        <v>77</v>
      </c>
      <c r="F167" s="11" t="s">
        <v>78</v>
      </c>
      <c r="G167" s="11">
        <v>106</v>
      </c>
    </row>
    <row r="168" spans="2:7" ht="16" x14ac:dyDescent="0.2">
      <c r="B168" s="9" t="str">
        <f t="shared" si="5"/>
        <v>MAE 3050</v>
      </c>
      <c r="C168" s="11" t="s">
        <v>335</v>
      </c>
      <c r="D168" s="11" t="s">
        <v>336</v>
      </c>
      <c r="E168" s="11" t="s">
        <v>337</v>
      </c>
      <c r="F168" s="11" t="s">
        <v>338</v>
      </c>
      <c r="G168" s="11">
        <v>107</v>
      </c>
    </row>
    <row r="169" spans="2:7" ht="16" x14ac:dyDescent="0.2">
      <c r="B169" s="9" t="str">
        <f t="shared" si="5"/>
        <v>MAE 3230</v>
      </c>
      <c r="C169" s="11" t="s">
        <v>335</v>
      </c>
      <c r="D169" s="11" t="s">
        <v>345</v>
      </c>
      <c r="E169" s="11" t="s">
        <v>346</v>
      </c>
      <c r="F169" s="11" t="s">
        <v>347</v>
      </c>
      <c r="G169" s="11">
        <v>108</v>
      </c>
    </row>
    <row r="170" spans="2:7" ht="16" x14ac:dyDescent="0.2">
      <c r="B170" s="9" t="str">
        <f t="shared" si="5"/>
        <v>PHYS 1112</v>
      </c>
      <c r="C170" s="11" t="s">
        <v>463</v>
      </c>
      <c r="D170" s="11" t="s">
        <v>169</v>
      </c>
      <c r="E170" s="11" t="s">
        <v>464</v>
      </c>
      <c r="F170" s="11" t="s">
        <v>465</v>
      </c>
      <c r="G170" s="11">
        <v>109</v>
      </c>
    </row>
    <row r="171" spans="2:7" ht="16" x14ac:dyDescent="0.2">
      <c r="B171" s="9" t="str">
        <f t="shared" si="5"/>
        <v>PHYS 1116</v>
      </c>
      <c r="C171" s="11" t="s">
        <v>463</v>
      </c>
      <c r="D171" s="11" t="s">
        <v>466</v>
      </c>
      <c r="E171" s="11" t="s">
        <v>467</v>
      </c>
      <c r="F171" s="11" t="s">
        <v>468</v>
      </c>
      <c r="G171" s="11">
        <v>110</v>
      </c>
    </row>
    <row r="172" spans="2:7" ht="16" x14ac:dyDescent="0.2">
      <c r="B172" s="9" t="str">
        <f t="shared" si="5"/>
        <v>PHYS 2207</v>
      </c>
      <c r="C172" s="11" t="s">
        <v>463</v>
      </c>
      <c r="D172" s="11" t="s">
        <v>469</v>
      </c>
      <c r="E172" s="11" t="s">
        <v>470</v>
      </c>
      <c r="F172" s="11" t="s">
        <v>471</v>
      </c>
      <c r="G172" s="11">
        <v>111</v>
      </c>
    </row>
    <row r="173" spans="2:7" ht="16" x14ac:dyDescent="0.2">
      <c r="B173" s="9" t="str">
        <f t="shared" si="5"/>
        <v>PHYS 2213</v>
      </c>
      <c r="C173" s="11" t="s">
        <v>463</v>
      </c>
      <c r="D173" s="11" t="s">
        <v>472</v>
      </c>
      <c r="E173" s="11" t="s">
        <v>473</v>
      </c>
      <c r="F173" s="11" t="s">
        <v>474</v>
      </c>
      <c r="G173" s="11">
        <v>112</v>
      </c>
    </row>
    <row r="174" spans="2:7" ht="16" x14ac:dyDescent="0.2">
      <c r="B174" s="9" t="str">
        <f t="shared" si="5"/>
        <v>PHYS 2214</v>
      </c>
      <c r="C174" s="11" t="s">
        <v>463</v>
      </c>
      <c r="D174" s="11" t="s">
        <v>475</v>
      </c>
      <c r="E174" s="11" t="s">
        <v>476</v>
      </c>
      <c r="F174" s="11" t="s">
        <v>477</v>
      </c>
      <c r="G174" s="11">
        <v>113</v>
      </c>
    </row>
    <row r="175" spans="2:7" ht="16" x14ac:dyDescent="0.2">
      <c r="B175" s="9" t="str">
        <f t="shared" si="5"/>
        <v>PHYS 2218</v>
      </c>
      <c r="C175" s="11" t="s">
        <v>463</v>
      </c>
      <c r="D175" s="11" t="s">
        <v>481</v>
      </c>
      <c r="E175" s="11" t="s">
        <v>482</v>
      </c>
      <c r="F175" s="11" t="s">
        <v>483</v>
      </c>
      <c r="G175" s="11">
        <v>114</v>
      </c>
    </row>
    <row r="176" spans="2:7" ht="16" x14ac:dyDescent="0.2">
      <c r="B176" s="9" t="str">
        <f t="shared" si="5"/>
        <v>CHEM 1560</v>
      </c>
      <c r="C176" s="11" t="s">
        <v>127</v>
      </c>
      <c r="D176" s="11" t="s">
        <v>128</v>
      </c>
      <c r="E176" s="11" t="s">
        <v>129</v>
      </c>
      <c r="F176" s="11" t="s">
        <v>130</v>
      </c>
      <c r="G176" s="11">
        <v>115</v>
      </c>
    </row>
    <row r="177" spans="2:7" ht="16" x14ac:dyDescent="0.2">
      <c r="B177" s="9" t="str">
        <f t="shared" si="5"/>
        <v>CS 1110</v>
      </c>
      <c r="C177" s="11" t="s">
        <v>165</v>
      </c>
      <c r="D177" s="11" t="s">
        <v>166</v>
      </c>
      <c r="E177" s="11" t="s">
        <v>167</v>
      </c>
      <c r="F177" s="11" t="s">
        <v>168</v>
      </c>
      <c r="G177" s="11">
        <v>116</v>
      </c>
    </row>
    <row r="178" spans="2:7" ht="16" x14ac:dyDescent="0.2">
      <c r="B178" s="9" t="str">
        <f t="shared" si="5"/>
        <v>CS 3110</v>
      </c>
      <c r="C178" s="11" t="s">
        <v>165</v>
      </c>
      <c r="D178" s="11" t="s">
        <v>56</v>
      </c>
      <c r="E178" s="11" t="s">
        <v>181</v>
      </c>
      <c r="F178" s="11" t="s">
        <v>182</v>
      </c>
      <c r="G178" s="11">
        <v>117</v>
      </c>
    </row>
    <row r="179" spans="2:7" ht="16" x14ac:dyDescent="0.2">
      <c r="B179" s="9" t="str">
        <f t="shared" ref="B179:B210" si="6">C179&amp;" "&amp;D179</f>
        <v>CS 4410</v>
      </c>
      <c r="C179" s="11" t="s">
        <v>165</v>
      </c>
      <c r="D179" s="11" t="s">
        <v>186</v>
      </c>
      <c r="E179" s="11" t="s">
        <v>187</v>
      </c>
      <c r="F179" s="11" t="s">
        <v>188</v>
      </c>
      <c r="G179" s="11">
        <v>118</v>
      </c>
    </row>
    <row r="180" spans="2:7" ht="16" x14ac:dyDescent="0.2">
      <c r="B180" s="9" t="str">
        <f t="shared" si="6"/>
        <v>CS 4700</v>
      </c>
      <c r="C180" s="11" t="s">
        <v>165</v>
      </c>
      <c r="D180" s="11" t="s">
        <v>195</v>
      </c>
      <c r="E180" s="11" t="s">
        <v>196</v>
      </c>
      <c r="F180" s="11" t="s">
        <v>197</v>
      </c>
      <c r="G180" s="11">
        <v>119</v>
      </c>
    </row>
    <row r="181" spans="2:7" ht="16" x14ac:dyDescent="0.2">
      <c r="B181" s="9" t="str">
        <f t="shared" si="6"/>
        <v>ENGRI 1101</v>
      </c>
      <c r="C181" s="11" t="s">
        <v>233</v>
      </c>
      <c r="D181" s="11" t="s">
        <v>234</v>
      </c>
      <c r="E181" s="11" t="s">
        <v>235</v>
      </c>
      <c r="F181" s="11" t="s">
        <v>236</v>
      </c>
      <c r="G181" s="11">
        <v>120</v>
      </c>
    </row>
    <row r="182" spans="2:7" ht="16" x14ac:dyDescent="0.2">
      <c r="B182" s="9" t="str">
        <f t="shared" si="6"/>
        <v>ENGRD 2190</v>
      </c>
      <c r="C182" s="11" t="s">
        <v>220</v>
      </c>
      <c r="D182" s="11" t="s">
        <v>224</v>
      </c>
      <c r="E182" s="11" t="s">
        <v>225</v>
      </c>
      <c r="F182" s="11" t="s">
        <v>226</v>
      </c>
      <c r="G182" s="11">
        <v>121</v>
      </c>
    </row>
    <row r="183" spans="2:7" ht="16" x14ac:dyDescent="0.2">
      <c r="B183" s="9" t="str">
        <f t="shared" si="6"/>
        <v>CEE 5930</v>
      </c>
      <c r="C183" s="11" t="s">
        <v>110</v>
      </c>
      <c r="D183" s="11" t="s">
        <v>122</v>
      </c>
      <c r="E183" s="11" t="s">
        <v>123</v>
      </c>
      <c r="F183" s="11" t="s">
        <v>124</v>
      </c>
      <c r="G183" s="11">
        <v>122</v>
      </c>
    </row>
    <row r="184" spans="2:7" ht="16" x14ac:dyDescent="0.2">
      <c r="B184" s="9" t="str">
        <f t="shared" si="6"/>
        <v>ILRLR 2050</v>
      </c>
      <c r="C184" s="11" t="s">
        <v>314</v>
      </c>
      <c r="D184" s="11" t="s">
        <v>319</v>
      </c>
      <c r="E184" s="11" t="s">
        <v>320</v>
      </c>
      <c r="F184" s="11" t="s">
        <v>321</v>
      </c>
      <c r="G184" s="11">
        <v>123</v>
      </c>
    </row>
    <row r="185" spans="2:7" ht="16" x14ac:dyDescent="0.2">
      <c r="B185" s="9" t="str">
        <f t="shared" si="6"/>
        <v>ILROB 1220</v>
      </c>
      <c r="C185" s="11" t="s">
        <v>322</v>
      </c>
      <c r="D185" s="11" t="s">
        <v>323</v>
      </c>
      <c r="E185" s="11" t="s">
        <v>324</v>
      </c>
      <c r="F185" s="11" t="s">
        <v>325</v>
      </c>
      <c r="G185" s="11">
        <v>124</v>
      </c>
    </row>
    <row r="186" spans="2:7" ht="16" x14ac:dyDescent="0.2">
      <c r="B186" s="9" t="str">
        <f t="shared" si="6"/>
        <v>CHEM 2090</v>
      </c>
      <c r="C186" s="11" t="s">
        <v>127</v>
      </c>
      <c r="D186" s="11" t="s">
        <v>133</v>
      </c>
      <c r="E186" s="11" t="s">
        <v>134</v>
      </c>
      <c r="F186" s="11" t="s">
        <v>135</v>
      </c>
      <c r="G186" s="11">
        <v>125</v>
      </c>
    </row>
    <row r="187" spans="2:7" ht="16" x14ac:dyDescent="0.2">
      <c r="B187" s="9" t="str">
        <f t="shared" si="6"/>
        <v>ILRLE 2400</v>
      </c>
      <c r="C187" s="11" t="s">
        <v>310</v>
      </c>
      <c r="D187" s="11" t="s">
        <v>311</v>
      </c>
      <c r="E187" s="11" t="s">
        <v>312</v>
      </c>
      <c r="F187" s="11" t="s">
        <v>313</v>
      </c>
      <c r="G187" s="11">
        <v>126</v>
      </c>
    </row>
    <row r="188" spans="2:7" ht="16" x14ac:dyDescent="0.2">
      <c r="B188" s="9" t="str">
        <f t="shared" si="6"/>
        <v>BEE 3310</v>
      </c>
      <c r="C188" s="11" t="s">
        <v>45</v>
      </c>
      <c r="D188" s="11" t="s">
        <v>46</v>
      </c>
      <c r="E188" s="11" t="s">
        <v>47</v>
      </c>
      <c r="F188" s="11" t="s">
        <v>48</v>
      </c>
      <c r="G188" s="11">
        <v>127</v>
      </c>
    </row>
    <row r="189" spans="2:7" ht="16" x14ac:dyDescent="0.2">
      <c r="B189" s="9" t="str">
        <f t="shared" si="6"/>
        <v>AEM 3360</v>
      </c>
      <c r="C189" s="11" t="s">
        <v>5</v>
      </c>
      <c r="D189" s="11" t="s">
        <v>24</v>
      </c>
      <c r="E189" s="11" t="s">
        <v>25</v>
      </c>
      <c r="F189" s="11" t="s">
        <v>26</v>
      </c>
      <c r="G189" s="11">
        <v>128</v>
      </c>
    </row>
    <row r="190" spans="2:7" ht="16" x14ac:dyDescent="0.2">
      <c r="B190" s="9" t="str">
        <f t="shared" si="6"/>
        <v>ILRIC 2350</v>
      </c>
      <c r="C190" s="11" t="s">
        <v>303</v>
      </c>
      <c r="D190" s="11" t="s">
        <v>304</v>
      </c>
      <c r="E190" s="11" t="s">
        <v>305</v>
      </c>
      <c r="F190" s="11" t="s">
        <v>306</v>
      </c>
      <c r="G190" s="11">
        <v>129</v>
      </c>
    </row>
    <row r="191" spans="2:7" ht="16" x14ac:dyDescent="0.2">
      <c r="B191" s="9" t="str">
        <f t="shared" si="6"/>
        <v>BME 5500</v>
      </c>
      <c r="C191" s="11" t="s">
        <v>84</v>
      </c>
      <c r="D191" s="11" t="s">
        <v>88</v>
      </c>
      <c r="E191" s="11" t="s">
        <v>89</v>
      </c>
      <c r="F191" s="11" t="s">
        <v>90</v>
      </c>
      <c r="G191" s="11">
        <v>130</v>
      </c>
    </row>
    <row r="192" spans="2:7" ht="16" x14ac:dyDescent="0.2">
      <c r="B192" s="9" t="str">
        <f t="shared" si="6"/>
        <v>BIOG 1440</v>
      </c>
      <c r="C192" s="11" t="s">
        <v>66</v>
      </c>
      <c r="D192" s="11" t="s">
        <v>67</v>
      </c>
      <c r="E192" s="11" t="s">
        <v>68</v>
      </c>
      <c r="F192" s="11" t="s">
        <v>69</v>
      </c>
      <c r="G192" s="11">
        <v>131</v>
      </c>
    </row>
    <row r="193" spans="2:7" ht="16" x14ac:dyDescent="0.2">
      <c r="B193" s="9" t="str">
        <f t="shared" si="6"/>
        <v>AEM 2200</v>
      </c>
      <c r="C193" s="11" t="s">
        <v>5</v>
      </c>
      <c r="D193" s="11" t="s">
        <v>12</v>
      </c>
      <c r="E193" s="11" t="s">
        <v>13</v>
      </c>
      <c r="F193" s="11" t="s">
        <v>14</v>
      </c>
      <c r="G193" s="11">
        <v>132</v>
      </c>
    </row>
    <row r="194" spans="2:7" ht="16" x14ac:dyDescent="0.2">
      <c r="B194" s="9" t="str">
        <f t="shared" si="6"/>
        <v>ILRID 1700</v>
      </c>
      <c r="C194" s="11" t="s">
        <v>307</v>
      </c>
      <c r="D194" s="11" t="s">
        <v>42</v>
      </c>
      <c r="E194" s="11" t="s">
        <v>308</v>
      </c>
      <c r="F194" s="11" t="s">
        <v>309</v>
      </c>
      <c r="G194" s="11">
        <v>133</v>
      </c>
    </row>
    <row r="195" spans="2:7" ht="16" x14ac:dyDescent="0.2">
      <c r="B195" s="9" t="str">
        <f t="shared" si="6"/>
        <v>STSCI 2150</v>
      </c>
      <c r="C195" s="11" t="s">
        <v>486</v>
      </c>
      <c r="D195" s="11" t="s">
        <v>136</v>
      </c>
      <c r="E195" s="11" t="s">
        <v>487</v>
      </c>
      <c r="F195" s="11" t="s">
        <v>488</v>
      </c>
      <c r="G195" s="11">
        <v>134</v>
      </c>
    </row>
    <row r="196" spans="2:7" ht="16" x14ac:dyDescent="0.2">
      <c r="B196" s="9" t="str">
        <f t="shared" si="6"/>
        <v>CHEME 4610</v>
      </c>
      <c r="C196" s="11" t="s">
        <v>154</v>
      </c>
      <c r="D196" s="11" t="s">
        <v>162</v>
      </c>
      <c r="E196" s="11" t="s">
        <v>163</v>
      </c>
      <c r="F196" s="11" t="s">
        <v>164</v>
      </c>
      <c r="G196" s="11">
        <v>135</v>
      </c>
    </row>
    <row r="197" spans="2:7" ht="16" x14ac:dyDescent="0.2">
      <c r="B197" s="9" t="str">
        <f t="shared" si="6"/>
        <v>CHEM 3530</v>
      </c>
      <c r="C197" s="11" t="s">
        <v>127</v>
      </c>
      <c r="D197" s="11" t="s">
        <v>142</v>
      </c>
      <c r="E197" s="11" t="s">
        <v>143</v>
      </c>
      <c r="F197" s="11" t="s">
        <v>144</v>
      </c>
      <c r="G197" s="11">
        <v>136</v>
      </c>
    </row>
    <row r="198" spans="2:7" ht="16" x14ac:dyDescent="0.2">
      <c r="B198" s="9" t="str">
        <f t="shared" si="6"/>
        <v>AEM 2225</v>
      </c>
      <c r="C198" s="11" t="s">
        <v>5</v>
      </c>
      <c r="D198" s="11" t="s">
        <v>15</v>
      </c>
      <c r="E198" s="11" t="s">
        <v>16</v>
      </c>
      <c r="F198" s="11" t="s">
        <v>17</v>
      </c>
      <c r="G198" s="11">
        <v>137</v>
      </c>
    </row>
    <row r="199" spans="2:7" ht="16" x14ac:dyDescent="0.2">
      <c r="B199" s="9" t="str">
        <f t="shared" si="6"/>
        <v>AEM 1500</v>
      </c>
      <c r="C199" s="11" t="s">
        <v>5</v>
      </c>
      <c r="D199" s="11" t="s">
        <v>6</v>
      </c>
      <c r="E199" s="11" t="s">
        <v>7</v>
      </c>
      <c r="F199" s="13" t="s">
        <v>8</v>
      </c>
      <c r="G199" s="11">
        <v>138</v>
      </c>
    </row>
    <row r="200" spans="2:7" ht="16" x14ac:dyDescent="0.2">
      <c r="B200" s="9" t="str">
        <f t="shared" si="6"/>
        <v>AEP 3610</v>
      </c>
      <c r="C200" s="11" t="s">
        <v>27</v>
      </c>
      <c r="D200" s="11" t="s">
        <v>28</v>
      </c>
      <c r="E200" s="11" t="s">
        <v>29</v>
      </c>
      <c r="F200" s="11" t="s">
        <v>30</v>
      </c>
      <c r="G200" s="14">
        <v>139</v>
      </c>
    </row>
  </sheetData>
  <sortState ref="B2:G199">
    <sortCondition ref="G2:G1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#of students and prelims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2016-01-26T02:59:52Z</dcterms:created>
  <dcterms:modified xsi:type="dcterms:W3CDTF">2016-04-18T06:19:07Z</dcterms:modified>
</cp:coreProperties>
</file>