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002060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2060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sz val="16"/>
      <scheme val="minor"/>
    </font>
  </fonts>
  <fills count="11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6" borderId="1" pivotButton="0" quotePrefix="0" xfId="0"/>
    <xf numFmtId="0" fontId="2" fillId="5" borderId="1" pivotButton="0" quotePrefix="0" xfId="0"/>
    <xf numFmtId="0" fontId="2" fillId="2" borderId="1" pivotButton="0" quotePrefix="0" xfId="0"/>
    <xf numFmtId="0" fontId="2" fillId="6" borderId="1" pivotButton="0" quotePrefix="0" xfId="0"/>
    <xf numFmtId="0" fontId="3" fillId="8" borderId="1" pivotButton="0" quotePrefix="0" xfId="0"/>
    <xf numFmtId="0" fontId="1" fillId="6" borderId="2" pivotButton="0" quotePrefix="0" xfId="0"/>
    <xf numFmtId="0" fontId="4" fillId="0" borderId="1" pivotButton="0" quotePrefix="0" xfId="0"/>
    <xf numFmtId="0" fontId="4" fillId="8" borderId="1" pivotButton="0" quotePrefix="0" xfId="0"/>
    <xf numFmtId="0" fontId="2" fillId="4" borderId="2" pivotButton="0" quotePrefix="0" xfId="0"/>
    <xf numFmtId="0" fontId="2" fillId="3" borderId="1" pivotButton="0" quotePrefix="0" xfId="0"/>
    <xf numFmtId="0" fontId="2" fillId="7" borderId="1" pivotButton="0" quotePrefix="0" xfId="0"/>
    <xf numFmtId="0" fontId="4" fillId="0" borderId="0" pivotButton="0" quotePrefix="0" xfId="0"/>
    <xf numFmtId="0" fontId="2" fillId="10" borderId="1" pivotButton="0" quotePrefix="0" xfId="0"/>
    <xf numFmtId="0" fontId="5" fillId="9" borderId="1" pivotButton="0" quotePrefix="0" xfId="0"/>
    <xf numFmtId="0" fontId="5" fillId="7" borderId="1" pivotButton="0" quotePrefix="0" xfId="0"/>
    <xf numFmtId="0" fontId="2" fillId="0" borderId="1" pivotButton="0" quotePrefix="0" xfId="0"/>
    <xf numFmtId="0" fontId="5" fillId="5" borderId="1" pivotButton="0" quotePrefix="0" xfId="0"/>
    <xf numFmtId="0" fontId="2" fillId="0" borderId="0" pivotButton="0" quotePrefix="0" xfId="0"/>
    <xf numFmtId="0" fontId="2" fillId="6" borderId="0" pivotButton="0" quotePrefix="0" xfId="0"/>
    <xf numFmtId="0" fontId="2" fillId="1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tabSelected="1" zoomScale="70" zoomScaleNormal="70" workbookViewId="0">
      <selection activeCell="I11" sqref="I11"/>
    </sheetView>
  </sheetViews>
  <sheetFormatPr baseColWidth="8" defaultRowHeight="14.25"/>
  <cols>
    <col width="11.3984375" customWidth="1" min="1" max="1"/>
    <col width="19.796875" customWidth="1" min="2" max="2"/>
    <col width="19" customWidth="1" min="3" max="3"/>
    <col width="34.19921875" customWidth="1" min="4" max="4"/>
    <col width="18" customWidth="1" min="5" max="5"/>
    <col width="17.6640625" customWidth="1" min="6" max="6"/>
    <col width="17" customWidth="1" min="7" max="7"/>
    <col width="15.19921875" customWidth="1" min="8" max="8"/>
    <col width="21.46484375" customWidth="1" min="9" max="9"/>
    <col width="13.46484375" customWidth="1" min="10" max="10"/>
    <col width="13.59765625" customWidth="1" min="11" max="11"/>
    <col width="20.3984375" customWidth="1" min="12" max="12"/>
    <col width="23.86328125" customWidth="1" min="13" max="13"/>
    <col width="12.265625" customWidth="1" min="17" max="17"/>
    <col width="0.19921875" customWidth="1" min="18" max="18"/>
    <col width="33.86328125" customWidth="1" min="19" max="19"/>
    <col width="14.59765625" customWidth="1" min="20" max="20"/>
  </cols>
  <sheetData>
    <row r="1">
      <c r="J1">
        <f>IF(ISNUMBER(SEARCH("FRAMES",A1)), "FRAMES", IF(ISNUMBER(SEARCH("Frame 1",A1)), "Frame 1", ""))</f>
        <v/>
      </c>
      <c r="K1">
        <f>IF(ISNUMBER(SEARCH("MINOR",I1)), "MINOR", IF(ISNUMBER(SEARCH("MAJOR",I1)), "MAJOR", ""))</f>
        <v/>
      </c>
      <c r="L1">
        <f>IF(OR(J1="FRAMES",J1="Frame 1"),(COUNTIF(A$1:J1,J1)-1)*30,"")</f>
        <v/>
      </c>
    </row>
    <row r="2">
      <c r="J2">
        <f>IF(ISNUMBER(SEARCH("FRAMES",A2)), "FRAMES", IF(ISNUMBER(SEARCH("Frame 1",A2)), "Frame 1", ""))</f>
        <v/>
      </c>
      <c r="K2">
        <f>IF(ISNUMBER(SEARCH("MINOR",I2)), "MINOR", IF(ISNUMBER(SEARCH("MAJOR",I2)), "MAJOR", ""))</f>
        <v/>
      </c>
      <c r="L2">
        <f>IF(OR(J2="FRAMES",J2="Frame 1"),(COUNTIF(A$1:J2,J2)-1)*30,"")</f>
        <v/>
      </c>
    </row>
    <row r="3" ht="21" customHeight="1">
      <c r="D3" s="7" t="n"/>
      <c r="E3" s="7" t="n"/>
      <c r="J3">
        <f>IF(ISNUMBER(SEARCH("FRAMES",A3)), "FRAMES", IF(ISNUMBER(SEARCH("Frame 1",A3)), "Frame 1", ""))</f>
        <v/>
      </c>
      <c r="K3">
        <f>IF(ISNUMBER(SEARCH("MINOR",I3)), "MINOR", IF(ISNUMBER(SEARCH("MAJOR",I3)), "MAJOR", ""))</f>
        <v/>
      </c>
      <c r="L3">
        <f>IF(OR(J3="FRAMES",J3="Frame 1"),(COUNTIF(A$1:J3,J3)-1)*30,"")</f>
        <v/>
      </c>
    </row>
    <row r="4" ht="21.75" customHeight="1">
      <c r="D4" s="5" t="n"/>
      <c r="E4" s="8" t="n"/>
      <c r="J4">
        <f>IF(ISNUMBER(SEARCH("FRAMES",A4)), "FRAMES", IF(ISNUMBER(SEARCH("Frame 1",A4)), "Frame 1", ""))</f>
        <v/>
      </c>
      <c r="K4">
        <f>IF(ISNUMBER(SEARCH("MINOR",I4)), "MINOR", IF(ISNUMBER(SEARCH("MAJOR",I4)), "MAJOR", ""))</f>
        <v/>
      </c>
      <c r="L4">
        <f>IF(OR(J4="FRAMES",J4="Frame 1"),(COUNTIF(A$1:J4,J4)-1)*30,"")</f>
        <v/>
      </c>
    </row>
    <row r="5" ht="21.75" customHeight="1">
      <c r="D5" s="6" t="inlineStr">
        <is>
          <t>TOTAL FRAMES</t>
        </is>
      </c>
      <c r="E5" s="9">
        <f>COUNTIF(A1:A1000,"FRAMES") + COUNTIF(A1:A1000,"Frame 1")</f>
        <v/>
      </c>
      <c r="J5">
        <f>IF(ISNUMBER(SEARCH("FRAMES",A5)), "FRAMES", IF(ISNUMBER(SEARCH("Frame 1",A5)), "Frame 1", ""))</f>
        <v/>
      </c>
      <c r="K5">
        <f>IF(ISNUMBER(SEARCH("MINOR",I5)), "MINOR", IF(ISNUMBER(SEARCH("MAJOR",I5)), "MAJOR", ""))</f>
        <v/>
      </c>
      <c r="L5">
        <f>IF(OR(J5="FRAMES",J5="Frame 1"),(COUNTIF(A$1:J5,J5)-1)*30,"")</f>
        <v/>
      </c>
    </row>
    <row r="6" ht="21.75" customHeight="1">
      <c r="D6" s="1" t="inlineStr">
        <is>
          <t>TOTAL CLOTH LENGTH (cm)</t>
        </is>
      </c>
      <c r="E6" s="10">
        <f>E5*30</f>
        <v/>
      </c>
      <c r="J6">
        <f>IF(ISNUMBER(SEARCH("FRAMES",A6)), "FRAMES", IF(ISNUMBER(SEARCH("Frame 1",A6)), "Frame 1", ""))</f>
        <v/>
      </c>
      <c r="K6">
        <f>IF(ISNUMBER(SEARCH("MINOR",I6)), "MINOR", IF(ISNUMBER(SEARCH("MAJOR",I6)), "MAJOR", ""))</f>
        <v/>
      </c>
      <c r="L6">
        <f>IF(OR(J6="FRAMES",J6="Frame 1"),(COUNTIF(A$1:J6,J6)-1)*30,"")</f>
        <v/>
      </c>
    </row>
    <row r="7" ht="21.75" customHeight="1">
      <c r="D7" s="1" t="inlineStr">
        <is>
          <t>TOTAL DEFECTS</t>
        </is>
      </c>
      <c r="E7" s="11">
        <f>COUNT(B2:B1000)</f>
        <v/>
      </c>
      <c r="J7">
        <f>IF(ISNUMBER(SEARCH("FRAMES",A7)), "FRAMES", IF(ISNUMBER(SEARCH("Frame 1",A7)), "Frame 1", ""))</f>
        <v/>
      </c>
      <c r="K7">
        <f>IF(ISNUMBER(SEARCH("MINOR",I7)), "MINOR", IF(ISNUMBER(SEARCH("MAJOR",I7)), "MAJOR", ""))</f>
        <v/>
      </c>
      <c r="L7">
        <f>IF(OR(J7="FRAMES",J7="Frame 1"),(COUNTIF(A$1:J7,J7)-1)*30,"")</f>
        <v/>
      </c>
    </row>
    <row r="8" ht="21.75" customHeight="1">
      <c r="D8" s="12" t="n"/>
      <c r="E8" s="12" t="n"/>
      <c r="J8">
        <f>IF(ISNUMBER(SEARCH("FRAMES",A8)), "FRAMES", IF(ISNUMBER(SEARCH("Frame 1",A8)), "Frame 1", ""))</f>
        <v/>
      </c>
      <c r="K8">
        <f>IF(ISNUMBER(SEARCH("MINOR",I8)), "MINOR", IF(ISNUMBER(SEARCH("MAJOR",I8)), "MAJOR", ""))</f>
        <v/>
      </c>
      <c r="L8">
        <f>IF(OR(J8="FRAMES",J8="Frame 1"),(COUNTIF(A$1:J8,J8)-1)*30,"")</f>
        <v/>
      </c>
    </row>
    <row r="9" ht="21.75" customHeight="1">
      <c r="D9" s="1" t="inlineStr">
        <is>
          <t>MINOR</t>
        </is>
      </c>
      <c r="E9" s="2">
        <f>COUNTIF(I1:I1000,"MINOR")</f>
        <v/>
      </c>
      <c r="J9">
        <f>IF(ISNUMBER(SEARCH("FRAMES",A9)), "FRAMES", IF(ISNUMBER(SEARCH("Frame 1",A9)), "Frame 1", ""))</f>
        <v/>
      </c>
      <c r="K9">
        <f>IF(ISNUMBER(SEARCH("MINOR",I9)), "MINOR", IF(ISNUMBER(SEARCH("MAJOR",I9)), "MAJOR", ""))</f>
        <v/>
      </c>
      <c r="L9">
        <f>IF(OR(J9="FRAMES",J9="Frame 1"),(COUNTIF(A$1:J9,J9)-1)*30,"")</f>
        <v/>
      </c>
    </row>
    <row r="10" ht="21" customHeight="1">
      <c r="D10" s="4" t="inlineStr">
        <is>
          <t>MAJOR</t>
        </is>
      </c>
      <c r="E10" s="3">
        <f>COUNTIF(I1:I1000,"MAJOR")</f>
        <v/>
      </c>
      <c r="J10">
        <f>IF(ISNUMBER(SEARCH("FRAMES",A10)), "FRAMES", IF(ISNUMBER(SEARCH("Frame 1",A10)), "Frame 1", ""))</f>
        <v/>
      </c>
      <c r="K10">
        <f>IF(ISNUMBER(SEARCH("MINOR",I10)), "MINOR", IF(ISNUMBER(SEARCH("MAJOR",I10)), "MAJOR", ""))</f>
        <v/>
      </c>
      <c r="L10">
        <f>IF(OR(J10="FRAMES",J10="Frame 1"),(COUNTIF(A$1:J10,J10)-1)*30,"")</f>
        <v/>
      </c>
    </row>
    <row r="11" ht="21" customHeight="1">
      <c r="D11" s="12" t="n"/>
      <c r="E11" s="12" t="n"/>
      <c r="J11">
        <f>IF(ISNUMBER(SEARCH("FRAMES",A11)), "FRAMES", IF(ISNUMBER(SEARCH("Frame 1",A11)), "Frame 1", ""))</f>
        <v/>
      </c>
      <c r="K11">
        <f>IF(ISNUMBER(SEARCH("MINOR",I11)), "MINOR", IF(ISNUMBER(SEARCH("MAJOR",I11)), "MAJOR", ""))</f>
        <v/>
      </c>
      <c r="L11">
        <f>IF(OR(J11="FRAMES",J11="Frame 1"),(COUNTIF(A$1:J11,J11)-1)*30,"")</f>
        <v/>
      </c>
    </row>
    <row r="12" ht="21" customHeight="1">
      <c r="D12" s="4" t="inlineStr">
        <is>
          <t>4 POINTS EVALUTATION</t>
        </is>
      </c>
      <c r="E12" s="13">
        <f>(E9*3600) /( 120*46)</f>
        <v/>
      </c>
      <c r="J12">
        <f>IF(ISNUMBER(SEARCH("FRAMES",A12)), "FRAMES", IF(ISNUMBER(SEARCH("Frame 1",A12)), "Frame 1", ""))</f>
        <v/>
      </c>
      <c r="K12">
        <f>IF(ISNUMBER(SEARCH("MINOR",I12)), "MINOR", IF(ISNUMBER(SEARCH("MAJOR",I12)), "MAJOR", ""))</f>
        <v/>
      </c>
      <c r="L12">
        <f>IF(OR(J12="FRAMES",J12="Frame 1"),(COUNTIF(A$1:J12,J12)-1)*30,"")</f>
        <v/>
      </c>
    </row>
    <row r="13" ht="21" customHeight="1">
      <c r="J13">
        <f>IF(ISNUMBER(SEARCH("FRAMES",A13)), "FRAMES", IF(ISNUMBER(SEARCH("Frame 1",A13)), "Frame 1", ""))</f>
        <v/>
      </c>
      <c r="K13">
        <f>IF(ISNUMBER(SEARCH("MINOR",I13)), "MINOR", IF(ISNUMBER(SEARCH("MAJOR",I13)), "MAJOR", ""))</f>
        <v/>
      </c>
      <c r="L13">
        <f>IF(OR(J13="FRAMES",J13="Frame 1"),(COUNTIF(A$1:J13,J13)-1)*30,"")</f>
        <v/>
      </c>
    </row>
    <row r="14" ht="21.75" customHeight="1">
      <c r="J14">
        <f>IF(ISNUMBER(SEARCH("FRAMES",A14)), "FRAMES", IF(ISNUMBER(SEARCH("Frame 1",A14)), "Frame 1", ""))</f>
        <v/>
      </c>
      <c r="K14">
        <f>IF(ISNUMBER(SEARCH("MINOR",I14)), "MINOR", IF(ISNUMBER(SEARCH("MAJOR",I14)), "MAJOR", ""))</f>
        <v/>
      </c>
      <c r="L14">
        <f>IF(OR(J14="FRAMES",J14="Frame 1"),(COUNTIF(A$1:J14,J14)-1)*30,"")</f>
        <v/>
      </c>
    </row>
    <row r="15" ht="21.75" customHeight="1">
      <c r="J15">
        <f>IF(ISNUMBER(SEARCH("FRAMES",A15)), "FRAMES", IF(ISNUMBER(SEARCH("Frame 1",A15)), "Frame 1", ""))</f>
        <v/>
      </c>
      <c r="K15">
        <f>IF(ISNUMBER(SEARCH("MINOR",I15)), "MINOR", IF(ISNUMBER(SEARCH("MAJOR",I15)), "MAJOR", ""))</f>
        <v/>
      </c>
    </row>
    <row r="16" ht="21.75" customHeight="1">
      <c r="J16">
        <f>IF(ISNUMBER(SEARCH("FRAMES",A16)), "FRAMES", IF(ISNUMBER(SEARCH("Frame 1",A16)), "Frame 1", ""))</f>
        <v/>
      </c>
      <c r="K16">
        <f>IF(ISNUMBER(SEARCH("MINOR",I16)), "MINOR", IF(ISNUMBER(SEARCH("MAJOR",I16)), "MAJOR", ""))</f>
        <v/>
      </c>
      <c r="L16">
        <f>IF(OR(J16="FRAMES",J16="Frame 1"),(COUNTIF(A$1:J16,J16)-1)*30,"")</f>
        <v/>
      </c>
    </row>
    <row r="17" ht="21.75" customHeight="1">
      <c r="J17">
        <f>IF(ISNUMBER(SEARCH("FRAMES",A17)), "FRAMES", IF(ISNUMBER(SEARCH("Frame 1",A17)), "Frame 1", ""))</f>
        <v/>
      </c>
      <c r="K17">
        <f>IF(ISNUMBER(SEARCH("MINOR",I17)), "MINOR", IF(ISNUMBER(SEARCH("MAJOR",I17)), "MAJOR", ""))</f>
        <v/>
      </c>
      <c r="L17">
        <f>IF(OR(J17="FRAMES",J17="Frame 1"),(COUNTIF(A$1:J17,J17)-1)*30,"")</f>
        <v/>
      </c>
    </row>
    <row r="18" ht="18" customHeight="1">
      <c r="J18">
        <f>IF(ISNUMBER(SEARCH("FRAMES",A18)), "FRAMES", IF(ISNUMBER(SEARCH("Frame 1",A18)), "Frame 1", ""))</f>
        <v/>
      </c>
      <c r="K18">
        <f>IF(ISNUMBER(SEARCH("MINOR",I18)), "MINOR", IF(ISNUMBER(SEARCH("MAJOR",I18)), "MAJOR", ""))</f>
        <v/>
      </c>
      <c r="L18">
        <f>IF(OR(J18="FRAMES",J18="Frame 1"),(COUNTIF(A$1:J18,J18)-1)*30,"")</f>
        <v/>
      </c>
    </row>
    <row r="19" ht="18" customHeight="1">
      <c r="J19">
        <f>IF(ISNUMBER(SEARCH("FRAMES",A19)), "FRAMES", IF(ISNUMBER(SEARCH("Frame 1",A19)), "Frame 1", ""))</f>
        <v/>
      </c>
      <c r="K19">
        <f>IF(ISNUMBER(SEARCH("MINOR",I19)), "MINOR", IF(ISNUMBER(SEARCH("MAJOR",I19)), "MAJOR", ""))</f>
        <v/>
      </c>
      <c r="L19">
        <f>IF(OR(J19="FRAMES",J19="Frame 1"),(COUNTIF(A$1:J19,J19)-1)*30,"")</f>
        <v/>
      </c>
    </row>
    <row r="20" ht="18" customHeight="1">
      <c r="J20">
        <f>IF(ISNUMBER(SEARCH("FRAMES",A20)), "FRAMES", IF(ISNUMBER(SEARCH("Frame 1",A20)), "Frame 1", ""))</f>
        <v/>
      </c>
      <c r="K20">
        <f>IF(ISNUMBER(SEARCH("MINOR",I20)), "MINOR", IF(ISNUMBER(SEARCH("MAJOR",I20)), "MAJOR", ""))</f>
        <v/>
      </c>
    </row>
    <row r="21" ht="18" customHeight="1">
      <c r="J21">
        <f>IF(ISNUMBER(SEARCH("FRAMES",A21)), "FRAMES", IF(ISNUMBER(SEARCH("Frame 1",A21)), "Frame 1", ""))</f>
        <v/>
      </c>
      <c r="K21">
        <f>IF(ISNUMBER(SEARCH("MINOR",I21)), "MINOR", IF(ISNUMBER(SEARCH("MAJOR",I21)), "MAJOR", ""))</f>
        <v/>
      </c>
      <c r="L21">
        <f>IF(OR(J21="FRAMES",J21="Frame 1"),(COUNTIF(A$1:J21,J21)-1)*30,"")</f>
        <v/>
      </c>
    </row>
    <row r="22" ht="18" customHeight="1">
      <c r="J22">
        <f>IF(ISNUMBER(SEARCH("FRAMES",A22)), "FRAMES", IF(ISNUMBER(SEARCH("Frame 1",A22)), "Frame 1", ""))</f>
        <v/>
      </c>
      <c r="K22">
        <f>IF(ISNUMBER(SEARCH("MINOR",I22)), "MINOR", IF(ISNUMBER(SEARCH("MAJOR",I22)), "MAJOR", ""))</f>
        <v/>
      </c>
      <c r="L22">
        <f>IF(OR(J22="FRAMES",J22="Frame 1"),(COUNTIF(A$1:J22,J22)-1)*30,"")</f>
        <v/>
      </c>
    </row>
    <row r="23" ht="18" customHeight="1">
      <c r="J23">
        <f>IF(ISNUMBER(SEARCH("FRAMES",A23)), "FRAMES", IF(ISNUMBER(SEARCH("Frame 1",A23)), "Frame 1", ""))</f>
        <v/>
      </c>
      <c r="K23">
        <f>IF(ISNUMBER(SEARCH("MINOR",I23)), "MINOR", IF(ISNUMBER(SEARCH("MAJOR",I23)), "MAJOR", ""))</f>
        <v/>
      </c>
    </row>
    <row r="24" ht="16.15" customHeight="1">
      <c r="J24">
        <f>IF(ISNUMBER(SEARCH("FRAMES",A24)), "FRAMES", IF(ISNUMBER(SEARCH("Frame 1",A24)), "Frame 1", ""))</f>
        <v/>
      </c>
      <c r="K24">
        <f>IF(ISNUMBER(SEARCH("MINOR",I24)), "MINOR", IF(ISNUMBER(SEARCH("MAJOR",I24)), "MAJOR", ""))</f>
        <v/>
      </c>
      <c r="L24">
        <f>IF(OR(J24="FRAMES",J24="Frame 1"),(COUNTIF(A$1:J24,J24)-1)*30,"")</f>
        <v/>
      </c>
    </row>
    <row r="25">
      <c r="J25">
        <f>IF(ISNUMBER(SEARCH("FRAMES",A25)), "FRAMES", IF(ISNUMBER(SEARCH("Frame 1",A25)), "Frame 1", ""))</f>
        <v/>
      </c>
      <c r="K25">
        <f>IF(ISNUMBER(SEARCH("MINOR",I25)), "MINOR", IF(ISNUMBER(SEARCH("MAJOR",I25)), "MAJOR", ""))</f>
        <v/>
      </c>
      <c r="L25">
        <f>IF(OR(J25="FRAMES",J25="Frame 1"),(COUNTIF(A$1:J25,J25)-1)*30,"")</f>
        <v/>
      </c>
    </row>
    <row r="26">
      <c r="J26">
        <f>IF(ISNUMBER(SEARCH("FRAMES",A26)), "FRAMES", IF(ISNUMBER(SEARCH("Frame 1",A26)), "Frame 1", ""))</f>
        <v/>
      </c>
      <c r="K26">
        <f>IF(ISNUMBER(SEARCH("MINOR",I26)), "MINOR", IF(ISNUMBER(SEARCH("MAJOR",I26)), "MAJOR", ""))</f>
        <v/>
      </c>
      <c r="L26">
        <f>IF(OR(J26="FRAMES",J26="Frame 1"),(COUNTIF(A$1:J26,J26)-1)*30,"")</f>
        <v/>
      </c>
    </row>
    <row r="27">
      <c r="J27">
        <f>IF(ISNUMBER(SEARCH("FRAMES",A27)), "FRAMES", IF(ISNUMBER(SEARCH("Frame 1",A27)), "Frame 1", ""))</f>
        <v/>
      </c>
      <c r="K27">
        <f>IF(ISNUMBER(SEARCH("MINOR",I27)), "MINOR", IF(ISNUMBER(SEARCH("MAJOR",I27)), "MAJOR", ""))</f>
        <v/>
      </c>
      <c r="L27">
        <f>IF(OR(J27="FRAMES",J27="Frame 1"),(COUNTIF(A$1:J27,J27)-1)*30,"")</f>
        <v/>
      </c>
    </row>
    <row r="28">
      <c r="J28">
        <f>IF(ISNUMBER(SEARCH("FRAMES",A28)), "FRAMES", IF(ISNUMBER(SEARCH("Frame 1",A28)), "Frame 1", ""))</f>
        <v/>
      </c>
      <c r="K28">
        <f>IF(ISNUMBER(SEARCH("MINOR",I28)), "MINOR", IF(ISNUMBER(SEARCH("MAJOR",I28)), "MAJOR", ""))</f>
        <v/>
      </c>
    </row>
    <row r="29">
      <c r="J29">
        <f>IF(ISNUMBER(SEARCH("FRAMES",A29)), "FRAMES", IF(ISNUMBER(SEARCH("Frame 1",A29)), "Frame 1", ""))</f>
        <v/>
      </c>
      <c r="K29">
        <f>IF(ISNUMBER(SEARCH("MINOR",I29)), "MINOR", IF(ISNUMBER(SEARCH("MAJOR",I29)), "MAJOR", ""))</f>
        <v/>
      </c>
      <c r="L29">
        <f>IF(OR(J29="FRAMES",J29="Frame 1"),(COUNTIF(A$1:J29,J29)-1)*30,"")</f>
        <v/>
      </c>
    </row>
    <row r="30">
      <c r="J30">
        <f>IF(ISNUMBER(SEARCH("FRAMES",A30)), "FRAMES", IF(ISNUMBER(SEARCH("Frame 1",A30)), "Frame 1", ""))</f>
        <v/>
      </c>
      <c r="K30">
        <f>IF(ISNUMBER(SEARCH("MINOR",I30)), "MINOR", IF(ISNUMBER(SEARCH("MAJOR",I30)), "MAJOR", ""))</f>
        <v/>
      </c>
      <c r="L30">
        <f>IF(OR(J30="FRAMES",J30="Frame 1"),(COUNTIF(A$1:J30,J30)-1)*30,"")</f>
        <v/>
      </c>
    </row>
    <row r="31">
      <c r="J31">
        <f>IF(ISNUMBER(SEARCH("FRAMES",A31)), "FRAMES", IF(ISNUMBER(SEARCH("Frame 1",A31)), "Frame 1", ""))</f>
        <v/>
      </c>
      <c r="K31">
        <f>IF(ISNUMBER(SEARCH("MINOR",I31)), "MINOR", IF(ISNUMBER(SEARCH("MAJOR",I31)), "MAJOR", ""))</f>
        <v/>
      </c>
      <c r="L31">
        <f>IF(OR(J31="FRAMES",J31="Frame 1"),(COUNTIF(A$1:J31,J31)-1)*30,"")</f>
        <v/>
      </c>
    </row>
    <row r="32">
      <c r="J32">
        <f>IF(ISNUMBER(SEARCH("FRAMES",A32)), "FRAMES", IF(ISNUMBER(SEARCH("Frame 1",A32)), "Frame 1", ""))</f>
        <v/>
      </c>
      <c r="K32">
        <f>IF(ISNUMBER(SEARCH("MINOR",I32)), "MINOR", IF(ISNUMBER(SEARCH("MAJOR",I32)), "MAJOR", ""))</f>
        <v/>
      </c>
      <c r="L32">
        <f>IF(OR(J32="FRAMES",J32="Frame 1"),(COUNTIF(A$1:J32,J32)-1)*30,"")</f>
        <v/>
      </c>
    </row>
    <row r="33">
      <c r="J33">
        <f>IF(ISNUMBER(SEARCH("FRAMES",A33)), "FRAMES", IF(ISNUMBER(SEARCH("Frame 1",A33)), "Frame 1", ""))</f>
        <v/>
      </c>
      <c r="K33">
        <f>IF(ISNUMBER(SEARCH("MINOR",I33)), "MINOR", IF(ISNUMBER(SEARCH("MAJOR",I33)), "MAJOR", ""))</f>
        <v/>
      </c>
      <c r="L33">
        <f>IF(OR(J33="FRAMES",J33="Frame 1"),(COUNTIF(A$1:J33,J33)-1)*30,"")</f>
        <v/>
      </c>
    </row>
    <row r="34">
      <c r="J34">
        <f>IF(ISNUMBER(SEARCH("FRAMES",A34)), "FRAMES", IF(ISNUMBER(SEARCH("Frame 1",A34)), "Frame 1", ""))</f>
        <v/>
      </c>
      <c r="K34">
        <f>IF(ISNUMBER(SEARCH("MINOR",I34)), "MINOR", IF(ISNUMBER(SEARCH("MAJOR",I34)), "MAJOR", ""))</f>
        <v/>
      </c>
      <c r="L34">
        <f>IF(OR(J34="FRAMES",J34="Frame 1"),(COUNTIF(A$1:J34,J34)-1)*30,"")</f>
        <v/>
      </c>
    </row>
    <row r="35">
      <c r="J35">
        <f>IF(ISNUMBER(SEARCH("FRAMES",A35)), "FRAMES", IF(ISNUMBER(SEARCH("Frame 1",A35)), "Frame 1", ""))</f>
        <v/>
      </c>
      <c r="K35">
        <f>IF(ISNUMBER(SEARCH("MINOR",I35)), "MINOR", IF(ISNUMBER(SEARCH("MAJOR",I35)), "MAJOR", ""))</f>
        <v/>
      </c>
      <c r="L35">
        <f>IF(OR(J35="FRAMES",J35="Frame 1"),(COUNTIF(A$1:J35,J35)-1)*30,"")</f>
        <v/>
      </c>
    </row>
    <row r="36">
      <c r="J36">
        <f>IF(ISNUMBER(SEARCH("FRAMES",A36)), "FRAMES", IF(ISNUMBER(SEARCH("Frame 1",A36)), "Frame 1", ""))</f>
        <v/>
      </c>
      <c r="K36">
        <f>IF(ISNUMBER(SEARCH("MINOR",I36)), "MINOR", IF(ISNUMBER(SEARCH("MAJOR",I36)), "MAJOR", ""))</f>
        <v/>
      </c>
    </row>
    <row r="37">
      <c r="J37">
        <f>IF(ISNUMBER(SEARCH("FRAMES",A37)), "FRAMES", IF(ISNUMBER(SEARCH("Frame 1",A37)), "Frame 1", ""))</f>
        <v/>
      </c>
      <c r="K37">
        <f>IF(ISNUMBER(SEARCH("MINOR",I37)), "MINOR", IF(ISNUMBER(SEARCH("MAJOR",I37)), "MAJOR", ""))</f>
        <v/>
      </c>
    </row>
    <row r="38">
      <c r="J38">
        <f>IF(ISNUMBER(SEARCH("FRAMES",A38)), "FRAMES", IF(ISNUMBER(SEARCH("Frame 1",A38)), "Frame 1", ""))</f>
        <v/>
      </c>
      <c r="K38">
        <f>IF(ISNUMBER(SEARCH("MINOR",I38)), "MINOR", IF(ISNUMBER(SEARCH("MAJOR",I38)), "MAJOR", ""))</f>
        <v/>
      </c>
      <c r="L38">
        <f>IF(OR(J38="FRAMES",J38="Frame 1"),(COUNTIF(A$1:J38,J38)-1)*30,"")</f>
        <v/>
      </c>
    </row>
    <row r="39">
      <c r="J39">
        <f>IF(ISNUMBER(SEARCH("FRAMES",A39)), "FRAMES", IF(ISNUMBER(SEARCH("Frame 1",A39)), "Frame 1", ""))</f>
        <v/>
      </c>
      <c r="K39">
        <f>IF(ISNUMBER(SEARCH("MINOR",I39)), "MINOR", IF(ISNUMBER(SEARCH("MAJOR",I39)), "MAJOR", ""))</f>
        <v/>
      </c>
      <c r="L39">
        <f>IF(OR(J39="FRAMES",J39="Frame 1"),(COUNTIF(A$1:J39,J39)-1)*30,"")</f>
        <v/>
      </c>
    </row>
    <row r="40">
      <c r="J40">
        <f>IF(ISNUMBER(SEARCH("FRAMES",A40)), "FRAMES", IF(ISNUMBER(SEARCH("Frame 1",A40)), "Frame 1", ""))</f>
        <v/>
      </c>
      <c r="K40">
        <f>IF(ISNUMBER(SEARCH("MINOR",I40)), "MINOR", IF(ISNUMBER(SEARCH("MAJOR",I40)), "MAJOR", ""))</f>
        <v/>
      </c>
      <c r="L40">
        <f>IF(OR(J40="FRAMES",J40="Frame 1"),(COUNTIF(A$1:J40,J40)-1)*30,"")</f>
        <v/>
      </c>
    </row>
    <row r="41">
      <c r="J41">
        <f>IF(ISNUMBER(SEARCH("FRAMES",A41)), "FRAMES", IF(ISNUMBER(SEARCH("Frame 1",A41)), "Frame 1", ""))</f>
        <v/>
      </c>
      <c r="K41">
        <f>IF(ISNUMBER(SEARCH("MINOR",I41)), "MINOR", IF(ISNUMBER(SEARCH("MAJOR",I41)), "MAJOR", ""))</f>
        <v/>
      </c>
      <c r="L41">
        <f>IF(OR(J41="FRAMES",J41="Frame 1"),(COUNTIF(A$1:J41,J41)-1)*30,"")</f>
        <v/>
      </c>
    </row>
    <row r="42">
      <c r="J42">
        <f>IF(ISNUMBER(SEARCH("FRAMES",A42)), "FRAMES", IF(ISNUMBER(SEARCH("Frame 1",A42)), "Frame 1", ""))</f>
        <v/>
      </c>
      <c r="K42">
        <f>IF(ISNUMBER(SEARCH("MINOR",I42)), "MINOR", IF(ISNUMBER(SEARCH("MAJOR",I42)), "MAJOR", ""))</f>
        <v/>
      </c>
      <c r="L42">
        <f>IF(OR(J42="FRAMES",J42="Frame 1"),(COUNTIF(A$1:J42,J42)-1)*30,"")</f>
        <v/>
      </c>
    </row>
    <row r="43">
      <c r="J43">
        <f>IF(ISNUMBER(SEARCH("FRAMES",A43)), "FRAMES", IF(ISNUMBER(SEARCH("Frame 1",A43)), "Frame 1", ""))</f>
        <v/>
      </c>
      <c r="K43">
        <f>IF(ISNUMBER(SEARCH("MINOR",I43)), "MINOR", IF(ISNUMBER(SEARCH("MAJOR",I43)), "MAJOR", ""))</f>
        <v/>
      </c>
    </row>
    <row r="44">
      <c r="J44">
        <f>IF(ISNUMBER(SEARCH("FRAMES",A44)), "FRAMES", IF(ISNUMBER(SEARCH("Frame 1",A44)), "Frame 1", ""))</f>
        <v/>
      </c>
      <c r="K44">
        <f>IF(ISNUMBER(SEARCH("MINOR",I44)), "MINOR", IF(ISNUMBER(SEARCH("MAJOR",I44)), "MAJOR", ""))</f>
        <v/>
      </c>
    </row>
    <row r="45">
      <c r="J45">
        <f>IF(ISNUMBER(SEARCH("FRAMES",A45)), "FRAMES", IF(ISNUMBER(SEARCH("Frame 1",A45)), "Frame 1", ""))</f>
        <v/>
      </c>
      <c r="K45">
        <f>IF(ISNUMBER(SEARCH("MINOR",I45)), "MINOR", IF(ISNUMBER(SEARCH("MAJOR",I45)), "MAJOR", ""))</f>
        <v/>
      </c>
    </row>
    <row r="46">
      <c r="J46">
        <f>IF(ISNUMBER(SEARCH("FRAMES",A46)), "FRAMES", IF(ISNUMBER(SEARCH("Frame 1",A46)), "Frame 1", ""))</f>
        <v/>
      </c>
      <c r="K46">
        <f>IF(ISNUMBER(SEARCH("MINOR",I46)), "MINOR", IF(ISNUMBER(SEARCH("MAJOR",I46)), "MAJOR", ""))</f>
        <v/>
      </c>
    </row>
    <row r="47">
      <c r="J47">
        <f>IF(ISNUMBER(SEARCH("FRAMES",A47)), "FRAMES", IF(ISNUMBER(SEARCH("Frame 1",A47)), "Frame 1", ""))</f>
        <v/>
      </c>
      <c r="K47">
        <f>IF(ISNUMBER(SEARCH("MINOR",I47)), "MINOR", IF(ISNUMBER(SEARCH("MAJOR",I47)), "MAJOR", ""))</f>
        <v/>
      </c>
      <c r="L47">
        <f>IF(OR(J47="FRAMES",J47="Frame 1"),(COUNTIF(A$1:J47,J47)-1)*30,"")</f>
        <v/>
      </c>
    </row>
    <row r="48">
      <c r="J48">
        <f>IF(ISNUMBER(SEARCH("FRAMES",A48)), "FRAMES", IF(ISNUMBER(SEARCH("Frame 1",A48)), "Frame 1", ""))</f>
        <v/>
      </c>
      <c r="K48">
        <f>IF(ISNUMBER(SEARCH("MINOR",I48)), "MINOR", IF(ISNUMBER(SEARCH("MAJOR",I48)), "MAJOR", ""))</f>
        <v/>
      </c>
      <c r="L48">
        <f>IF(OR(J48="FRAMES",J48="Frame 1"),(COUNTIF(A$1:J48,J48)-1)*30,"")</f>
        <v/>
      </c>
    </row>
    <row r="49">
      <c r="J49">
        <f>IF(ISNUMBER(SEARCH("FRAMES",A49)), "FRAMES", IF(ISNUMBER(SEARCH("Frame 1",A49)), "Frame 1", ""))</f>
        <v/>
      </c>
      <c r="K49">
        <f>IF(ISNUMBER(SEARCH("MINOR",I49)), "MINOR", IF(ISNUMBER(SEARCH("MAJOR",I49)), "MAJOR", ""))</f>
        <v/>
      </c>
      <c r="L49">
        <f t="array" ref="L49">IF(AND(A49&lt;&gt;"",ISNUMBER(SEARCH("FRAMES",A49))), 30+(SUMPRODUCT(1-ISBLANK(A$1:A49))-1)*30, IF(AND(A49&lt;&gt;"",ISNUMBER(SEARCH("Frame 1",A49))), 60+(SUMPRODUCT(1-ISBLANK(A$1:A49))-2)*30, ""))</f>
        <v/>
      </c>
    </row>
    <row r="50">
      <c r="J50">
        <f>IF(ISNUMBER(SEARCH("FRAMES",A50)), "FRAMES", IF(ISNUMBER(SEARCH("Frame 1",A50)), "Frame 1", ""))</f>
        <v/>
      </c>
      <c r="K50">
        <f>IF(ISNUMBER(SEARCH("MINOR",I50)), "MINOR", IF(ISNUMBER(SEARCH("MAJOR",I50)), "MAJOR", ""))</f>
        <v/>
      </c>
      <c r="L50">
        <f t="array" ref="L50">IF(AND(A50&lt;&gt;"",ISNUMBER(SEARCH("FRAMES",A50))), 30+(SUMPRODUCT(1-ISBLANK(A$1:A50))-1)*30, IF(AND(A50&lt;&gt;"",ISNUMBER(SEARCH("Frame 1",A50))), 60+(SUMPRODUCT(1-ISBLANK(A$1:A50))-2)*30, ""))</f>
        <v/>
      </c>
    </row>
    <row r="51">
      <c r="J51">
        <f>IF(ISNUMBER(SEARCH("FRAMES",A51)), "FRAMES", IF(ISNUMBER(SEARCH("Frame 1",A51)), "Frame 1", ""))</f>
        <v/>
      </c>
      <c r="K51">
        <f>IF(ISNUMBER(SEARCH("MINOR",I51)), "MINOR", IF(ISNUMBER(SEARCH("MAJOR",I51)), "MAJOR", ""))</f>
        <v/>
      </c>
      <c r="L51">
        <f t="array" ref="L51">IF(AND(A51&lt;&gt;"",ISNUMBER(SEARCH("FRAMES",A51))), 30+(SUMPRODUCT(1-ISBLANK(A$1:A51))-1)*30, IF(AND(A51&lt;&gt;"",ISNUMBER(SEARCH("Frame 1",A51))), 60+(SUMPRODUCT(1-ISBLANK(A$1:A51))-2)*30, ""))</f>
        <v/>
      </c>
    </row>
    <row r="52">
      <c r="J52">
        <f>IF(ISNUMBER(SEARCH("FRAMES",A52)), "FRAMES", IF(ISNUMBER(SEARCH("Frame 1",A52)), "Frame 1", ""))</f>
        <v/>
      </c>
      <c r="K52">
        <f>IF(ISNUMBER(SEARCH("MINOR",I52)), "MINOR", IF(ISNUMBER(SEARCH("MAJOR",I52)), "MAJOR", ""))</f>
        <v/>
      </c>
      <c r="L52">
        <f t="array" ref="L52">IF(AND(A52&lt;&gt;"",ISNUMBER(SEARCH("FRAMES",A52))), 30+(SUMPRODUCT(1-ISBLANK(A$1:A52))-1)*30, IF(AND(A52&lt;&gt;"",ISNUMBER(SEARCH("Frame 1",A52))), 60+(SUMPRODUCT(1-ISBLANK(A$1:A52))-2)*30, ""))</f>
        <v/>
      </c>
    </row>
    <row r="53">
      <c r="J53">
        <f>IF(ISNUMBER(SEARCH("FRAMES",A53)), "FRAMES", IF(ISNUMBER(SEARCH("Frame 1",A53)), "Frame 1", ""))</f>
        <v/>
      </c>
      <c r="K53">
        <f>IF(ISNUMBER(SEARCH("MINOR",I53)), "MINOR", IF(ISNUMBER(SEARCH("MAJOR",I53)), "MAJOR", ""))</f>
        <v/>
      </c>
      <c r="L53">
        <f t="array" ref="L53">IF(AND(A53&lt;&gt;"",ISNUMBER(SEARCH("FRAMES",A53))), 30+(SUMPRODUCT(1-ISBLANK(A$1:A53))-1)*30, IF(AND(A53&lt;&gt;"",ISNUMBER(SEARCH("Frame 1",A53))), 60+(SUMPRODUCT(1-ISBLANK(A$1:A53))-2)*30, ""))</f>
        <v/>
      </c>
    </row>
    <row r="54">
      <c r="J54">
        <f>IF(ISNUMBER(SEARCH("FRAMES",A54)), "FRAMES", IF(ISNUMBER(SEARCH("Frame 1",A54)), "Frame 1", ""))</f>
        <v/>
      </c>
      <c r="K54">
        <f>IF(ISNUMBER(SEARCH("MINOR",I54)), "MINOR", IF(ISNUMBER(SEARCH("MAJOR",I54)), "MAJOR", ""))</f>
        <v/>
      </c>
      <c r="L54">
        <f t="array" ref="L54">IF(AND(A54&lt;&gt;"",ISNUMBER(SEARCH("FRAMES",A54))), 30+(SUMPRODUCT(1-ISBLANK(A$1:A54))-1)*30, IF(AND(A54&lt;&gt;"",ISNUMBER(SEARCH("Frame 1",A54))), 60+(SUMPRODUCT(1-ISBLANK(A$1:A54))-2)*30, ""))</f>
        <v/>
      </c>
    </row>
    <row r="55">
      <c r="J55">
        <f>IF(ISNUMBER(SEARCH("FRAMES",A55)), "FRAMES", IF(ISNUMBER(SEARCH("Frame 1",A55)), "Frame 1", ""))</f>
        <v/>
      </c>
      <c r="K55">
        <f>IF(ISNUMBER(SEARCH("MINOR",I55)), "MINOR", IF(ISNUMBER(SEARCH("MAJOR",I55)), "MAJOR", ""))</f>
        <v/>
      </c>
      <c r="L55">
        <f t="array" ref="L55">IF(AND(A55&lt;&gt;"",ISNUMBER(SEARCH("FRAMES",A55))), 30+(SUMPRODUCT(1-ISBLANK(A$1:A55))-1)*30, IF(AND(A55&lt;&gt;"",ISNUMBER(SEARCH("Frame 1",A55))), 60+(SUMPRODUCT(1-ISBLANK(A$1:A55))-2)*30, ""))</f>
        <v/>
      </c>
    </row>
    <row r="56">
      <c r="J56">
        <f>IF(ISNUMBER(SEARCH("FRAMES",A56)), "FRAMES", IF(ISNUMBER(SEARCH("Frame 1",A56)), "Frame 1", ""))</f>
        <v/>
      </c>
      <c r="K56">
        <f>IF(ISNUMBER(SEARCH("MINOR",I56)), "MINOR", IF(ISNUMBER(SEARCH("MAJOR",I56)), "MAJOR", ""))</f>
        <v/>
      </c>
      <c r="L56">
        <f t="array" ref="L56">IF(AND(A56&lt;&gt;"",ISNUMBER(SEARCH("FRAMES",A56))), 30+(SUMPRODUCT(1-ISBLANK(A$1:A56))-1)*30, IF(AND(A56&lt;&gt;"",ISNUMBER(SEARCH("Frame 1",A56))), 60+(SUMPRODUCT(1-ISBLANK(A$1:A56))-2)*30, ""))</f>
        <v/>
      </c>
    </row>
    <row r="57">
      <c r="J57">
        <f>IF(ISNUMBER(SEARCH("FRAMES",A57)), "FRAMES", IF(ISNUMBER(SEARCH("Frame 1",A57)), "Frame 1", ""))</f>
        <v/>
      </c>
      <c r="K57">
        <f>IF(ISNUMBER(SEARCH("MINOR",I57)), "MINOR", IF(ISNUMBER(SEARCH("MAJOR",I57)), "MAJOR", ""))</f>
        <v/>
      </c>
      <c r="L57">
        <f t="array" ref="L57">IF(AND(A57&lt;&gt;"",ISNUMBER(SEARCH("FRAMES",A57))), 30+(SUMPRODUCT(1-ISBLANK(A$1:A57))-1)*30, IF(AND(A57&lt;&gt;"",ISNUMBER(SEARCH("Frame 1",A57))), 60+(SUMPRODUCT(1-ISBLANK(A$1:A57))-2)*30, ""))</f>
        <v/>
      </c>
    </row>
    <row r="58">
      <c r="J58">
        <f>IF(ISNUMBER(SEARCH("FRAMES",A58)), "FRAMES", IF(ISNUMBER(SEARCH("Frame 1",A58)), "Frame 1", ""))</f>
        <v/>
      </c>
      <c r="K58">
        <f>IF(ISNUMBER(SEARCH("MINOR",I58)), "MINOR", IF(ISNUMBER(SEARCH("MAJOR",I58)), "MAJOR", ""))</f>
        <v/>
      </c>
      <c r="L58">
        <f t="array" ref="L58">IF(AND(A58&lt;&gt;"",ISNUMBER(SEARCH("FRAMES",A58))), 30+(SUMPRODUCT(1-ISBLANK(A$1:A58))-1)*30, IF(AND(A58&lt;&gt;"",ISNUMBER(SEARCH("Frame 1",A58))), 60+(SUMPRODUCT(1-ISBLANK(A$1:A58))-2)*30, ""))</f>
        <v/>
      </c>
    </row>
    <row r="59">
      <c r="J59">
        <f>IF(ISNUMBER(SEARCH("FRAMES",A59)), "FRAMES", IF(ISNUMBER(SEARCH("Frame 1",A59)), "Frame 1", ""))</f>
        <v/>
      </c>
      <c r="K59">
        <f>IF(ISNUMBER(SEARCH("MINOR",I59)), "MINOR", IF(ISNUMBER(SEARCH("MAJOR",I59)), "MAJOR", ""))</f>
        <v/>
      </c>
      <c r="L59">
        <f t="array" ref="L59">IF(AND(A59&lt;&gt;"",ISNUMBER(SEARCH("FRAMES",A59))), 30+(SUMPRODUCT(1-ISBLANK(A$1:A59))-1)*30, IF(AND(A59&lt;&gt;"",ISNUMBER(SEARCH("Frame 1",A59))), 60+(SUMPRODUCT(1-ISBLANK(A$1:A59))-2)*30, ""))</f>
        <v/>
      </c>
    </row>
    <row r="60">
      <c r="J60">
        <f>IF(ISNUMBER(SEARCH("FRAMES",A60)), "FRAMES", IF(ISNUMBER(SEARCH("Frame 1",A60)), "Frame 1", ""))</f>
        <v/>
      </c>
      <c r="K60">
        <f>IF(ISNUMBER(SEARCH("MINOR",I60)), "MINOR", IF(ISNUMBER(SEARCH("MAJOR",I60)), "MAJOR", ""))</f>
        <v/>
      </c>
      <c r="L60">
        <f t="array" ref="L60">IF(AND(A60&lt;&gt;"",ISNUMBER(SEARCH("FRAMES",A60))), 30+(SUMPRODUCT(1-ISBLANK(A$1:A60))-1)*30, IF(AND(A60&lt;&gt;"",ISNUMBER(SEARCH("Frame 1",A60))), 60+(SUMPRODUCT(1-ISBLANK(A$1:A60))-2)*30, ""))</f>
        <v/>
      </c>
    </row>
    <row r="61">
      <c r="J61">
        <f>IF(ISNUMBER(SEARCH("FRAMES",A61)), "FRAMES", IF(ISNUMBER(SEARCH("Frame 1",A61)), "Frame 1", ""))</f>
        <v/>
      </c>
      <c r="K61">
        <f>IF(ISNUMBER(SEARCH("MINOR",I61)), "MINOR", IF(ISNUMBER(SEARCH("MAJOR",I61)), "MAJOR", ""))</f>
        <v/>
      </c>
      <c r="L61">
        <f t="array" ref="L61">IF(AND(A61&lt;&gt;"",ISNUMBER(SEARCH("FRAMES",A61))), 30+(SUMPRODUCT(1-ISBLANK(A$1:A61))-1)*30, IF(AND(A61&lt;&gt;"",ISNUMBER(SEARCH("Frame 1",A61))), 60+(SUMPRODUCT(1-ISBLANK(A$1:A61))-2)*30, ""))</f>
        <v/>
      </c>
    </row>
    <row r="62">
      <c r="J62">
        <f>IF(ISNUMBER(SEARCH("FRAMES",A62)), "FRAMES", IF(ISNUMBER(SEARCH("Frame 1",A62)), "Frame 1", ""))</f>
        <v/>
      </c>
      <c r="K62">
        <f>IF(ISNUMBER(SEARCH("MINOR",I62)), "MINOR", IF(ISNUMBER(SEARCH("MAJOR",I62)), "MAJOR", ""))</f>
        <v/>
      </c>
      <c r="L62">
        <f t="array" ref="L62">IF(AND(A62&lt;&gt;"",ISNUMBER(SEARCH("FRAMES",A62))), 30+(SUMPRODUCT(1-ISBLANK(A$1:A62))-1)*30, IF(AND(A62&lt;&gt;"",ISNUMBER(SEARCH("Frame 1",A62))), 60+(SUMPRODUCT(1-ISBLANK(A$1:A62))-2)*30, ""))</f>
        <v/>
      </c>
    </row>
    <row r="63">
      <c r="J63">
        <f>IF(ISNUMBER(SEARCH("FRAMES",A63)), "FRAMES", IF(ISNUMBER(SEARCH("Frame 1",A63)), "Frame 1", ""))</f>
        <v/>
      </c>
      <c r="K63">
        <f>IF(ISNUMBER(SEARCH("MINOR",I63)), "MINOR", IF(ISNUMBER(SEARCH("MAJOR",I63)), "MAJOR", ""))</f>
        <v/>
      </c>
      <c r="L63">
        <f t="array" ref="L63">IF(AND(A63&lt;&gt;"",ISNUMBER(SEARCH("FRAMES",A63))), 30+(SUMPRODUCT(1-ISBLANK(A$1:A63))-1)*30, IF(AND(A63&lt;&gt;"",ISNUMBER(SEARCH("Frame 1",A63))), 60+(SUMPRODUCT(1-ISBLANK(A$1:A63))-2)*30, ""))</f>
        <v/>
      </c>
    </row>
    <row r="64">
      <c r="J64">
        <f>IF(ISNUMBER(SEARCH("FRAMES",A64)), "FRAMES", IF(ISNUMBER(SEARCH("Frame 1",A64)), "Frame 1", ""))</f>
        <v/>
      </c>
      <c r="K64">
        <f>IF(ISNUMBER(SEARCH("MINOR",I64)), "MINOR", IF(ISNUMBER(SEARCH("MAJOR",I64)), "MAJOR", ""))</f>
        <v/>
      </c>
      <c r="L64">
        <f t="array" ref="L64">IF(AND(A64&lt;&gt;"",ISNUMBER(SEARCH("FRAMES",A64))), 30+(SUMPRODUCT(1-ISBLANK(A$1:A64))-1)*30, IF(AND(A64&lt;&gt;"",ISNUMBER(SEARCH("Frame 1",A64))), 60+(SUMPRODUCT(1-ISBLANK(A$1:A64))-2)*30, ""))</f>
        <v/>
      </c>
    </row>
    <row r="65">
      <c r="J65">
        <f>IF(ISNUMBER(SEARCH("FRAMES",A65)), "FRAMES", IF(ISNUMBER(SEARCH("Frame 1",A65)), "Frame 1", ""))</f>
        <v/>
      </c>
      <c r="K65">
        <f>IF(ISNUMBER(SEARCH("MINOR",I65)), "MINOR", IF(ISNUMBER(SEARCH("MAJOR",I65)), "MAJOR", ""))</f>
        <v/>
      </c>
      <c r="L65">
        <f t="array" ref="L65">IF(AND(A65&lt;&gt;"",ISNUMBER(SEARCH("FRAMES",A65))), 30+(SUMPRODUCT(1-ISBLANK(A$1:A65))-1)*30, IF(AND(A65&lt;&gt;"",ISNUMBER(SEARCH("Frame 1",A65))), 60+(SUMPRODUCT(1-ISBLANK(A$1:A65))-2)*30, ""))</f>
        <v/>
      </c>
    </row>
    <row r="66">
      <c r="J66">
        <f>IF(ISNUMBER(SEARCH("FRAMES",A66)), "FRAMES", IF(ISNUMBER(SEARCH("Frame 1",A66)), "Frame 1", ""))</f>
        <v/>
      </c>
      <c r="K66">
        <f>IF(ISNUMBER(SEARCH("MINOR",I66)), "MINOR", IF(ISNUMBER(SEARCH("MAJOR",I66)), "MAJOR", ""))</f>
        <v/>
      </c>
      <c r="L66">
        <f t="array" ref="L66">IF(AND(A66&lt;&gt;"",ISNUMBER(SEARCH("FRAMES",A66))), 30+(SUMPRODUCT(1-ISBLANK(A$1:A66))-1)*30, IF(AND(A66&lt;&gt;"",ISNUMBER(SEARCH("Frame 1",A66))), 60+(SUMPRODUCT(1-ISBLANK(A$1:A66))-2)*30, ""))</f>
        <v/>
      </c>
    </row>
    <row r="67">
      <c r="J67">
        <f>IF(ISNUMBER(SEARCH("FRAMES",A67)), "FRAMES", IF(ISNUMBER(SEARCH("Frame 1",A67)), "Frame 1", ""))</f>
        <v/>
      </c>
      <c r="K67">
        <f>IF(ISNUMBER(SEARCH("MINOR",I67)), "MINOR", IF(ISNUMBER(SEARCH("MAJOR",I67)), "MAJOR", ""))</f>
        <v/>
      </c>
      <c r="L67">
        <f t="array" ref="L67">IF(AND(A67&lt;&gt;"",ISNUMBER(SEARCH("FRAMES",A67))), 30+(SUMPRODUCT(1-ISBLANK(A$1:A67))-1)*30, IF(AND(A67&lt;&gt;"",ISNUMBER(SEARCH("Frame 1",A67))), 60+(SUMPRODUCT(1-ISBLANK(A$1:A67))-2)*30, ""))</f>
        <v/>
      </c>
    </row>
    <row r="68">
      <c r="J68">
        <f>IF(ISNUMBER(SEARCH("FRAMES",A68)), "FRAMES", IF(ISNUMBER(SEARCH("Frame 1",A68)), "Frame 1", ""))</f>
        <v/>
      </c>
      <c r="K68">
        <f>IF(ISNUMBER(SEARCH("MINOR",I68)), "MINOR", IF(ISNUMBER(SEARCH("MAJOR",I68)), "MAJOR", ""))</f>
        <v/>
      </c>
      <c r="L68">
        <f t="array" ref="L68">IF(AND(A68&lt;&gt;"",ISNUMBER(SEARCH("FRAMES",A68))), 30+(SUMPRODUCT(1-ISBLANK(A$1:A68))-1)*30, IF(AND(A68&lt;&gt;"",ISNUMBER(SEARCH("Frame 1",A68))), 60+(SUMPRODUCT(1-ISBLANK(A$1:A68))-2)*30, ""))</f>
        <v/>
      </c>
    </row>
    <row r="69">
      <c r="J69">
        <f>IF(ISNUMBER(SEARCH("FRAMES",A69)), "FRAMES", IF(ISNUMBER(SEARCH("Frame 1",A69)), "Frame 1", ""))</f>
        <v/>
      </c>
      <c r="K69">
        <f>IF(ISNUMBER(SEARCH("MINOR",I69)), "MINOR", IF(ISNUMBER(SEARCH("MAJOR",I69)), "MAJOR", ""))</f>
        <v/>
      </c>
      <c r="L69">
        <f t="array" ref="L69">IF(AND(A69&lt;&gt;"",ISNUMBER(SEARCH("FRAMES",A69))), 30+(SUMPRODUCT(1-ISBLANK(A$1:A69))-1)*30, IF(AND(A69&lt;&gt;"",ISNUMBER(SEARCH("Frame 1",A69))), 60+(SUMPRODUCT(1-ISBLANK(A$1:A69))-2)*30, ""))</f>
        <v/>
      </c>
    </row>
    <row r="70">
      <c r="J70">
        <f>IF(ISNUMBER(SEARCH("FRAMES",A70)), "FRAMES", IF(ISNUMBER(SEARCH("Frame 1",A70)), "Frame 1", ""))</f>
        <v/>
      </c>
      <c r="K70">
        <f>IF(ISNUMBER(SEARCH("MINOR",I70)), "MINOR", IF(ISNUMBER(SEARCH("MAJOR",I70)), "MAJOR", ""))</f>
        <v/>
      </c>
      <c r="L70">
        <f t="array" ref="L70">IF(AND(A70&lt;&gt;"",ISNUMBER(SEARCH("FRAMES",A70))), 30+(SUMPRODUCT(1-ISBLANK(A$1:A70))-1)*30, IF(AND(A70&lt;&gt;"",ISNUMBER(SEARCH("Frame 1",A70))), 60+(SUMPRODUCT(1-ISBLANK(A$1:A70))-2)*30, ""))</f>
        <v/>
      </c>
    </row>
    <row r="71">
      <c r="J71">
        <f>IF(ISNUMBER(SEARCH("FRAMES",A71)), "FRAMES", IF(ISNUMBER(SEARCH("Frame 1",A71)), "Frame 1", ""))</f>
        <v/>
      </c>
      <c r="K71">
        <f>IF(ISNUMBER(SEARCH("MINOR",I71)), "MINOR", IF(ISNUMBER(SEARCH("MAJOR",I71)), "MAJOR", ""))</f>
        <v/>
      </c>
      <c r="L71">
        <f t="array" ref="L71">IF(AND(A71&lt;&gt;"",ISNUMBER(SEARCH("FRAMES",A71))), 30+(SUMPRODUCT(1-ISBLANK(A$1:A71))-1)*30, IF(AND(A71&lt;&gt;"",ISNUMBER(SEARCH("Frame 1",A71))), 60+(SUMPRODUCT(1-ISBLANK(A$1:A71))-2)*30, ""))</f>
        <v/>
      </c>
    </row>
    <row r="72">
      <c r="J72">
        <f>IF(ISNUMBER(SEARCH("FRAMES",A72)), "FRAMES", IF(ISNUMBER(SEARCH("Frame 1",A72)), "Frame 1", ""))</f>
        <v/>
      </c>
      <c r="K72">
        <f>IF(ISNUMBER(SEARCH("MINOR",I72)), "MINOR", IF(ISNUMBER(SEARCH("MAJOR",I72)), "MAJOR", ""))</f>
        <v/>
      </c>
      <c r="L72">
        <f t="array" ref="L72">IF(AND(A72&lt;&gt;"",ISNUMBER(SEARCH("FRAMES",A72))), 30+(SUMPRODUCT(1-ISBLANK(A$1:A72))-1)*30, IF(AND(A72&lt;&gt;"",ISNUMBER(SEARCH("Frame 1",A72))), 60+(SUMPRODUCT(1-ISBLANK(A$1:A72))-2)*30, ""))</f>
        <v/>
      </c>
    </row>
    <row r="73">
      <c r="J73">
        <f>IF(ISNUMBER(SEARCH("FRAMES",A73)), "FRAMES", IF(ISNUMBER(SEARCH("Frame 1",A73)), "Frame 1", ""))</f>
        <v/>
      </c>
      <c r="K73">
        <f>IF(ISNUMBER(SEARCH("MINOR",I73)), "MINOR", IF(ISNUMBER(SEARCH("MAJOR",I73)), "MAJOR", ""))</f>
        <v/>
      </c>
      <c r="L73">
        <f t="array" ref="L73">IF(AND(A73&lt;&gt;"",ISNUMBER(SEARCH("FRAMES",A73))), 30+(SUMPRODUCT(1-ISBLANK(A$1:A73))-1)*30, IF(AND(A73&lt;&gt;"",ISNUMBER(SEARCH("Frame 1",A73))), 60+(SUMPRODUCT(1-ISBLANK(A$1:A73))-2)*30, ""))</f>
        <v/>
      </c>
    </row>
    <row r="74">
      <c r="J74">
        <f>IF(ISNUMBER(SEARCH("FRAMES",A74)), "FRAMES", IF(ISNUMBER(SEARCH("Frame 1",A74)), "Frame 1", ""))</f>
        <v/>
      </c>
      <c r="K74">
        <f>IF(ISNUMBER(SEARCH("MINOR",I74)), "MINOR", IF(ISNUMBER(SEARCH("MAJOR",I74)), "MAJOR", ""))</f>
        <v/>
      </c>
      <c r="L74">
        <f t="array" ref="L74">IF(AND(A74&lt;&gt;"",ISNUMBER(SEARCH("FRAMES",A74))), 30+(SUMPRODUCT(1-ISBLANK(A$1:A74))-1)*30, IF(AND(A74&lt;&gt;"",ISNUMBER(SEARCH("Frame 1",A74))), 60+(SUMPRODUCT(1-ISBLANK(A$1:A74))-2)*30, ""))</f>
        <v/>
      </c>
    </row>
    <row r="75">
      <c r="J75">
        <f>IF(ISNUMBER(SEARCH("FRAMES",A75)), "FRAMES", IF(ISNUMBER(SEARCH("Frame 1",A75)), "Frame 1", ""))</f>
        <v/>
      </c>
      <c r="K75">
        <f>IF(ISNUMBER(SEARCH("MINOR",I75)), "MINOR", IF(ISNUMBER(SEARCH("MAJOR",I75)), "MAJOR", ""))</f>
        <v/>
      </c>
      <c r="L75">
        <f t="array" ref="L75">IF(AND(A75&lt;&gt;"",ISNUMBER(SEARCH("FRAMES",A75))), 30+(SUMPRODUCT(1-ISBLANK(A$1:A75))-1)*30, IF(AND(A75&lt;&gt;"",ISNUMBER(SEARCH("Frame 1",A75))), 60+(SUMPRODUCT(1-ISBLANK(A$1:A75))-2)*30, ""))</f>
        <v/>
      </c>
    </row>
    <row r="76">
      <c r="J76">
        <f>IF(ISNUMBER(SEARCH("FRAMES",A76)), "FRAMES", IF(ISNUMBER(SEARCH("Frame 1",A76)), "Frame 1", ""))</f>
        <v/>
      </c>
      <c r="K76">
        <f>IF(ISNUMBER(SEARCH("MINOR",I76)), "MINOR", IF(ISNUMBER(SEARCH("MAJOR",I76)), "MAJOR", ""))</f>
        <v/>
      </c>
      <c r="L76">
        <f t="array" ref="L76">IF(AND(A76&lt;&gt;"",ISNUMBER(SEARCH("FRAMES",A76))), 30+(SUMPRODUCT(1-ISBLANK(A$1:A76))-1)*30, IF(AND(A76&lt;&gt;"",ISNUMBER(SEARCH("Frame 1",A76))), 60+(SUMPRODUCT(1-ISBLANK(A$1:A76))-2)*30, ""))</f>
        <v/>
      </c>
    </row>
    <row r="77">
      <c r="J77">
        <f>IF(ISNUMBER(SEARCH("FRAMES",A77)), "FRAMES", IF(ISNUMBER(SEARCH("Frame 1",A77)), "Frame 1", ""))</f>
        <v/>
      </c>
      <c r="K77">
        <f>IF(ISNUMBER(SEARCH("MINOR",I77)), "MINOR", IF(ISNUMBER(SEARCH("MAJOR",I77)), "MAJOR", ""))</f>
        <v/>
      </c>
      <c r="L77">
        <f t="array" ref="L77">IF(AND(A77&lt;&gt;"",ISNUMBER(SEARCH("FRAMES",A77))), 30+(SUMPRODUCT(1-ISBLANK(A$1:A77))-1)*30, IF(AND(A77&lt;&gt;"",ISNUMBER(SEARCH("Frame 1",A77))), 60+(SUMPRODUCT(1-ISBLANK(A$1:A77))-2)*30, ""))</f>
        <v/>
      </c>
    </row>
    <row r="78">
      <c r="J78">
        <f>IF(ISNUMBER(SEARCH("FRAMES",A78)), "FRAMES", IF(ISNUMBER(SEARCH("Frame 1",A78)), "Frame 1", ""))</f>
        <v/>
      </c>
      <c r="K78">
        <f>IF(ISNUMBER(SEARCH("MINOR",I78)), "MINOR", IF(ISNUMBER(SEARCH("MAJOR",I78)), "MAJOR", ""))</f>
        <v/>
      </c>
      <c r="L78">
        <f t="array" ref="L78">IF(AND(A78&lt;&gt;"",ISNUMBER(SEARCH("FRAMES",A78))), 30+(SUMPRODUCT(1-ISBLANK(A$1:A78))-1)*30, IF(AND(A78&lt;&gt;"",ISNUMBER(SEARCH("Frame 1",A78))), 60+(SUMPRODUCT(1-ISBLANK(A$1:A78))-2)*30, ""))</f>
        <v/>
      </c>
    </row>
    <row r="79">
      <c r="J79">
        <f>IF(ISNUMBER(SEARCH("FRAMES",A79)), "FRAMES", IF(ISNUMBER(SEARCH("Frame 1",A79)), "Frame 1", ""))</f>
        <v/>
      </c>
      <c r="K79">
        <f>IF(ISNUMBER(SEARCH("MINOR",I79)), "MINOR", IF(ISNUMBER(SEARCH("MAJOR",I79)), "MAJOR", ""))</f>
        <v/>
      </c>
      <c r="L79">
        <f t="array" ref="L79">IF(AND(A79&lt;&gt;"",ISNUMBER(SEARCH("FRAMES",A79))), 30+(SUMPRODUCT(1-ISBLANK(A$1:A79))-1)*30, IF(AND(A79&lt;&gt;"",ISNUMBER(SEARCH("Frame 1",A79))), 60+(SUMPRODUCT(1-ISBLANK(A$1:A79))-2)*30, ""))</f>
        <v/>
      </c>
    </row>
    <row r="80">
      <c r="J80">
        <f>IF(ISNUMBER(SEARCH("FRAMES",A80)), "FRAMES", IF(ISNUMBER(SEARCH("Frame 1",A80)), "Frame 1", ""))</f>
        <v/>
      </c>
      <c r="K80">
        <f>IF(ISNUMBER(SEARCH("MINOR",I80)), "MINOR", IF(ISNUMBER(SEARCH("MAJOR",I80)), "MAJOR", ""))</f>
        <v/>
      </c>
      <c r="L80">
        <f t="array" ref="L80">IF(AND(A80&lt;&gt;"",ISNUMBER(SEARCH("FRAMES",A80))), 30+(SUMPRODUCT(1-ISBLANK(A$1:A80))-1)*30, IF(AND(A80&lt;&gt;"",ISNUMBER(SEARCH("Frame 1",A80))), 60+(SUMPRODUCT(1-ISBLANK(A$1:A80))-2)*30, ""))</f>
        <v/>
      </c>
    </row>
    <row r="81">
      <c r="J81">
        <f>IF(ISNUMBER(SEARCH("FRAMES",A81)), "FRAMES", IF(ISNUMBER(SEARCH("Frame 1",A81)), "Frame 1", ""))</f>
        <v/>
      </c>
      <c r="K81">
        <f>IF(ISNUMBER(SEARCH("MINOR",I81)), "MINOR", IF(ISNUMBER(SEARCH("MAJOR",I81)), "MAJOR", ""))</f>
        <v/>
      </c>
      <c r="L81">
        <f t="array" ref="L81">IF(AND(A81&lt;&gt;"",ISNUMBER(SEARCH("FRAMES",A81))), 30+(SUMPRODUCT(1-ISBLANK(A$1:A81))-1)*30, IF(AND(A81&lt;&gt;"",ISNUMBER(SEARCH("Frame 1",A81))), 60+(SUMPRODUCT(1-ISBLANK(A$1:A81))-2)*30, ""))</f>
        <v/>
      </c>
    </row>
    <row r="82">
      <c r="J82">
        <f>IF(ISNUMBER(SEARCH("FRAMES",A82)), "FRAMES", IF(ISNUMBER(SEARCH("Frame 1",A82)), "Frame 1", ""))</f>
        <v/>
      </c>
      <c r="K82">
        <f>IF(ISNUMBER(SEARCH("MINOR",I82)), "MINOR", IF(ISNUMBER(SEARCH("MAJOR",I82)), "MAJOR", ""))</f>
        <v/>
      </c>
      <c r="L82">
        <f t="array" ref="L82">IF(AND(A82&lt;&gt;"",ISNUMBER(SEARCH("FRAMES",A82))), 30+(SUMPRODUCT(1-ISBLANK(A$1:A82))-1)*30, IF(AND(A82&lt;&gt;"",ISNUMBER(SEARCH("Frame 1",A82))), 60+(SUMPRODUCT(1-ISBLANK(A$1:A82))-2)*30, ""))</f>
        <v/>
      </c>
    </row>
    <row r="83">
      <c r="J83">
        <f>IF(ISNUMBER(SEARCH("FRAMES",A83)), "FRAMES", IF(ISNUMBER(SEARCH("Frame 1",A83)), "Frame 1", ""))</f>
        <v/>
      </c>
      <c r="K83">
        <f>IF(ISNUMBER(SEARCH("MINOR",I83)), "MINOR", IF(ISNUMBER(SEARCH("MAJOR",I83)), "MAJOR", ""))</f>
        <v/>
      </c>
      <c r="L83">
        <f t="array" ref="L83">IF(AND(A83&lt;&gt;"",ISNUMBER(SEARCH("FRAMES",A83))), 30+(SUMPRODUCT(1-ISBLANK(A$1:A83))-1)*30, IF(AND(A83&lt;&gt;"",ISNUMBER(SEARCH("Frame 1",A83))), 60+(SUMPRODUCT(1-ISBLANK(A$1:A83))-2)*30, ""))</f>
        <v/>
      </c>
    </row>
    <row r="84">
      <c r="J84">
        <f>IF(ISNUMBER(SEARCH("FRAMES",A84)), "FRAMES", IF(ISNUMBER(SEARCH("Frame 1",A84)), "Frame 1", ""))</f>
        <v/>
      </c>
      <c r="K84">
        <f>IF(ISNUMBER(SEARCH("MINOR",I84)), "MINOR", IF(ISNUMBER(SEARCH("MAJOR",I84)), "MAJOR", ""))</f>
        <v/>
      </c>
      <c r="L84">
        <f t="array" ref="L84">IF(AND(A84&lt;&gt;"",ISNUMBER(SEARCH("FRAMES",A84))), 30+(SUMPRODUCT(1-ISBLANK(A$1:A84))-1)*30, IF(AND(A84&lt;&gt;"",ISNUMBER(SEARCH("Frame 1",A84))), 60+(SUMPRODUCT(1-ISBLANK(A$1:A84))-2)*30, ""))</f>
        <v/>
      </c>
    </row>
    <row r="85">
      <c r="J85">
        <f>IF(ISNUMBER(SEARCH("FRAMES",A85)), "FRAMES", IF(ISNUMBER(SEARCH("Frame 1",A85)), "Frame 1", ""))</f>
        <v/>
      </c>
      <c r="K85">
        <f>IF(ISNUMBER(SEARCH("MINOR",I85)), "MINOR", IF(ISNUMBER(SEARCH("MAJOR",I85)), "MAJOR", ""))</f>
        <v/>
      </c>
      <c r="L85">
        <f t="array" ref="L85">IF(AND(A85&lt;&gt;"",ISNUMBER(SEARCH("FRAMES",A85))), 30+(SUMPRODUCT(1-ISBLANK(A$1:A85))-1)*30, IF(AND(A85&lt;&gt;"",ISNUMBER(SEARCH("Frame 1",A85))), 60+(SUMPRODUCT(1-ISBLANK(A$1:A85))-2)*30, ""))</f>
        <v/>
      </c>
    </row>
    <row r="86">
      <c r="J86">
        <f>IF(ISNUMBER(SEARCH("FRAMES",A86)), "FRAMES", IF(ISNUMBER(SEARCH("Frame 1",A86)), "Frame 1", ""))</f>
        <v/>
      </c>
      <c r="K86">
        <f>IF(ISNUMBER(SEARCH("MINOR",I86)), "MINOR", IF(ISNUMBER(SEARCH("MAJOR",I86)), "MAJOR", ""))</f>
        <v/>
      </c>
      <c r="L86">
        <f t="array" ref="L86">IF(AND(A86&lt;&gt;"",ISNUMBER(SEARCH("FRAMES",A86))), 30+(SUMPRODUCT(1-ISBLANK(A$1:A86))-1)*30, IF(AND(A86&lt;&gt;"",ISNUMBER(SEARCH("Frame 1",A86))), 60+(SUMPRODUCT(1-ISBLANK(A$1:A86))-2)*30, ""))</f>
        <v/>
      </c>
    </row>
    <row r="87">
      <c r="J87">
        <f>IF(ISNUMBER(SEARCH("FRAMES",A87)), "FRAMES", IF(ISNUMBER(SEARCH("Frame 1",A87)), "Frame 1", ""))</f>
        <v/>
      </c>
      <c r="K87">
        <f>IF(ISNUMBER(SEARCH("MINOR",I87)), "MINOR", IF(ISNUMBER(SEARCH("MAJOR",I87)), "MAJOR", ""))</f>
        <v/>
      </c>
      <c r="L87">
        <f t="array" ref="L87">IF(AND(A87&lt;&gt;"",ISNUMBER(SEARCH("FRAMES",A87))), 30+(SUMPRODUCT(1-ISBLANK(A$1:A87))-1)*30, IF(AND(A87&lt;&gt;"",ISNUMBER(SEARCH("Frame 1",A87))), 60+(SUMPRODUCT(1-ISBLANK(A$1:A87))-2)*30, ""))</f>
        <v/>
      </c>
    </row>
    <row r="88">
      <c r="J88">
        <f>IF(ISNUMBER(SEARCH("FRAMES",A88)), "FRAMES", IF(ISNUMBER(SEARCH("Frame 1",A88)), "Frame 1", ""))</f>
        <v/>
      </c>
      <c r="K88">
        <f>IF(ISNUMBER(SEARCH("MINOR",I88)), "MINOR", IF(ISNUMBER(SEARCH("MAJOR",I88)), "MAJOR", ""))</f>
        <v/>
      </c>
      <c r="L88">
        <f t="array" ref="L88">IF(AND(A88&lt;&gt;"",ISNUMBER(SEARCH("FRAMES",A88))), 30+(SUMPRODUCT(1-ISBLANK(A$1:A88))-1)*30, IF(AND(A88&lt;&gt;"",ISNUMBER(SEARCH("Frame 1",A88))), 60+(SUMPRODUCT(1-ISBLANK(A$1:A88))-2)*30, ""))</f>
        <v/>
      </c>
    </row>
    <row r="89">
      <c r="J89">
        <f>IF(ISNUMBER(SEARCH("FRAMES",A89)), "FRAMES", IF(ISNUMBER(SEARCH("Frame 1",A89)), "Frame 1", ""))</f>
        <v/>
      </c>
      <c r="K89">
        <f>IF(ISNUMBER(SEARCH("MINOR",I89)), "MINOR", IF(ISNUMBER(SEARCH("MAJOR",I89)), "MAJOR", ""))</f>
        <v/>
      </c>
      <c r="L89">
        <f t="array" ref="L89">IF(AND(A89&lt;&gt;"",ISNUMBER(SEARCH("FRAMES",A89))), 30+(SUMPRODUCT(1-ISBLANK(A$1:A89))-1)*30, IF(AND(A89&lt;&gt;"",ISNUMBER(SEARCH("Frame 1",A89))), 60+(SUMPRODUCT(1-ISBLANK(A$1:A89))-2)*30, ""))</f>
        <v/>
      </c>
    </row>
    <row r="90">
      <c r="J90">
        <f>IF(ISNUMBER(SEARCH("FRAMES",A90)), "FRAMES", IF(ISNUMBER(SEARCH("Frame 1",A90)), "Frame 1", ""))</f>
        <v/>
      </c>
      <c r="K90">
        <f>IF(ISNUMBER(SEARCH("MINOR",I90)), "MINOR", IF(ISNUMBER(SEARCH("MAJOR",I90)), "MAJOR", ""))</f>
        <v/>
      </c>
      <c r="L90">
        <f t="array" ref="L90">IF(AND(A90&lt;&gt;"",ISNUMBER(SEARCH("FRAMES",A90))), 30+(SUMPRODUCT(1-ISBLANK(A$1:A90))-1)*30, IF(AND(A90&lt;&gt;"",ISNUMBER(SEARCH("Frame 1",A90))), 60+(SUMPRODUCT(1-ISBLANK(A$1:A90))-2)*30, ""))</f>
        <v/>
      </c>
    </row>
    <row r="91">
      <c r="J91">
        <f>IF(ISNUMBER(SEARCH("FRAMES",A91)), "FRAMES", IF(ISNUMBER(SEARCH("Frame 1",A91)), "Frame 1", ""))</f>
        <v/>
      </c>
      <c r="K91">
        <f>IF(ISNUMBER(SEARCH("MINOR",I91)), "MINOR", IF(ISNUMBER(SEARCH("MAJOR",I91)), "MAJOR", ""))</f>
        <v/>
      </c>
      <c r="L91">
        <f t="array" ref="L91">IF(AND(A91&lt;&gt;"",ISNUMBER(SEARCH("FRAMES",A91))), 30+(SUMPRODUCT(1-ISBLANK(A$1:A91))-1)*30, IF(AND(A91&lt;&gt;"",ISNUMBER(SEARCH("Frame 1",A91))), 60+(SUMPRODUCT(1-ISBLANK(A$1:A91))-2)*30, ""))</f>
        <v/>
      </c>
    </row>
    <row r="92">
      <c r="J92">
        <f>IF(ISNUMBER(SEARCH("FRAMES",A92)), "FRAMES", IF(ISNUMBER(SEARCH("Frame 1",A92)), "Frame 1", ""))</f>
        <v/>
      </c>
      <c r="K92">
        <f>IF(ISNUMBER(SEARCH("MINOR",I92)), "MINOR", IF(ISNUMBER(SEARCH("MAJOR",I92)), "MAJOR", ""))</f>
        <v/>
      </c>
      <c r="L92">
        <f t="array" ref="L92">IF(AND(A92&lt;&gt;"",ISNUMBER(SEARCH("FRAMES",A92))), 30+(SUMPRODUCT(1-ISBLANK(A$1:A92))-1)*30, IF(AND(A92&lt;&gt;"",ISNUMBER(SEARCH("Frame 1",A92))), 60+(SUMPRODUCT(1-ISBLANK(A$1:A92))-2)*30, ""))</f>
        <v/>
      </c>
    </row>
    <row r="93">
      <c r="J93">
        <f>IF(ISNUMBER(SEARCH("FRAMES",A93)), "FRAMES", IF(ISNUMBER(SEARCH("Frame 1",A93)), "Frame 1", ""))</f>
        <v/>
      </c>
      <c r="K93">
        <f>IF(ISNUMBER(SEARCH("MINOR",I93)), "MINOR", IF(ISNUMBER(SEARCH("MAJOR",I93)), "MAJOR", ""))</f>
        <v/>
      </c>
      <c r="L93">
        <f t="array" ref="L93">IF(AND(A93&lt;&gt;"",ISNUMBER(SEARCH("FRAMES",A93))), 30+(SUMPRODUCT(1-ISBLANK(A$1:A93))-1)*30, IF(AND(A93&lt;&gt;"",ISNUMBER(SEARCH("Frame 1",A93))), 60+(SUMPRODUCT(1-ISBLANK(A$1:A93))-2)*30, ""))</f>
        <v/>
      </c>
    </row>
    <row r="94">
      <c r="J94">
        <f>IF(ISNUMBER(SEARCH("FRAMES",A94)), "FRAMES", IF(ISNUMBER(SEARCH("Frame 1",A94)), "Frame 1", ""))</f>
        <v/>
      </c>
      <c r="K94">
        <f>IF(ISNUMBER(SEARCH("MINOR",I94)), "MINOR", IF(ISNUMBER(SEARCH("MAJOR",I94)), "MAJOR", ""))</f>
        <v/>
      </c>
      <c r="L94">
        <f t="array" ref="L94">IF(AND(A94&lt;&gt;"",ISNUMBER(SEARCH("FRAMES",A94))), 30+(SUMPRODUCT(1-ISBLANK(A$1:A94))-1)*30, IF(AND(A94&lt;&gt;"",ISNUMBER(SEARCH("Frame 1",A94))), 60+(SUMPRODUCT(1-ISBLANK(A$1:A94))-2)*30, ""))</f>
        <v/>
      </c>
    </row>
    <row r="95">
      <c r="J95">
        <f>IF(ISNUMBER(SEARCH("FRAMES",A95)), "FRAMES", IF(ISNUMBER(SEARCH("Frame 1",A95)), "Frame 1", ""))</f>
        <v/>
      </c>
      <c r="K95">
        <f>IF(ISNUMBER(SEARCH("MINOR",I95)), "MINOR", IF(ISNUMBER(SEARCH("MAJOR",I95)), "MAJOR", ""))</f>
        <v/>
      </c>
      <c r="L95">
        <f t="array" ref="L95">IF(AND(A95&lt;&gt;"",ISNUMBER(SEARCH("FRAMES",A95))), 30+(SUMPRODUCT(1-ISBLANK(A$1:A95))-1)*30, IF(AND(A95&lt;&gt;"",ISNUMBER(SEARCH("Frame 1",A95))), 60+(SUMPRODUCT(1-ISBLANK(A$1:A95))-2)*30, ""))</f>
        <v/>
      </c>
    </row>
    <row r="96">
      <c r="J96">
        <f>IF(ISNUMBER(SEARCH("FRAMES",A96)), "FRAMES", IF(ISNUMBER(SEARCH("Frame 1",A96)), "Frame 1", ""))</f>
        <v/>
      </c>
      <c r="K96">
        <f>IF(ISNUMBER(SEARCH("MINOR",I96)), "MINOR", IF(ISNUMBER(SEARCH("MAJOR",I96)), "MAJOR", ""))</f>
        <v/>
      </c>
      <c r="L96">
        <f t="array" ref="L96">IF(AND(A96&lt;&gt;"",ISNUMBER(SEARCH("FRAMES",A96))), 30+(SUMPRODUCT(1-ISBLANK(A$1:A96))-1)*30, IF(AND(A96&lt;&gt;"",ISNUMBER(SEARCH("Frame 1",A96))), 60+(SUMPRODUCT(1-ISBLANK(A$1:A96))-2)*30, ""))</f>
        <v/>
      </c>
    </row>
    <row r="97">
      <c r="J97">
        <f>IF(ISNUMBER(SEARCH("FRAMES",A97)), "FRAMES", IF(ISNUMBER(SEARCH("Frame 1",A97)), "Frame 1", ""))</f>
        <v/>
      </c>
      <c r="K97">
        <f>IF(ISNUMBER(SEARCH("MINOR",I97)), "MINOR", IF(ISNUMBER(SEARCH("MAJOR",I97)), "MAJOR", ""))</f>
        <v/>
      </c>
      <c r="L97">
        <f t="array" ref="L97">IF(AND(A97&lt;&gt;"",ISNUMBER(SEARCH("FRAMES",A97))), 30+(SUMPRODUCT(1-ISBLANK(A$1:A97))-1)*30, IF(AND(A97&lt;&gt;"",ISNUMBER(SEARCH("Frame 1",A97))), 60+(SUMPRODUCT(1-ISBLANK(A$1:A97))-2)*30, ""))</f>
        <v/>
      </c>
    </row>
    <row r="98">
      <c r="J98">
        <f>IF(ISNUMBER(SEARCH("FRAMES",A98)), "FRAMES", IF(ISNUMBER(SEARCH("Frame 1",A98)), "Frame 1", ""))</f>
        <v/>
      </c>
      <c r="K98">
        <f>IF(ISNUMBER(SEARCH("MINOR",I98)), "MINOR", IF(ISNUMBER(SEARCH("MAJOR",I98)), "MAJOR", ""))</f>
        <v/>
      </c>
      <c r="L98">
        <f t="array" ref="L98">IF(AND(A98&lt;&gt;"",ISNUMBER(SEARCH("FRAMES",A98))), 30+(SUMPRODUCT(1-ISBLANK(A$1:A98))-1)*30, IF(AND(A98&lt;&gt;"",ISNUMBER(SEARCH("Frame 1",A98))), 60+(SUMPRODUCT(1-ISBLANK(A$1:A98))-2)*30, ""))</f>
        <v/>
      </c>
    </row>
    <row r="99">
      <c r="J99">
        <f>IF(ISNUMBER(SEARCH("FRAMES",A99)), "FRAMES", IF(ISNUMBER(SEARCH("Frame 1",A99)), "Frame 1", ""))</f>
        <v/>
      </c>
      <c r="K99">
        <f>IF(ISNUMBER(SEARCH("MINOR",I99)), "MINOR", IF(ISNUMBER(SEARCH("MAJOR",I99)), "MAJOR", ""))</f>
        <v/>
      </c>
      <c r="L99">
        <f t="array" ref="L99">IF(AND(A99&lt;&gt;"",ISNUMBER(SEARCH("FRAMES",A99))), 30+(SUMPRODUCT(1-ISBLANK(A$1:A99))-1)*30, IF(AND(A99&lt;&gt;"",ISNUMBER(SEARCH("Frame 1",A99))), 60+(SUMPRODUCT(1-ISBLANK(A$1:A99))-2)*30, ""))</f>
        <v/>
      </c>
    </row>
    <row r="100">
      <c r="J100">
        <f>IF(ISNUMBER(SEARCH("FRAMES",A100)), "FRAMES", IF(ISNUMBER(SEARCH("Frame 1",A100)), "Frame 1", ""))</f>
        <v/>
      </c>
      <c r="K100">
        <f>IF(ISNUMBER(SEARCH("MINOR",I100)), "MINOR", IF(ISNUMBER(SEARCH("MAJOR",I100)), "MAJOR", ""))</f>
        <v/>
      </c>
      <c r="L100">
        <f t="array" ref="L100">IF(AND(A100&lt;&gt;"",ISNUMBER(SEARCH("FRAMES",A100))), 30+(SUMPRODUCT(1-ISBLANK(A$1:A100))-1)*30, IF(AND(A100&lt;&gt;"",ISNUMBER(SEARCH("Frame 1",A100))), 60+(SUMPRODUCT(1-ISBLANK(A$1:A100))-2)*30, ""))</f>
        <v/>
      </c>
    </row>
    <row r="101">
      <c r="J101">
        <f>IF(ISNUMBER(SEARCH("FRAMES",A101)), "FRAMES", IF(ISNUMBER(SEARCH("Frame 1",A101)), "Frame 1", ""))</f>
        <v/>
      </c>
      <c r="K101">
        <f>IF(ISNUMBER(SEARCH("MINOR",I101)), "MINOR", IF(ISNUMBER(SEARCH("MAJOR",I101)), "MAJOR", ""))</f>
        <v/>
      </c>
      <c r="L101">
        <f t="array" ref="L101">IF(AND(A101&lt;&gt;"",ISNUMBER(SEARCH("FRAMES",A101))), 30+(SUMPRODUCT(1-ISBLANK(A$1:A101))-1)*30, IF(AND(A101&lt;&gt;"",ISNUMBER(SEARCH("Frame 1",A101))), 60+(SUMPRODUCT(1-ISBLANK(A$1:A101))-2)*30, ""))</f>
        <v/>
      </c>
    </row>
    <row r="102">
      <c r="J102">
        <f>IF(ISNUMBER(SEARCH("FRAMES",A102)), "FRAMES", IF(ISNUMBER(SEARCH("Frame 1",A102)), "Frame 1", ""))</f>
        <v/>
      </c>
      <c r="K102">
        <f>IF(ISNUMBER(SEARCH("MINOR",I102)), "MINOR", IF(ISNUMBER(SEARCH("MAJOR",I102)), "MAJOR", ""))</f>
        <v/>
      </c>
      <c r="L102">
        <f t="array" ref="L102">IF(AND(A102&lt;&gt;"",ISNUMBER(SEARCH("FRAMES",A102))), 30+(SUMPRODUCT(1-ISBLANK(A$1:A102))-1)*30, IF(AND(A102&lt;&gt;"",ISNUMBER(SEARCH("Frame 1",A102))), 60+(SUMPRODUCT(1-ISBLANK(A$1:A102))-2)*30, ""))</f>
        <v/>
      </c>
    </row>
    <row r="103">
      <c r="J103">
        <f>IF(ISNUMBER(SEARCH("FRAMES",A103)), "FRAMES", IF(ISNUMBER(SEARCH("Frame 1",A103)), "Frame 1", ""))</f>
        <v/>
      </c>
      <c r="K103">
        <f>IF(ISNUMBER(SEARCH("MINOR",I103)), "MINOR", IF(ISNUMBER(SEARCH("MAJOR",I103)), "MAJOR", ""))</f>
        <v/>
      </c>
      <c r="L103">
        <f t="array" ref="L103">IF(AND(A103&lt;&gt;"",ISNUMBER(SEARCH("FRAMES",A103))), 30+(SUMPRODUCT(1-ISBLANK(A$1:A103))-1)*30, IF(AND(A103&lt;&gt;"",ISNUMBER(SEARCH("Frame 1",A103))), 60+(SUMPRODUCT(1-ISBLANK(A$1:A103))-2)*30, ""))</f>
        <v/>
      </c>
    </row>
    <row r="104">
      <c r="J104">
        <f>IF(ISNUMBER(SEARCH("FRAMES",A104)), "FRAMES", IF(ISNUMBER(SEARCH("Frame 1",A104)), "Frame 1", ""))</f>
        <v/>
      </c>
      <c r="K104">
        <f>IF(ISNUMBER(SEARCH("MINOR",I104)), "MINOR", IF(ISNUMBER(SEARCH("MAJOR",I104)), "MAJOR", ""))</f>
        <v/>
      </c>
      <c r="L104">
        <f t="array" ref="L104">IF(AND(A104&lt;&gt;"",ISNUMBER(SEARCH("FRAMES",A104))), 30+(SUMPRODUCT(1-ISBLANK(A$1:A104))-1)*30, IF(AND(A104&lt;&gt;"",ISNUMBER(SEARCH("Frame 1",A104))), 60+(SUMPRODUCT(1-ISBLANK(A$1:A104))-2)*30, ""))</f>
        <v/>
      </c>
    </row>
    <row r="105">
      <c r="J105">
        <f>IF(ISNUMBER(SEARCH("FRAMES",A105)), "FRAMES", IF(ISNUMBER(SEARCH("Frame 1",A105)), "Frame 1", ""))</f>
        <v/>
      </c>
      <c r="K105">
        <f>IF(ISNUMBER(SEARCH("MINOR",I105)), "MINOR", IF(ISNUMBER(SEARCH("MAJOR",I105)), "MAJOR", ""))</f>
        <v/>
      </c>
      <c r="L105">
        <f t="array" ref="L105">IF(AND(A105&lt;&gt;"",ISNUMBER(SEARCH("FRAMES",A105))), 30+(SUMPRODUCT(1-ISBLANK(A$1:A105))-1)*30, IF(AND(A105&lt;&gt;"",ISNUMBER(SEARCH("Frame 1",A105))), 60+(SUMPRODUCT(1-ISBLANK(A$1:A105))-2)*30, ""))</f>
        <v/>
      </c>
    </row>
    <row r="106">
      <c r="J106">
        <f>IF(ISNUMBER(SEARCH("FRAMES",A106)), "FRAMES", IF(ISNUMBER(SEARCH("Frame 1",A106)), "Frame 1", ""))</f>
        <v/>
      </c>
      <c r="K106">
        <f>IF(ISNUMBER(SEARCH("MINOR",I106)), "MINOR", IF(ISNUMBER(SEARCH("MAJOR",I106)), "MAJOR", ""))</f>
        <v/>
      </c>
      <c r="L106">
        <f t="array" ref="L106">IF(AND(A106&lt;&gt;"",ISNUMBER(SEARCH("FRAMES",A106))), 30+(SUMPRODUCT(1-ISBLANK(A$1:A106))-1)*30, IF(AND(A106&lt;&gt;"",ISNUMBER(SEARCH("Frame 1",A106))), 60+(SUMPRODUCT(1-ISBLANK(A$1:A106))-2)*30, ""))</f>
        <v/>
      </c>
    </row>
    <row r="107">
      <c r="J107">
        <f>IF(ISNUMBER(SEARCH("FRAMES",A107)), "FRAMES", IF(ISNUMBER(SEARCH("Frame 1",A107)), "Frame 1", ""))</f>
        <v/>
      </c>
      <c r="K107">
        <f>IF(ISNUMBER(SEARCH("MINOR",I107)), "MINOR", IF(ISNUMBER(SEARCH("MAJOR",I107)), "MAJOR", ""))</f>
        <v/>
      </c>
      <c r="L107">
        <f t="array" ref="L107">IF(AND(A107&lt;&gt;"",ISNUMBER(SEARCH("FRAMES",A107))), 30+(SUMPRODUCT(1-ISBLANK(A$1:A107))-1)*30, IF(AND(A107&lt;&gt;"",ISNUMBER(SEARCH("Frame 1",A107))), 60+(SUMPRODUCT(1-ISBLANK(A$1:A107))-2)*30, ""))</f>
        <v/>
      </c>
    </row>
    <row r="108">
      <c r="J108">
        <f>IF(ISNUMBER(SEARCH("FRAMES",A108)), "FRAMES", IF(ISNUMBER(SEARCH("Frame 1",A108)), "Frame 1", ""))</f>
        <v/>
      </c>
      <c r="K108">
        <f>IF(ISNUMBER(SEARCH("MINOR",I108)), "MINOR", IF(ISNUMBER(SEARCH("MAJOR",I108)), "MAJOR", ""))</f>
        <v/>
      </c>
      <c r="L108">
        <f t="array" ref="L108">IF(AND(A108&lt;&gt;"",ISNUMBER(SEARCH("FRAMES",A108))), 30+(SUMPRODUCT(1-ISBLANK(A$1:A108))-1)*30, IF(AND(A108&lt;&gt;"",ISNUMBER(SEARCH("Frame 1",A108))), 60+(SUMPRODUCT(1-ISBLANK(A$1:A108))-2)*30, ""))</f>
        <v/>
      </c>
    </row>
    <row r="109">
      <c r="J109">
        <f>IF(ISNUMBER(SEARCH("FRAMES",A109)), "FRAMES", IF(ISNUMBER(SEARCH("Frame 1",A109)), "Frame 1", ""))</f>
        <v/>
      </c>
      <c r="K109">
        <f>IF(ISNUMBER(SEARCH("MINOR",I109)), "MINOR", IF(ISNUMBER(SEARCH("MAJOR",I109)), "MAJOR", ""))</f>
        <v/>
      </c>
      <c r="L109">
        <f t="array" ref="L109">IF(AND(A109&lt;&gt;"",ISNUMBER(SEARCH("FRAMES",A109))), 30+(SUMPRODUCT(1-ISBLANK(A$1:A109))-1)*30, IF(AND(A109&lt;&gt;"",ISNUMBER(SEARCH("Frame 1",A109))), 60+(SUMPRODUCT(1-ISBLANK(A$1:A109))-2)*30, ""))</f>
        <v/>
      </c>
    </row>
    <row r="110">
      <c r="J110">
        <f>IF(ISNUMBER(SEARCH("FRAMES",A110)), "FRAMES", IF(ISNUMBER(SEARCH("Frame 1",A110)), "Frame 1", ""))</f>
        <v/>
      </c>
      <c r="K110">
        <f>IF(ISNUMBER(SEARCH("MINOR",I110)), "MINOR", IF(ISNUMBER(SEARCH("MAJOR",I110)), "MAJOR", ""))</f>
        <v/>
      </c>
      <c r="L110">
        <f t="array" ref="L110">IF(AND(A110&lt;&gt;"",ISNUMBER(SEARCH("FRAMES",A110))), 30+(SUMPRODUCT(1-ISBLANK(A$1:A110))-1)*30, IF(AND(A110&lt;&gt;"",ISNUMBER(SEARCH("Frame 1",A110))), 60+(SUMPRODUCT(1-ISBLANK(A$1:A110))-2)*30, ""))</f>
        <v/>
      </c>
    </row>
    <row r="111">
      <c r="J111">
        <f>IF(ISNUMBER(SEARCH("FRAMES",A111)), "FRAMES", IF(ISNUMBER(SEARCH("Frame 1",A111)), "Frame 1", ""))</f>
        <v/>
      </c>
      <c r="K111">
        <f>IF(ISNUMBER(SEARCH("MINOR",I111)), "MINOR", IF(ISNUMBER(SEARCH("MAJOR",I111)), "MAJOR", ""))</f>
        <v/>
      </c>
      <c r="L111">
        <f t="array" ref="L111">IF(AND(A111&lt;&gt;"",ISNUMBER(SEARCH("FRAMES",A111))), 30+(SUMPRODUCT(1-ISBLANK(A$1:A111))-1)*30, IF(AND(A111&lt;&gt;"",ISNUMBER(SEARCH("Frame 1",A111))), 60+(SUMPRODUCT(1-ISBLANK(A$1:A111))-2)*30, ""))</f>
        <v/>
      </c>
    </row>
    <row r="112">
      <c r="J112">
        <f>IF(ISNUMBER(SEARCH("FRAMES",A112)), "FRAMES", IF(ISNUMBER(SEARCH("Frame 1",A112)), "Frame 1", ""))</f>
        <v/>
      </c>
      <c r="K112">
        <f>IF(ISNUMBER(SEARCH("MINOR",I112)), "MINOR", IF(ISNUMBER(SEARCH("MAJOR",I112)), "MAJOR", ""))</f>
        <v/>
      </c>
      <c r="L112">
        <f t="array" ref="L112">IF(AND(A112&lt;&gt;"",ISNUMBER(SEARCH("FRAMES",A112))), 30+(SUMPRODUCT(1-ISBLANK(A$1:A112))-1)*30, IF(AND(A112&lt;&gt;"",ISNUMBER(SEARCH("Frame 1",A112))), 60+(SUMPRODUCT(1-ISBLANK(A$1:A112))-2)*30, ""))</f>
        <v/>
      </c>
    </row>
    <row r="113">
      <c r="J113">
        <f>IF(ISNUMBER(SEARCH("FRAMES",A113)), "FRAMES", IF(ISNUMBER(SEARCH("Frame 1",A113)), "Frame 1", ""))</f>
        <v/>
      </c>
      <c r="L113">
        <f t="array" ref="L113">IF(AND(A113&lt;&gt;"",ISNUMBER(SEARCH("FRAMES",A113))), 30+(SUMPRODUCT(1-ISBLANK(A$1:A113))-1)*30, IF(AND(A113&lt;&gt;"",ISNUMBER(SEARCH("Frame 1",A113))), 60+(SUMPRODUCT(1-ISBLANK(A$1:A113))-2)*30, ""))</f>
        <v/>
      </c>
    </row>
    <row r="114">
      <c r="J114">
        <f>IF(ISNUMBER(SEARCH("FRAMES",A114)), "FRAMES", IF(ISNUMBER(SEARCH("Frame 1",A114)), "Frame 1", ""))</f>
        <v/>
      </c>
      <c r="L114">
        <f t="array" ref="L114">IF(AND(A114&lt;&gt;"",ISNUMBER(SEARCH("FRAMES",A114))), 30+(SUMPRODUCT(1-ISBLANK(A$1:A114))-1)*30, IF(AND(A114&lt;&gt;"",ISNUMBER(SEARCH("Frame 1",A114))), 60+(SUMPRODUCT(1-ISBLANK(A$1:A114))-2)*30, ""))</f>
        <v/>
      </c>
    </row>
    <row r="115">
      <c r="J115">
        <f>IF(ISNUMBER(SEARCH("FRAMES",A115)), "FRAMES", IF(ISNUMBER(SEARCH("Frame 1",A115)), "Frame 1", ""))</f>
        <v/>
      </c>
      <c r="L115">
        <f t="array" ref="L115">IF(AND(A115&lt;&gt;"",ISNUMBER(SEARCH("FRAMES",A115))), 30+(SUMPRODUCT(1-ISBLANK(A$1:A115))-1)*30, IF(AND(A115&lt;&gt;"",ISNUMBER(SEARCH("Frame 1",A115))), 60+(SUMPRODUCT(1-ISBLANK(A$1:A115))-2)*30, ""))</f>
        <v/>
      </c>
    </row>
    <row r="116">
      <c r="J116">
        <f>IF(ISNUMBER(SEARCH("FRAMES",A116)), "FRAMES", IF(ISNUMBER(SEARCH("Frame 1",A116)), "Frame 1", ""))</f>
        <v/>
      </c>
      <c r="L116">
        <f t="array" ref="L116">IF(AND(A116&lt;&gt;"",ISNUMBER(SEARCH("FRAMES",A116))), 30+(SUMPRODUCT(1-ISBLANK(A$1:A116))-1)*30, IF(AND(A116&lt;&gt;"",ISNUMBER(SEARCH("Frame 1",A116))), 60+(SUMPRODUCT(1-ISBLANK(A$1:A116))-2)*30, ""))</f>
        <v/>
      </c>
    </row>
    <row r="117">
      <c r="J117">
        <f>IF(ISNUMBER(SEARCH("FRAMES",A117)), "FRAMES", IF(ISNUMBER(SEARCH("Frame 1",A117)), "Frame 1", ""))</f>
        <v/>
      </c>
      <c r="L117">
        <f t="array" ref="L117">IF(AND(A117&lt;&gt;"",ISNUMBER(SEARCH("FRAMES",A117))), 30+(SUMPRODUCT(1-ISBLANK(A$1:A117))-1)*30, IF(AND(A117&lt;&gt;"",ISNUMBER(SEARCH("Frame 1",A117))), 60+(SUMPRODUCT(1-ISBLANK(A$1:A117))-2)*30, ""))</f>
        <v/>
      </c>
    </row>
    <row r="118">
      <c r="J118">
        <f>IF(ISNUMBER(SEARCH("FRAMES",A118)), "FRAMES", IF(ISNUMBER(SEARCH("Frame 1",A118)), "Frame 1", ""))</f>
        <v/>
      </c>
      <c r="L118">
        <f t="array" ref="L118">IF(AND(A118&lt;&gt;"",ISNUMBER(SEARCH("FRAMES",A118))), 30+(SUMPRODUCT(1-ISBLANK(A$1:A118))-1)*30, IF(AND(A118&lt;&gt;"",ISNUMBER(SEARCH("Frame 1",A118))), 60+(SUMPRODUCT(1-ISBLANK(A$1:A118))-2)*30, ""))</f>
        <v/>
      </c>
    </row>
    <row r="119">
      <c r="J119">
        <f>IF(ISNUMBER(SEARCH("FRAMES",A119)), "FRAMES", IF(ISNUMBER(SEARCH("Frame 1",A119)), "Frame 1", ""))</f>
        <v/>
      </c>
      <c r="L119">
        <f t="array" ref="L119">IF(AND(A119&lt;&gt;"",ISNUMBER(SEARCH("FRAMES",A119))), 30+(SUMPRODUCT(1-ISBLANK(A$1:A119))-1)*30, IF(AND(A119&lt;&gt;"",ISNUMBER(SEARCH("Frame 1",A119))), 60+(SUMPRODUCT(1-ISBLANK(A$1:A119))-2)*30, ""))</f>
        <v/>
      </c>
    </row>
    <row r="120">
      <c r="J120">
        <f>IF(ISNUMBER(SEARCH("FRAMES",A120)), "FRAMES", IF(ISNUMBER(SEARCH("Frame 1",A120)), "Frame 1", ""))</f>
        <v/>
      </c>
      <c r="L120">
        <f t="array" ref="L120">IF(AND(A120&lt;&gt;"",ISNUMBER(SEARCH("FRAMES",A120))), 30+(SUMPRODUCT(1-ISBLANK(A$1:A120))-1)*30, IF(AND(A120&lt;&gt;"",ISNUMBER(SEARCH("Frame 1",A120))), 60+(SUMPRODUCT(1-ISBLANK(A$1:A120))-2)*30, ""))</f>
        <v/>
      </c>
    </row>
    <row r="121">
      <c r="J121">
        <f>IF(ISNUMBER(SEARCH("FRAMES",A121)), "FRAMES", IF(ISNUMBER(SEARCH("Frame 1",A121)), "Frame 1", ""))</f>
        <v/>
      </c>
      <c r="L121">
        <f t="array" ref="L121">IF(AND(A121&lt;&gt;"",ISNUMBER(SEARCH("FRAMES",A121))), 30+(SUMPRODUCT(1-ISBLANK(A$1:A121))-1)*30, IF(AND(A121&lt;&gt;"",ISNUMBER(SEARCH("Frame 1",A121))), 60+(SUMPRODUCT(1-ISBLANK(A$1:A121))-2)*30, ""))</f>
        <v/>
      </c>
    </row>
    <row r="122">
      <c r="J122">
        <f>IF(ISNUMBER(SEARCH("FRAMES",A122)), "FRAMES", IF(ISNUMBER(SEARCH("Frame 1",A122)), "Frame 1", ""))</f>
        <v/>
      </c>
      <c r="L122">
        <f t="array" ref="L122">IF(AND(A122&lt;&gt;"",ISNUMBER(SEARCH("FRAMES",A122))), 30+(SUMPRODUCT(1-ISBLANK(A$1:A122))-1)*30, IF(AND(A122&lt;&gt;"",ISNUMBER(SEARCH("Frame 1",A122))), 60+(SUMPRODUCT(1-ISBLANK(A$1:A122))-2)*30, ""))</f>
        <v/>
      </c>
    </row>
    <row r="123">
      <c r="J123">
        <f>IF(ISNUMBER(SEARCH("FRAMES",A123)), "FRAMES", IF(ISNUMBER(SEARCH("Frame 1",A123)), "Frame 1", ""))</f>
        <v/>
      </c>
      <c r="L123">
        <f t="array" ref="L123">IF(AND(A123&lt;&gt;"",ISNUMBER(SEARCH("FRAMES",A123))), 30+(SUMPRODUCT(1-ISBLANK(A$1:A123))-1)*30, IF(AND(A123&lt;&gt;"",ISNUMBER(SEARCH("Frame 1",A123))), 60+(SUMPRODUCT(1-ISBLANK(A$1:A123))-2)*30, ""))</f>
        <v/>
      </c>
    </row>
    <row r="124">
      <c r="J124">
        <f>IF(ISNUMBER(SEARCH("FRAMES",A124)), "FRAMES", IF(ISNUMBER(SEARCH("Frame 1",A124)), "Frame 1", ""))</f>
        <v/>
      </c>
      <c r="L124">
        <f t="array" ref="L124">IF(AND(A124&lt;&gt;"",ISNUMBER(SEARCH("FRAMES",A124))), 30+(SUMPRODUCT(1-ISBLANK(A$1:A124))-1)*30, IF(AND(A124&lt;&gt;"",ISNUMBER(SEARCH("Frame 1",A124))), 60+(SUMPRODUCT(1-ISBLANK(A$1:A124))-2)*30, ""))</f>
        <v/>
      </c>
    </row>
    <row r="125">
      <c r="J125">
        <f>IF(ISNUMBER(SEARCH("FRAMES",A125)), "FRAMES", IF(ISNUMBER(SEARCH("Frame 1",A125)), "Frame 1", ""))</f>
        <v/>
      </c>
      <c r="L125">
        <f t="array" ref="L125">IF(AND(A125&lt;&gt;"",ISNUMBER(SEARCH("FRAMES",A125))), 30+(SUMPRODUCT(1-ISBLANK(A$1:A125))-1)*30, IF(AND(A125&lt;&gt;"",ISNUMBER(SEARCH("Frame 1",A125))), 60+(SUMPRODUCT(1-ISBLANK(A$1:A125))-2)*30, ""))</f>
        <v/>
      </c>
    </row>
    <row r="126">
      <c r="J126">
        <f>IF(ISNUMBER(SEARCH("FRAMES",A126)), "FRAMES", IF(ISNUMBER(SEARCH("Frame 1",A126)), "Frame 1", ""))</f>
        <v/>
      </c>
      <c r="L126">
        <f t="array" ref="L126">IF(AND(A126&lt;&gt;"",ISNUMBER(SEARCH("FRAMES",A126))), 30+(SUMPRODUCT(1-ISBLANK(A$1:A126))-1)*30, IF(AND(A126&lt;&gt;"",ISNUMBER(SEARCH("Frame 1",A126))), 60+(SUMPRODUCT(1-ISBLANK(A$1:A126))-2)*30, ""))</f>
        <v/>
      </c>
    </row>
    <row r="127">
      <c r="J127">
        <f>IF(ISNUMBER(SEARCH("FRAMES",A127)), "FRAMES", IF(ISNUMBER(SEARCH("Frame 1",A127)), "Frame 1", ""))</f>
        <v/>
      </c>
      <c r="L127">
        <f t="array" ref="L127">IF(AND(A127&lt;&gt;"",ISNUMBER(SEARCH("FRAMES",A127))), 30+(SUMPRODUCT(1-ISBLANK(A$1:A127))-1)*30, IF(AND(A127&lt;&gt;"",ISNUMBER(SEARCH("Frame 1",A127))), 60+(SUMPRODUCT(1-ISBLANK(A$1:A127))-2)*30, ""))</f>
        <v/>
      </c>
    </row>
    <row r="128">
      <c r="J128">
        <f>IF(ISNUMBER(SEARCH("FRAMES",A128)), "FRAMES", IF(ISNUMBER(SEARCH("Frame 1",A128)), "Frame 1", ""))</f>
        <v/>
      </c>
      <c r="L128">
        <f t="array" ref="L128">IF(AND(A128&lt;&gt;"",ISNUMBER(SEARCH("FRAMES",A128))), 30+(SUMPRODUCT(1-ISBLANK(A$1:A128))-1)*30, IF(AND(A128&lt;&gt;"",ISNUMBER(SEARCH("Frame 1",A128))), 60+(SUMPRODUCT(1-ISBLANK(A$1:A128))-2)*30, ""))</f>
        <v/>
      </c>
    </row>
    <row r="129">
      <c r="J129">
        <f>IF(ISNUMBER(SEARCH("FRAMES",A129)), "FRAMES", IF(ISNUMBER(SEARCH("Frame 1",A129)), "Frame 1", ""))</f>
        <v/>
      </c>
      <c r="L129">
        <f t="array" ref="L129">IF(AND(A129&lt;&gt;"",ISNUMBER(SEARCH("FRAMES",A129))), 30+(SUMPRODUCT(1-ISBLANK(A$1:A129))-1)*30, IF(AND(A129&lt;&gt;"",ISNUMBER(SEARCH("Frame 1",A129))), 60+(SUMPRODUCT(1-ISBLANK(A$1:A129))-2)*30, ""))</f>
        <v/>
      </c>
    </row>
    <row r="130">
      <c r="J130">
        <f>IF(ISNUMBER(SEARCH("FRAMES",A130)), "FRAMES", IF(ISNUMBER(SEARCH("Frame 1",A130)), "Frame 1", ""))</f>
        <v/>
      </c>
      <c r="L130">
        <f t="array" ref="L130">IF(AND(A130&lt;&gt;"",ISNUMBER(SEARCH("FRAMES",A130))), 30+(SUMPRODUCT(1-ISBLANK(A$1:A130))-1)*30, IF(AND(A130&lt;&gt;"",ISNUMBER(SEARCH("Frame 1",A130))), 60+(SUMPRODUCT(1-ISBLANK(A$1:A130))-2)*30, ""))</f>
        <v/>
      </c>
    </row>
    <row r="131">
      <c r="J131">
        <f>IF(ISNUMBER(SEARCH("FRAMES",A131)), "FRAMES", IF(ISNUMBER(SEARCH("Frame 1",A131)), "Frame 1", ""))</f>
        <v/>
      </c>
    </row>
    <row r="132">
      <c r="J132">
        <f>IF(ISNUMBER(SEARCH("FRAMES",A132)), "FRAMES", IF(ISNUMBER(SEARCH("Frame 1",A132)), "Frame 1", ""))</f>
        <v/>
      </c>
    </row>
    <row r="133">
      <c r="J133">
        <f>IF(ISNUMBER(SEARCH("FRAMES",A133)), "FRAMES", IF(ISNUMBER(SEARCH("Frame 1",A133)), "Frame 1", ""))</f>
        <v/>
      </c>
    </row>
    <row r="134">
      <c r="J134">
        <f>IF(ISNUMBER(SEARCH("FRAMES",A134)), "FRAMES", IF(ISNUMBER(SEARCH("Frame 1",A134)), "Frame 1", ""))</f>
        <v/>
      </c>
    </row>
    <row r="135">
      <c r="J135">
        <f>IF(ISNUMBER(SEARCH("FRAMES",A135)), "FRAMES", IF(ISNUMBER(SEARCH("Frame 1",A135)), "Frame 1", ""))</f>
        <v/>
      </c>
    </row>
    <row r="136">
      <c r="J136">
        <f>IF(ISNUMBER(SEARCH("FRAMES",A136)), "FRAMES", IF(ISNUMBER(SEARCH("Frame 1",A136)), "Frame 1", ""))</f>
        <v/>
      </c>
    </row>
    <row r="137">
      <c r="J137">
        <f>IF(ISNUMBER(SEARCH("FRAMES",A137)), "FRAMES", IF(ISNUMBER(SEARCH("Frame 1",A137)), "Frame 1", ""))</f>
        <v/>
      </c>
    </row>
    <row r="138">
      <c r="J138">
        <f>IF(ISNUMBER(SEARCH("FRAMES",A138)), "FRAMES", IF(ISNUMBER(SEARCH("Frame 1",A138)), "Frame 1", ""))</f>
        <v/>
      </c>
    </row>
    <row r="139">
      <c r="J139">
        <f>IF(ISNUMBER(SEARCH("FRAMES",A139)), "FRAMES", IF(ISNUMBER(SEARCH("Frame 1",A139)), "Frame 1", ""))</f>
        <v/>
      </c>
    </row>
    <row r="140">
      <c r="J140">
        <f>IF(ISNUMBER(SEARCH("FRAMES",A140)), "FRAMES", IF(ISNUMBER(SEARCH("Frame 1",A140)), "Frame 1", ""))</f>
        <v/>
      </c>
    </row>
    <row r="141">
      <c r="J141">
        <f>IF(ISNUMBER(SEARCH("FRAMES",A141)), "FRAMES", IF(ISNUMBER(SEARCH("Frame 1",A141)), "Frame 1", ""))</f>
        <v/>
      </c>
    </row>
    <row r="142">
      <c r="J142">
        <f>IF(ISNUMBER(SEARCH("FRAMES",A142)), "FRAMES", IF(ISNUMBER(SEARCH("Frame 1",A142)), "Frame 1", ""))</f>
        <v/>
      </c>
    </row>
    <row r="143">
      <c r="J143">
        <f>IF(ISNUMBER(SEARCH("FRAMES",A143)), "FRAMES", IF(ISNUMBER(SEARCH("Frame 1",A143)), "Frame 1", ""))</f>
        <v/>
      </c>
    </row>
    <row r="144">
      <c r="J144">
        <f>IF(ISNUMBER(SEARCH("FRAMES",A144)), "FRAMES", IF(ISNUMBER(SEARCH("Frame 1",A144)), "Frame 1", ""))</f>
        <v/>
      </c>
    </row>
    <row r="145">
      <c r="J145">
        <f>IF(ISNUMBER(SEARCH("FRAMES",A145)), "FRAMES", IF(ISNUMBER(SEARCH("Frame 1",A145)), "Frame 1", ""))</f>
        <v/>
      </c>
    </row>
    <row r="146">
      <c r="J146">
        <f>IF(ISNUMBER(SEARCH("FRAMES",A146)), "FRAMES", IF(ISNUMBER(SEARCH("Frame 1",A146)), "Frame 1", ""))</f>
        <v/>
      </c>
    </row>
    <row r="147">
      <c r="J147">
        <f>IF(ISNUMBER(SEARCH("FRAMES",A147)), "FRAMES", IF(ISNUMBER(SEARCH("Frame 1",A147)), "Frame 1", ""))</f>
        <v/>
      </c>
    </row>
    <row r="148">
      <c r="J148">
        <f>IF(ISNUMBER(SEARCH("FRAMES",A148)), "FRAMES", IF(ISNUMBER(SEARCH("Frame 1",A148)), "Frame 1", ""))</f>
        <v/>
      </c>
    </row>
    <row r="149">
      <c r="J149">
        <f>IF(ISNUMBER(SEARCH("FRAMES",A149)), "FRAMES", IF(ISNUMBER(SEARCH("Frame 1",A149)), "Frame 1", ""))</f>
        <v/>
      </c>
    </row>
    <row r="150">
      <c r="J150">
        <f>IF(ISNUMBER(SEARCH("FRAMES",A150)), "FRAMES", IF(ISNUMBER(SEARCH("Frame 1",A150)), "Frame 1", ""))</f>
        <v/>
      </c>
    </row>
    <row r="151">
      <c r="J151">
        <f>IF(ISNUMBER(SEARCH("FRAMES",A151)), "FRAMES", IF(ISNUMBER(SEARCH("Frame 1",A151)), "Frame 1", ""))</f>
        <v/>
      </c>
    </row>
    <row r="152">
      <c r="J152">
        <f>IF(ISNUMBER(SEARCH("FRAMES",A152)), "FRAMES", IF(ISNUMBER(SEARCH("Frame 1",A152)), "Frame 1", ""))</f>
        <v/>
      </c>
    </row>
    <row r="153">
      <c r="J153">
        <f>IF(ISNUMBER(SEARCH("FRAMES",A153)), "FRAMES", IF(ISNUMBER(SEARCH("Frame 1",A153)), "Frame 1", ""))</f>
        <v/>
      </c>
    </row>
    <row r="154">
      <c r="J154">
        <f>IF(ISNUMBER(SEARCH("FRAMES",A154)), "FRAMES", IF(ISNUMBER(SEARCH("Frame 1",A154)), "Frame 1", ""))</f>
        <v/>
      </c>
    </row>
    <row r="155">
      <c r="J155">
        <f>IF(ISNUMBER(SEARCH("FRAMES",A155)), "FRAMES", IF(ISNUMBER(SEARCH("Frame 1",A155)), "Frame 1", ""))</f>
        <v/>
      </c>
    </row>
    <row r="156">
      <c r="J156">
        <f>IF(ISNUMBER(SEARCH("FRAMES",A156)), "FRAMES", IF(ISNUMBER(SEARCH("Frame 1",A156)), "Frame 1", ""))</f>
        <v/>
      </c>
    </row>
    <row r="157">
      <c r="J157">
        <f>IF(ISNUMBER(SEARCH("FRAMES",A157)), "FRAMES", IF(ISNUMBER(SEARCH("Frame 1",A157)), "Frame 1", ""))</f>
        <v/>
      </c>
    </row>
    <row r="158">
      <c r="J158">
        <f>IF(ISNUMBER(SEARCH("FRAMES",A158)), "FRAMES", IF(ISNUMBER(SEARCH("Frame 1",A158)), "Frame 1", ""))</f>
        <v/>
      </c>
    </row>
    <row r="159">
      <c r="J159">
        <f>IF(ISNUMBER(SEARCH("FRAMES",A159)), "FRAMES", IF(ISNUMBER(SEARCH("Frame 1",A159)), "Frame 1", ""))</f>
        <v/>
      </c>
    </row>
    <row r="160">
      <c r="J160">
        <f>IF(ISNUMBER(SEARCH("FRAMES",A160)), "FRAMES", IF(ISNUMBER(SEARCH("Frame 1",A160)), "Frame 1", ""))</f>
        <v/>
      </c>
    </row>
    <row r="161">
      <c r="J161">
        <f>IF(ISNUMBER(SEARCH("FRAMES",A161)), "FRAMES", IF(ISNUMBER(SEARCH("Frame 1",A161)), "Frame 1", ""))</f>
        <v/>
      </c>
    </row>
    <row r="162">
      <c r="J162">
        <f>IF(ISNUMBER(SEARCH("FRAMES",A162)), "FRAMES", IF(ISNUMBER(SEARCH("Frame 1",A162)), "Frame 1", ""))</f>
        <v/>
      </c>
    </row>
    <row r="163">
      <c r="J163">
        <f>IF(ISNUMBER(SEARCH("FRAMES",A163)), "FRAMES", IF(ISNUMBER(SEARCH("Frame 1",A163)), "Frame 1", ""))</f>
        <v/>
      </c>
    </row>
    <row r="164">
      <c r="J164">
        <f>IF(ISNUMBER(SEARCH("FRAMES",A164)), "FRAMES", IF(ISNUMBER(SEARCH("Frame 1",A164)), "Frame 1", ""))</f>
        <v/>
      </c>
    </row>
    <row r="165">
      <c r="J165">
        <f>IF(ISNUMBER(SEARCH("FRAMES",A165)), "FRAMES", IF(ISNUMBER(SEARCH("Frame 1",A165)), "Frame 1", ""))</f>
        <v/>
      </c>
    </row>
    <row r="166">
      <c r="J166">
        <f>IF(ISNUMBER(SEARCH("FRAMES",A166)), "FRAMES", IF(ISNUMBER(SEARCH("Frame 1",A166)), "Frame 1", ""))</f>
        <v/>
      </c>
    </row>
    <row r="167">
      <c r="J167">
        <f>IF(ISNUMBER(SEARCH("FRAMES",A167)), "FRAMES", IF(ISNUMBER(SEARCH("Frame 1",A167)), "Frame 1", ""))</f>
        <v/>
      </c>
    </row>
    <row r="168">
      <c r="J168">
        <f>IF(ISNUMBER(SEARCH("FRAMES",A168)), "FRAMES", IF(ISNUMBER(SEARCH("Frame 1",A168)), "Frame 1", ""))</f>
        <v/>
      </c>
    </row>
    <row r="169">
      <c r="J169">
        <f>IF(ISNUMBER(SEARCH("FRAMES",A169)), "FRAMES", IF(ISNUMBER(SEARCH("Frame 1",A169)), "Frame 1", ""))</f>
        <v/>
      </c>
    </row>
    <row r="170">
      <c r="J170">
        <f>IF(ISNUMBER(SEARCH("FRAMES",A170)), "FRAMES", IF(ISNUMBER(SEARCH("Frame 1",A170)), "Frame 1", ""))</f>
        <v/>
      </c>
    </row>
    <row r="171">
      <c r="J171">
        <f>IF(ISNUMBER(SEARCH("FRAMES",A171)), "FRAMES", IF(ISNUMBER(SEARCH("Frame 1",A171)), "Frame 1", ""))</f>
        <v/>
      </c>
    </row>
    <row r="172">
      <c r="J172">
        <f>IF(ISNUMBER(SEARCH("FRAMES",A172)), "FRAMES", IF(ISNUMBER(SEARCH("Frame 1",A172)), "Frame 1", ""))</f>
        <v/>
      </c>
    </row>
    <row r="173">
      <c r="J173">
        <f>IF(ISNUMBER(SEARCH("FRAMES",A173)), "FRAMES", IF(ISNUMBER(SEARCH("Frame 1",A173)), "Frame 1", ""))</f>
        <v/>
      </c>
    </row>
    <row r="174">
      <c r="J174">
        <f>IF(ISNUMBER(SEARCH("FRAMES",A174)), "FRAMES", IF(ISNUMBER(SEARCH("Frame 1",A174)), "Frame 1", ""))</f>
        <v/>
      </c>
    </row>
    <row r="175">
      <c r="J175">
        <f>IF(ISNUMBER(SEARCH("FRAMES",A175)), "FRAMES", IF(ISNUMBER(SEARCH("Frame 1",A175)), "Frame 1", ""))</f>
        <v/>
      </c>
    </row>
    <row r="176">
      <c r="J176">
        <f>IF(ISNUMBER(SEARCH("FRAMES",A176)), "FRAMES", IF(ISNUMBER(SEARCH("Frame 1",A176)), "Frame 1", ""))</f>
        <v/>
      </c>
    </row>
    <row r="177">
      <c r="J177">
        <f>IF(ISNUMBER(SEARCH("FRAMES",A177)), "FRAMES", IF(ISNUMBER(SEARCH("Frame 1",A177)), "Frame 1", ""))</f>
        <v/>
      </c>
    </row>
    <row r="178">
      <c r="J178">
        <f>IF(ISNUMBER(SEARCH("FRAMES",A178)), "FRAMES", IF(ISNUMBER(SEARCH("Frame 1",A178)), "Frame 1", ""))</f>
        <v/>
      </c>
    </row>
    <row r="179">
      <c r="J179">
        <f>IF(ISNUMBER(SEARCH("FRAMES",A179)), "FRAMES", IF(ISNUMBER(SEARCH("Frame 1",A179)), "Frame 1", ""))</f>
        <v/>
      </c>
    </row>
    <row r="180">
      <c r="J180">
        <f>IF(ISNUMBER(SEARCH("FRAMES",A180)), "FRAMES", IF(ISNUMBER(SEARCH("Frame 1",A180)), "Frame 1", ""))</f>
        <v/>
      </c>
    </row>
    <row r="181">
      <c r="J181">
        <f>IF(ISNUMBER(SEARCH("FRAMES",A181)), "FRAMES", IF(ISNUMBER(SEARCH("Frame 1",A181)), "Frame 1", ""))</f>
        <v/>
      </c>
    </row>
    <row r="182">
      <c r="J182">
        <f>IF(ISNUMBER(SEARCH("FRAMES",A182)), "FRAMES", IF(ISNUMBER(SEARCH("Frame 1",A182)), "Frame 1", ""))</f>
        <v/>
      </c>
    </row>
    <row r="183">
      <c r="J183">
        <f>IF(ISNUMBER(SEARCH("FRAMES",A183)), "FRAMES", IF(ISNUMBER(SEARCH("Frame 1",A183)), "Frame 1", ""))</f>
        <v/>
      </c>
    </row>
    <row r="184">
      <c r="J184">
        <f>IF(ISNUMBER(SEARCH("FRAMES",A184)), "FRAMES", IF(ISNUMBER(SEARCH("Frame 1",A184)), "Frame 1", ""))</f>
        <v/>
      </c>
    </row>
    <row r="185">
      <c r="J185">
        <f>IF(ISNUMBER(SEARCH("FRAMES",A185)), "FRAMES", IF(ISNUMBER(SEARCH("Frame 1",A185)), "Frame 1", ""))</f>
        <v/>
      </c>
    </row>
    <row r="186">
      <c r="J186">
        <f>IF(ISNUMBER(SEARCH("FRAMES",A186)), "FRAMES", IF(ISNUMBER(SEARCH("Frame 1",A186)), "Frame 1", ""))</f>
        <v/>
      </c>
    </row>
    <row r="187">
      <c r="J187">
        <f>IF(ISNUMBER(SEARCH("FRAMES",A187)), "FRAMES", IF(ISNUMBER(SEARCH("Frame 1",A187)), "Frame 1", ""))</f>
        <v/>
      </c>
    </row>
    <row r="188">
      <c r="J188">
        <f>IF(ISNUMBER(SEARCH("FRAMES",A188)), "FRAMES", IF(ISNUMBER(SEARCH("Frame 1",A188)), "Frame 1", ""))</f>
        <v/>
      </c>
    </row>
    <row r="189">
      <c r="J189">
        <f>IF(ISNUMBER(SEARCH("FRAMES",A189)), "FRAMES", IF(ISNUMBER(SEARCH("Frame 1",A189)), "Frame 1", ""))</f>
        <v/>
      </c>
    </row>
    <row r="190">
      <c r="J190">
        <f>IF(ISNUMBER(SEARCH("FRAMES",A190)), "FRAMES", IF(ISNUMBER(SEARCH("Frame 1",A190)), "Frame 1", ""))</f>
        <v/>
      </c>
    </row>
    <row r="191">
      <c r="J191">
        <f>IF(ISNUMBER(SEARCH("FRAMES",A191)), "FRAMES", IF(ISNUMBER(SEARCH("Frame 1",A191)), "Frame 1", ""))</f>
        <v/>
      </c>
    </row>
    <row r="192">
      <c r="J192">
        <f>IF(ISNUMBER(SEARCH("FRAMES",A192)), "FRAMES", IF(ISNUMBER(SEARCH("Frame 1",A192)), "Frame 1", ""))</f>
        <v/>
      </c>
    </row>
    <row r="193">
      <c r="J193">
        <f>IF(ISNUMBER(SEARCH("FRAMES",A193)), "FRAMES", IF(ISNUMBER(SEARCH("Frame 1",A193)), "Frame 1", ""))</f>
        <v/>
      </c>
    </row>
    <row r="194">
      <c r="J194">
        <f>IF(ISNUMBER(SEARCH("FRAMES",A194)), "FRAMES", IF(ISNUMBER(SEARCH("Frame 1",A194)), "Frame 1", ""))</f>
        <v/>
      </c>
    </row>
    <row r="195">
      <c r="J195">
        <f>IF(ISNUMBER(SEARCH("FRAMES",A195)), "FRAMES", IF(ISNUMBER(SEARCH("Frame 1",A195)), "Frame 1", ""))</f>
        <v/>
      </c>
    </row>
    <row r="196">
      <c r="J196">
        <f>IF(ISNUMBER(SEARCH("FRAMES",A196)), "FRAMES", IF(ISNUMBER(SEARCH("Frame 1",A196)), "Frame 1", ""))</f>
        <v/>
      </c>
    </row>
    <row r="197">
      <c r="J197">
        <f>IF(ISNUMBER(SEARCH("FRAMES",A197)), "FRAMES", IF(ISNUMBER(SEARCH("Frame 1",A197)), "Frame 1", ""))</f>
        <v/>
      </c>
    </row>
    <row r="198">
      <c r="J198">
        <f>IF(ISNUMBER(SEARCH("FRAMES",A198)), "FRAMES", IF(ISNUMBER(SEARCH("Frame 1",A198)), "Frame 1", ""))</f>
        <v/>
      </c>
    </row>
    <row r="199">
      <c r="J199">
        <f>IF(ISNUMBER(SEARCH("FRAMES",A199)), "FRAMES", IF(ISNUMBER(SEARCH("Frame 1",A199)), "Frame 1", ""))</f>
        <v/>
      </c>
    </row>
    <row r="200">
      <c r="J200">
        <f>IF(ISNUMBER(SEARCH("FRAMES",A200)), "FRAMES", IF(ISNUMBER(SEARCH("Frame 1",A200)), "Frame 1", ""))</f>
        <v/>
      </c>
    </row>
    <row r="201">
      <c r="J201">
        <f>IF(ISNUMBER(SEARCH("FRAMES",A201)), "FRAMES", IF(ISNUMBER(SEARCH("Frame 1",A201)), "Frame 1", ""))</f>
        <v/>
      </c>
    </row>
    <row r="202">
      <c r="J202">
        <f>IF(ISNUMBER(SEARCH("FRAMES",A202)), "FRAMES", IF(ISNUMBER(SEARCH("Frame 1",A202)), "Frame 1", ""))</f>
        <v/>
      </c>
    </row>
    <row r="203">
      <c r="J203">
        <f>IF(ISNUMBER(SEARCH("FRAMES",A203)), "FRAMES", IF(ISNUMBER(SEARCH("Frame 1",A203)), "Frame 1", ""))</f>
        <v/>
      </c>
    </row>
    <row r="204">
      <c r="J204">
        <f>IF(ISNUMBER(SEARCH("FRAMES",A204)), "FRAMES", IF(ISNUMBER(SEARCH("Frame 1",A204)), "Frame 1", ""))</f>
        <v/>
      </c>
    </row>
    <row r="205">
      <c r="J205">
        <f>IF(ISNUMBER(SEARCH("FRAMES",A205)), "FRAMES", IF(ISNUMBER(SEARCH("Frame 1",A205)), "Frame 1", ""))</f>
        <v/>
      </c>
    </row>
    <row r="206">
      <c r="J206">
        <f>IF(ISNUMBER(SEARCH("FRAMES",A206)), "FRAMES", IF(ISNUMBER(SEARCH("Frame 1",A206)), "Frame 1", ""))</f>
        <v/>
      </c>
    </row>
    <row r="207">
      <c r="J207">
        <f>IF(ISNUMBER(SEARCH("FRAMES",A207)), "FRAMES", IF(ISNUMBER(SEARCH("Frame 1",A207)), "Frame 1", ""))</f>
        <v/>
      </c>
    </row>
    <row r="208">
      <c r="J208">
        <f>IF(ISNUMBER(SEARCH("FRAMES",A208)), "FRAMES", IF(ISNUMBER(SEARCH("Frame 1",A208)), "Frame 1", ""))</f>
        <v/>
      </c>
    </row>
    <row r="209">
      <c r="J209">
        <f>IF(ISNUMBER(SEARCH("FRAMES",A209)), "FRAMES", IF(ISNUMBER(SEARCH("Frame 1",A209)), "Frame 1", ""))</f>
        <v/>
      </c>
    </row>
    <row r="210">
      <c r="J210">
        <f>IF(ISNUMBER(SEARCH("FRAMES",A210)), "FRAMES", IF(ISNUMBER(SEARCH("Frame 1",A210)), "Frame 1", ""))</f>
        <v/>
      </c>
    </row>
    <row r="211">
      <c r="J211">
        <f>IF(ISNUMBER(SEARCH("FRAMES",A211)), "FRAMES", IF(ISNUMBER(SEARCH("Frame 1",A211)), "Frame 1", ""))</f>
        <v/>
      </c>
    </row>
    <row r="212">
      <c r="J212">
        <f>IF(ISNUMBER(SEARCH("FRAMES",A212)), "FRAMES", IF(ISNUMBER(SEARCH("Frame 1",A212)), "Frame 1", ""))</f>
        <v/>
      </c>
    </row>
    <row r="213">
      <c r="J213">
        <f>IF(ISNUMBER(SEARCH("FRAMES",A213)), "FRAMES", IF(ISNUMBER(SEARCH("Frame 1",A213)), "Frame 1", ""))</f>
        <v/>
      </c>
    </row>
    <row r="214">
      <c r="J214">
        <f>IF(ISNUMBER(SEARCH("FRAMES",A214)), "FRAMES", IF(ISNUMBER(SEARCH("Frame 1",A214)), "Frame 1", ""))</f>
        <v/>
      </c>
    </row>
    <row r="215">
      <c r="J215">
        <f>IF(ISNUMBER(SEARCH("FRAMES",A215)), "FRAMES", IF(ISNUMBER(SEARCH("Frame 1",A215)), "Frame 1", ""))</f>
        <v/>
      </c>
    </row>
    <row r="216">
      <c r="J216">
        <f>IF(ISNUMBER(SEARCH("FRAMES",A216)), "FRAMES", IF(ISNUMBER(SEARCH("Frame 1",A216)), "Frame 1", ""))</f>
        <v/>
      </c>
    </row>
    <row r="217">
      <c r="J217">
        <f>IF(ISNUMBER(SEARCH("FRAMES",A217)), "FRAMES", IF(ISNUMBER(SEARCH("Frame 1",A217)), "Frame 1", ""))</f>
        <v/>
      </c>
    </row>
    <row r="218">
      <c r="J218">
        <f>IF(ISNUMBER(SEARCH("FRAMES",A218)), "FRAMES", IF(ISNUMBER(SEARCH("Frame 1",A218)), "Frame 1", ""))</f>
        <v/>
      </c>
    </row>
    <row r="219">
      <c r="J219">
        <f>IF(ISNUMBER(SEARCH("FRAMES",A219)), "FRAMES", IF(ISNUMBER(SEARCH("Frame 1",A219)), "Frame 1", ""))</f>
        <v/>
      </c>
    </row>
    <row r="220">
      <c r="J220">
        <f>IF(ISNUMBER(SEARCH("FRAMES",A220)), "FRAMES", IF(ISNUMBER(SEARCH("Frame 1",A220)), "Frame 1", ""))</f>
        <v/>
      </c>
    </row>
    <row r="221">
      <c r="J221">
        <f>IF(ISNUMBER(SEARCH("FRAMES",A221)), "FRAMES", IF(ISNUMBER(SEARCH("Frame 1",A221)), "Frame 1", ""))</f>
        <v/>
      </c>
    </row>
    <row r="222">
      <c r="J222">
        <f>IF(ISNUMBER(SEARCH("FRAMES",A222)), "FRAMES", IF(ISNUMBER(SEARCH("Frame 1",A222)), "Frame 1", ""))</f>
        <v/>
      </c>
    </row>
    <row r="223">
      <c r="J223">
        <f>IF(ISNUMBER(SEARCH("FRAMES",A223)), "FRAMES", IF(ISNUMBER(SEARCH("Frame 1",A223)), "Frame 1", ""))</f>
        <v/>
      </c>
    </row>
    <row r="224">
      <c r="J224">
        <f>IF(ISNUMBER(SEARCH("FRAMES",A224)), "FRAMES", IF(ISNUMBER(SEARCH("Frame 1",A224)), "Frame 1", ""))</f>
        <v/>
      </c>
    </row>
    <row r="225">
      <c r="J225">
        <f>IF(ISNUMBER(SEARCH("FRAMES",A225)), "FRAMES", IF(ISNUMBER(SEARCH("Frame 1",A225)), "Frame 1", ""))</f>
        <v/>
      </c>
    </row>
    <row r="226">
      <c r="J226">
        <f>IF(ISNUMBER(SEARCH("FRAMES",A226)), "FRAMES", IF(ISNUMBER(SEARCH("Frame 1",A226)), "Frame 1", ""))</f>
        <v/>
      </c>
    </row>
    <row r="227">
      <c r="J227">
        <f>IF(ISNUMBER(SEARCH("FRAMES",A227)), "FRAMES", IF(ISNUMBER(SEARCH("Frame 1",A227)), "Frame 1", ""))</f>
        <v/>
      </c>
    </row>
    <row r="228">
      <c r="J228">
        <f>IF(ISNUMBER(SEARCH("FRAMES",A228)), "FRAMES", IF(ISNUMBER(SEARCH("Frame 1",A228)), "Frame 1", ""))</f>
        <v/>
      </c>
    </row>
    <row r="229">
      <c r="J229">
        <f>IF(ISNUMBER(SEARCH("FRAMES",A229)), "FRAMES", IF(ISNUMBER(SEARCH("Frame 1",A229)), "Frame 1", ""))</f>
        <v/>
      </c>
    </row>
    <row r="230">
      <c r="J230">
        <f>IF(ISNUMBER(SEARCH("FRAMES",A230)), "FRAMES", IF(ISNUMBER(SEARCH("Frame 1",A230)), "Frame 1", ""))</f>
        <v/>
      </c>
    </row>
    <row r="231">
      <c r="J231">
        <f>IF(ISNUMBER(SEARCH("FRAMES",A231)), "FRAMES", IF(ISNUMBER(SEARCH("Frame 1",A231)), "Frame 1", ""))</f>
        <v/>
      </c>
    </row>
    <row r="232">
      <c r="J232">
        <f>IF(ISNUMBER(SEARCH("FRAMES",A232)), "FRAMES", IF(ISNUMBER(SEARCH("Frame 1",A232)), "Frame 1", ""))</f>
        <v/>
      </c>
    </row>
    <row r="233">
      <c r="J233">
        <f>IF(ISNUMBER(SEARCH("FRAMES",A233)), "FRAMES", IF(ISNUMBER(SEARCH("Frame 1",A233)), "Frame 1", ""))</f>
        <v/>
      </c>
    </row>
    <row r="234">
      <c r="J234">
        <f>IF(ISNUMBER(SEARCH("FRAMES",A234)), "FRAMES", IF(ISNUMBER(SEARCH("Frame 1",A234)), "Frame 1", ""))</f>
        <v/>
      </c>
    </row>
    <row r="235">
      <c r="J235">
        <f>IF(ISNUMBER(SEARCH("FRAMES",A235)), "FRAMES", IF(ISNUMBER(SEARCH("Frame 1",A235)), "Frame 1", ""))</f>
        <v/>
      </c>
    </row>
    <row r="236">
      <c r="J236">
        <f>IF(ISNUMBER(SEARCH("FRAMES",A236)), "FRAMES", IF(ISNUMBER(SEARCH("Frame 1",A236)), "Frame 1", ""))</f>
        <v/>
      </c>
    </row>
    <row r="237">
      <c r="J237">
        <f>IF(ISNUMBER(SEARCH("FRAMES",A237)), "FRAMES", IF(ISNUMBER(SEARCH("Frame 1",A237)), "Frame 1", ""))</f>
        <v/>
      </c>
    </row>
    <row r="238">
      <c r="J238">
        <f>IF(ISNUMBER(SEARCH("FRAMES",A238)), "FRAMES", IF(ISNUMBER(SEARCH("Frame 1",A238)), "Frame 1", ""))</f>
        <v/>
      </c>
    </row>
    <row r="239">
      <c r="J239">
        <f>IF(ISNUMBER(SEARCH("FRAMES",A239)), "FRAMES", IF(ISNUMBER(SEARCH("Frame 1",A239)), "Frame 1", ""))</f>
        <v/>
      </c>
    </row>
    <row r="240">
      <c r="J240">
        <f>IF(ISNUMBER(SEARCH("FRAMES",A240)), "FRAMES", IF(ISNUMBER(SEARCH("Frame 1",A240)), "Frame 1", ""))</f>
        <v/>
      </c>
    </row>
    <row r="241">
      <c r="J241">
        <f>IF(ISNUMBER(SEARCH("FRAMES",A241)), "FRAMES", IF(ISNUMBER(SEARCH("Frame 1",A241)), "Frame 1", ""))</f>
        <v/>
      </c>
    </row>
    <row r="242">
      <c r="J242">
        <f>IF(ISNUMBER(SEARCH("FRAMES",A242)), "FRAMES", IF(ISNUMBER(SEARCH("Frame 1",A242)), "Frame 1", ""))</f>
        <v/>
      </c>
    </row>
    <row r="243">
      <c r="J243">
        <f>IF(ISNUMBER(SEARCH("FRAMES",A243)), "FRAMES", IF(ISNUMBER(SEARCH("Frame 1",A243)), "Frame 1", ""))</f>
        <v/>
      </c>
    </row>
    <row r="244">
      <c r="J244">
        <f>IF(ISNUMBER(SEARCH("FRAMES",A244)), "FRAMES", IF(ISNUMBER(SEARCH("Frame 1",A244)), "Frame 1", ""))</f>
        <v/>
      </c>
    </row>
    <row r="245">
      <c r="J245">
        <f>IF(ISNUMBER(SEARCH("FRAMES",A245)), "FRAMES", IF(ISNUMBER(SEARCH("Frame 1",A245)), "Frame 1", ""))</f>
        <v/>
      </c>
    </row>
    <row r="246">
      <c r="J246">
        <f>IF(ISNUMBER(SEARCH("FRAMES",A246)), "FRAMES", IF(ISNUMBER(SEARCH("Frame 1",A246)), "Frame 1", ""))</f>
        <v/>
      </c>
    </row>
    <row r="247">
      <c r="J247">
        <f>IF(ISNUMBER(SEARCH("FRAMES",A247)), "FRAMES", IF(ISNUMBER(SEARCH("Frame 1",A247)), "Frame 1", ""))</f>
        <v/>
      </c>
    </row>
    <row r="248">
      <c r="J248">
        <f>IF(ISNUMBER(SEARCH("FRAMES",A248)), "FRAMES", IF(ISNUMBER(SEARCH("Frame 1",A248)), "Frame 1", ""))</f>
        <v/>
      </c>
    </row>
    <row r="249">
      <c r="J249">
        <f>IF(ISNUMBER(SEARCH("FRAMES",A249)), "FRAMES", IF(ISNUMBER(SEARCH("Frame 1",A249)), "Frame 1", ""))</f>
        <v/>
      </c>
    </row>
    <row r="250">
      <c r="J250">
        <f>IF(ISNUMBER(SEARCH("FRAMES",A250)), "FRAMES", IF(ISNUMBER(SEARCH("Frame 1",A250)), "Frame 1", ""))</f>
        <v/>
      </c>
    </row>
    <row r="251">
      <c r="J251">
        <f>IF(ISNUMBER(SEARCH("FRAMES",A251)), "FRAMES", IF(ISNUMBER(SEARCH("Frame 1",A251)), "Frame 1", ""))</f>
        <v/>
      </c>
    </row>
    <row r="252">
      <c r="J252">
        <f>IF(ISNUMBER(SEARCH("FRAMES",A252)), "FRAMES", IF(ISNUMBER(SEARCH("Frame 1",A252)), "Frame 1", ""))</f>
        <v/>
      </c>
    </row>
    <row r="253">
      <c r="J253">
        <f>IF(ISNUMBER(SEARCH("FRAMES",A253)), "FRAMES", IF(ISNUMBER(SEARCH("Frame 1",A253)), "Frame 1", ""))</f>
        <v/>
      </c>
    </row>
    <row r="254">
      <c r="J254">
        <f>IF(ISNUMBER(SEARCH("FRAMES",A254)), "FRAMES", IF(ISNUMBER(SEARCH("Frame 1",A254)), "Frame 1", ""))</f>
        <v/>
      </c>
    </row>
    <row r="255">
      <c r="J255">
        <f>IF(ISNUMBER(SEARCH("FRAMES",A255)), "FRAMES", IF(ISNUMBER(SEARCH("Frame 1",A255)), "Frame 1", ""))</f>
        <v/>
      </c>
    </row>
    <row r="256">
      <c r="J256">
        <f>IF(ISNUMBER(SEARCH("FRAMES",A256)), "FRAMES", IF(ISNUMBER(SEARCH("Frame 1",A256)), "Frame 1", ""))</f>
        <v/>
      </c>
    </row>
    <row r="257">
      <c r="J257">
        <f>IF(ISNUMBER(SEARCH("FRAMES",A257)), "FRAMES", IF(ISNUMBER(SEARCH("Frame 1",A257)), "Frame 1", ""))</f>
        <v/>
      </c>
    </row>
    <row r="258">
      <c r="J258">
        <f>IF(ISNUMBER(SEARCH("FRAMES",A258)), "FRAMES", IF(ISNUMBER(SEARCH("Frame 1",A258)), "Frame 1", ""))</f>
        <v/>
      </c>
    </row>
    <row r="259">
      <c r="J259">
        <f>IF(ISNUMBER(SEARCH("FRAMES",A259)), "FRAMES", IF(ISNUMBER(SEARCH("Frame 1",A259)), "Frame 1", ""))</f>
        <v/>
      </c>
    </row>
    <row r="260">
      <c r="J260">
        <f>IF(ISNUMBER(SEARCH("FRAMES",A260)), "FRAMES", IF(ISNUMBER(SEARCH("Frame 1",A260)), "Frame 1", ""))</f>
        <v/>
      </c>
    </row>
    <row r="261">
      <c r="J261">
        <f>IF(ISNUMBER(SEARCH("FRAMES",A261)), "FRAMES", IF(ISNUMBER(SEARCH("Frame 1",A261)), "Frame 1", ""))</f>
        <v/>
      </c>
    </row>
    <row r="262">
      <c r="J262">
        <f>IF(ISNUMBER(SEARCH("FRAMES",A262)), "FRAMES", IF(ISNUMBER(SEARCH("Frame 1",A262)), "Frame 1", ""))</f>
        <v/>
      </c>
    </row>
    <row r="263">
      <c r="J263">
        <f>IF(ISNUMBER(SEARCH("FRAMES",A263)), "FRAMES", IF(ISNUMBER(SEARCH("Frame 1",A263)), "Frame 1", ""))</f>
        <v/>
      </c>
    </row>
    <row r="264">
      <c r="J264">
        <f>IF(ISNUMBER(SEARCH("FRAMES",A264)), "FRAMES", IF(ISNUMBER(SEARCH("Frame 1",A264)), "Frame 1", ""))</f>
        <v/>
      </c>
    </row>
    <row r="265">
      <c r="J265">
        <f>IF(ISNUMBER(SEARCH("FRAMES",A265)), "FRAMES", IF(ISNUMBER(SEARCH("Frame 1",A265)), "Frame 1", ""))</f>
        <v/>
      </c>
    </row>
    <row r="266">
      <c r="J266">
        <f>IF(ISNUMBER(SEARCH("FRAMES",A266)), "FRAMES", IF(ISNUMBER(SEARCH("Frame 1",A266)), "Frame 1", ""))</f>
        <v/>
      </c>
    </row>
    <row r="267">
      <c r="J267">
        <f>IF(ISNUMBER(SEARCH("FRAMES",A267)), "FRAMES", IF(ISNUMBER(SEARCH("Frame 1",A267)), "Frame 1", ""))</f>
        <v/>
      </c>
    </row>
    <row r="268">
      <c r="J268">
        <f>IF(ISNUMBER(SEARCH("FRAMES",A268)), "FRAMES", IF(ISNUMBER(SEARCH("Frame 1",A268)), "Frame 1", ""))</f>
        <v/>
      </c>
    </row>
    <row r="269">
      <c r="J269">
        <f>IF(ISNUMBER(SEARCH("FRAMES",A269)), "FRAMES", IF(ISNUMBER(SEARCH("Frame 1",A269)), "Frame 1", ""))</f>
        <v/>
      </c>
    </row>
    <row r="270">
      <c r="J270">
        <f>IF(ISNUMBER(SEARCH("FRAMES",A270)), "FRAMES", IF(ISNUMBER(SEARCH("Frame 1",A270)), "Frame 1", ""))</f>
        <v/>
      </c>
    </row>
    <row r="271">
      <c r="J271">
        <f>IF(ISNUMBER(SEARCH("FRAMES",A271)), "FRAMES", IF(ISNUMBER(SEARCH("Frame 1",A271)), "Frame 1", ""))</f>
        <v/>
      </c>
    </row>
    <row r="272">
      <c r="J272">
        <f>IF(ISNUMBER(SEARCH("FRAMES",A272)), "FRAMES", IF(ISNUMBER(SEARCH("Frame 1",A272)), "Frame 1", ""))</f>
        <v/>
      </c>
    </row>
    <row r="273">
      <c r="J273">
        <f>IF(ISNUMBER(SEARCH("FRAMES",A273)), "FRAMES", IF(ISNUMBER(SEARCH("Frame 1",A273)), "Frame 1", ""))</f>
        <v/>
      </c>
    </row>
    <row r="274">
      <c r="J274">
        <f>IF(ISNUMBER(SEARCH("FRAMES",A274)), "FRAMES", IF(ISNUMBER(SEARCH("Frame 1",A274)), "Frame 1", ""))</f>
        <v/>
      </c>
    </row>
    <row r="275">
      <c r="J275">
        <f>IF(ISNUMBER(SEARCH("FRAMES",A275)), "FRAMES", IF(ISNUMBER(SEARCH("Frame 1",A275)), "Frame 1", ""))</f>
        <v/>
      </c>
    </row>
    <row r="276">
      <c r="J276">
        <f>IF(ISNUMBER(SEARCH("FRAMES",A276)), "FRAMES", IF(ISNUMBER(SEARCH("Frame 1",A276)), "Frame 1", ""))</f>
        <v/>
      </c>
    </row>
    <row r="277">
      <c r="J277">
        <f>IF(ISNUMBER(SEARCH("FRAMES",A277)), "FRAMES", IF(ISNUMBER(SEARCH("Frame 1",A277)), "Frame 1", ""))</f>
        <v/>
      </c>
    </row>
    <row r="278">
      <c r="J278">
        <f>IF(ISNUMBER(SEARCH("FRAMES",A278)), "FRAMES", IF(ISNUMBER(SEARCH("Frame 1",A278)), "Frame 1", ""))</f>
        <v/>
      </c>
    </row>
    <row r="279">
      <c r="J279">
        <f>IF(ISNUMBER(SEARCH("FRAMES",A279)), "FRAMES", IF(ISNUMBER(SEARCH("Frame 1",A279)), "Frame 1", ""))</f>
        <v/>
      </c>
    </row>
    <row r="280">
      <c r="J280">
        <f>IF(ISNUMBER(SEARCH("FRAMES",A280)), "FRAMES", IF(ISNUMBER(SEARCH("Frame 1",A280)), "Frame 1", ""))</f>
        <v/>
      </c>
    </row>
    <row r="281">
      <c r="J281">
        <f>IF(ISNUMBER(SEARCH("FRAMES",A281)), "FRAMES", IF(ISNUMBER(SEARCH("Frame 1",A281)), "Frame 1", ""))</f>
        <v/>
      </c>
    </row>
    <row r="282">
      <c r="J282">
        <f>IF(ISNUMBER(SEARCH("FRAMES",A282)), "FRAMES", IF(ISNUMBER(SEARCH("Frame 1",A282)), "Frame 1", ""))</f>
        <v/>
      </c>
    </row>
    <row r="283">
      <c r="J283">
        <f>IF(ISNUMBER(SEARCH("FRAMES",A283)), "FRAMES", IF(ISNUMBER(SEARCH("Frame 1",A283)), "Frame 1", ""))</f>
        <v/>
      </c>
    </row>
    <row r="284">
      <c r="J284">
        <f>IF(ISNUMBER(SEARCH("FRAMES",A284)), "FRAMES", IF(ISNUMBER(SEARCH("Frame 1",A284)), "Frame 1", ""))</f>
        <v/>
      </c>
    </row>
    <row r="285">
      <c r="J285">
        <f>IF(ISNUMBER(SEARCH("FRAMES",A285)), "FRAMES", IF(ISNUMBER(SEARCH("Frame 1",A285)), "Frame 1", ""))</f>
        <v/>
      </c>
    </row>
    <row r="286">
      <c r="J286">
        <f>IF(ISNUMBER(SEARCH("FRAMES",A286)), "FRAMES", IF(ISNUMBER(SEARCH("Frame 1",A286)), "Frame 1", ""))</f>
        <v/>
      </c>
    </row>
    <row r="287">
      <c r="J287">
        <f>IF(ISNUMBER(SEARCH("FRAMES",A287)), "FRAMES", IF(ISNUMBER(SEARCH("Frame 1",A287)), "Frame 1", ""))</f>
        <v/>
      </c>
    </row>
    <row r="288">
      <c r="J288">
        <f>IF(ISNUMBER(SEARCH("FRAMES",A288)), "FRAMES", IF(ISNUMBER(SEARCH("Frame 1",A288)), "Frame 1", ""))</f>
        <v/>
      </c>
    </row>
    <row r="289">
      <c r="J289">
        <f>IF(ISNUMBER(SEARCH("FRAMES",A289)), "FRAMES", IF(ISNUMBER(SEARCH("Frame 1",A289)), "Frame 1", ""))</f>
        <v/>
      </c>
    </row>
    <row r="290">
      <c r="J290">
        <f>IF(ISNUMBER(SEARCH("FRAMES",A290)), "FRAMES", IF(ISNUMBER(SEARCH("Frame 1",A290)), "Frame 1", ""))</f>
        <v/>
      </c>
    </row>
    <row r="291">
      <c r="J291">
        <f>IF(ISNUMBER(SEARCH("FRAMES",A291)), "FRAMES", IF(ISNUMBER(SEARCH("Frame 1",A291)), "Frame 1", ""))</f>
        <v/>
      </c>
    </row>
    <row r="292">
      <c r="J292">
        <f>IF(ISNUMBER(SEARCH("FRAMES",A292)), "FRAMES", IF(ISNUMBER(SEARCH("Frame 1",A292)), "Frame 1", ""))</f>
        <v/>
      </c>
    </row>
    <row r="293">
      <c r="J293">
        <f>IF(ISNUMBER(SEARCH("FRAMES",A293)), "FRAMES", IF(ISNUMBER(SEARCH("Frame 1",A293)), "Frame 1", ""))</f>
        <v/>
      </c>
    </row>
    <row r="294">
      <c r="J294">
        <f>IF(ISNUMBER(SEARCH("FRAMES",A294)), "FRAMES", IF(ISNUMBER(SEARCH("Frame 1",A294)), "Frame 1", ""))</f>
        <v/>
      </c>
    </row>
    <row r="295">
      <c r="J295">
        <f>IF(ISNUMBER(SEARCH("FRAMES",A295)), "FRAMES", IF(ISNUMBER(SEARCH("Frame 1",A295)), "Frame 1", ""))</f>
        <v/>
      </c>
    </row>
    <row r="296">
      <c r="J296">
        <f>IF(ISNUMBER(SEARCH("FRAMES",A296)), "FRAMES", IF(ISNUMBER(SEARCH("Frame 1",A296)), "Frame 1", ""))</f>
        <v/>
      </c>
    </row>
    <row r="297">
      <c r="J297">
        <f>IF(ISNUMBER(SEARCH("FRAMES",A297)), "FRAMES", IF(ISNUMBER(SEARCH("Frame 1",A297)), "Frame 1", ""))</f>
        <v/>
      </c>
    </row>
    <row r="298">
      <c r="J298">
        <f>IF(ISNUMBER(SEARCH("FRAMES",A298)), "FRAMES", IF(ISNUMBER(SEARCH("Frame 1",A298)), "Frame 1", ""))</f>
        <v/>
      </c>
    </row>
    <row r="299">
      <c r="J299">
        <f>IF(ISNUMBER(SEARCH("FRAMES",A299)), "FRAMES", IF(ISNUMBER(SEARCH("Frame 1",A299)), "Frame 1", ""))</f>
        <v/>
      </c>
    </row>
    <row r="300">
      <c r="J300">
        <f>IF(ISNUMBER(SEARCH("FRAMES",A300)), "FRAMES", IF(ISNUMBER(SEARCH("Frame 1",A300)), "Frame 1", ""))</f>
        <v/>
      </c>
    </row>
    <row r="301">
      <c r="J301">
        <f>IF(ISNUMBER(SEARCH("FRAMES",A301)), "FRAMES", IF(ISNUMBER(SEARCH("Frame 1",A301)), "Frame 1", ""))</f>
        <v/>
      </c>
    </row>
    <row r="302">
      <c r="J302">
        <f>IF(ISNUMBER(SEARCH("FRAMES",A302)), "FRAMES", IF(ISNUMBER(SEARCH("Frame 1",A302)), "Frame 1", ""))</f>
        <v/>
      </c>
    </row>
    <row r="303">
      <c r="J303">
        <f>IF(ISNUMBER(SEARCH("FRAMES",A303)), "FRAMES", IF(ISNUMBER(SEARCH("Frame 1",A303)), "Frame 1", ""))</f>
        <v/>
      </c>
    </row>
    <row r="304">
      <c r="J304">
        <f>IF(ISNUMBER(SEARCH("FRAMES",A304)), "FRAMES", IF(ISNUMBER(SEARCH("Frame 1",A304)), "Frame 1", ""))</f>
        <v/>
      </c>
    </row>
    <row r="305">
      <c r="J305">
        <f>IF(ISNUMBER(SEARCH("FRAMES",A305)), "FRAMES", IF(ISNUMBER(SEARCH("Frame 1",A305)), "Frame 1", ""))</f>
        <v/>
      </c>
    </row>
    <row r="306">
      <c r="J306">
        <f>IF(ISNUMBER(SEARCH("FRAMES",A306)), "FRAMES", IF(ISNUMBER(SEARCH("Frame 1",A306)), "Frame 1", ""))</f>
        <v/>
      </c>
    </row>
    <row r="307">
      <c r="J307">
        <f>IF(ISNUMBER(SEARCH("FRAMES",A307)), "FRAMES", IF(ISNUMBER(SEARCH("Frame 1",A307)), "Frame 1", ""))</f>
        <v/>
      </c>
    </row>
    <row r="308">
      <c r="J308">
        <f>IF(ISNUMBER(SEARCH("FRAMES",A308)), "FRAMES", IF(ISNUMBER(SEARCH("Frame 1",A308)), "Frame 1", ""))</f>
        <v/>
      </c>
    </row>
    <row r="309">
      <c r="J309">
        <f>IF(ISNUMBER(SEARCH("FRAMES",A309)), "FRAMES", IF(ISNUMBER(SEARCH("Frame 1",A309)), "Frame 1", ""))</f>
        <v/>
      </c>
    </row>
    <row r="310">
      <c r="J310">
        <f>IF(ISNUMBER(SEARCH("FRAMES",A310)), "FRAMES", IF(ISNUMBER(SEARCH("Frame 1",A310)), "Frame 1", ""))</f>
        <v/>
      </c>
    </row>
    <row r="311">
      <c r="J311">
        <f>IF(ISNUMBER(SEARCH("FRAMES",A311)), "FRAMES", IF(ISNUMBER(SEARCH("Frame 1",A311)), "Frame 1", ""))</f>
        <v/>
      </c>
    </row>
    <row r="312">
      <c r="J312">
        <f>IF(ISNUMBER(SEARCH("FRAMES",A312)), "FRAMES", IF(ISNUMBER(SEARCH("Frame 1",A312)), "Frame 1", ""))</f>
        <v/>
      </c>
    </row>
    <row r="313">
      <c r="J313">
        <f>IF(ISNUMBER(SEARCH("FRAMES",A313)), "FRAMES", IF(ISNUMBER(SEARCH("Frame 1",A313)), "Frame 1", ""))</f>
        <v/>
      </c>
    </row>
    <row r="314">
      <c r="J314">
        <f>IF(ISNUMBER(SEARCH("FRAMES",A314)), "FRAMES", IF(ISNUMBER(SEARCH("Frame 1",A314)), "Frame 1", ""))</f>
        <v/>
      </c>
    </row>
    <row r="315">
      <c r="J315">
        <f>IF(ISNUMBER(SEARCH("FRAMES",A315)), "FRAMES", IF(ISNUMBER(SEARCH("Frame 1",A315)), "Frame 1", ""))</f>
        <v/>
      </c>
    </row>
    <row r="316">
      <c r="J316">
        <f>IF(ISNUMBER(SEARCH("FRAMES",A316)), "FRAMES", IF(ISNUMBER(SEARCH("Frame 1",A316)), "Frame 1", ""))</f>
        <v/>
      </c>
    </row>
    <row r="317">
      <c r="J317">
        <f>IF(ISNUMBER(SEARCH("FRAMES",A317)), "FRAMES", IF(ISNUMBER(SEARCH("Frame 1",A317)), "Frame 1", ""))</f>
        <v/>
      </c>
    </row>
    <row r="318">
      <c r="J318">
        <f>IF(ISNUMBER(SEARCH("FRAMES",A318)), "FRAMES", IF(ISNUMBER(SEARCH("Frame 1",A318)), "Frame 1", ""))</f>
        <v/>
      </c>
    </row>
    <row r="319">
      <c r="J319">
        <f>IF(ISNUMBER(SEARCH("FRAMES",A319)), "FRAMES", IF(ISNUMBER(SEARCH("Frame 1",A319)), "Frame 1", ""))</f>
        <v/>
      </c>
    </row>
    <row r="320">
      <c r="J320">
        <f>IF(ISNUMBER(SEARCH("FRAMES",A320)), "FRAMES", IF(ISNUMBER(SEARCH("Frame 1",A320)), "Frame 1", ""))</f>
        <v/>
      </c>
    </row>
    <row r="321">
      <c r="J321">
        <f>IF(ISNUMBER(SEARCH("FRAMES",A321)), "FRAMES", IF(ISNUMBER(SEARCH("Frame 1",A321)), "Frame 1", ""))</f>
        <v/>
      </c>
    </row>
    <row r="322">
      <c r="J322">
        <f>IF(ISNUMBER(SEARCH("FRAMES",A322)), "FRAMES", IF(ISNUMBER(SEARCH("Frame 1",A322)), "Frame 1", ""))</f>
        <v/>
      </c>
    </row>
    <row r="323">
      <c r="J323">
        <f>IF(ISNUMBER(SEARCH("FRAMES",A323)), "FRAMES", IF(ISNUMBER(SEARCH("Frame 1",A323)), "Frame 1", ""))</f>
        <v/>
      </c>
    </row>
    <row r="324">
      <c r="J324">
        <f>IF(ISNUMBER(SEARCH("FRAMES",A324)), "FRAMES", IF(ISNUMBER(SEARCH("Frame 1",A324)), "Frame 1", ""))</f>
        <v/>
      </c>
    </row>
    <row r="325">
      <c r="J325">
        <f>IF(ISNUMBER(SEARCH("FRAMES",A325)), "FRAMES", IF(ISNUMBER(SEARCH("Frame 1",A325)), "Frame 1", ""))</f>
        <v/>
      </c>
    </row>
    <row r="326">
      <c r="J326">
        <f>IF(ISNUMBER(SEARCH("FRAMES",A326)), "FRAMES", IF(ISNUMBER(SEARCH("Frame 1",A326)), "Frame 1", ""))</f>
        <v/>
      </c>
    </row>
    <row r="327">
      <c r="J327">
        <f>IF(ISNUMBER(SEARCH("FRAMES",A327)), "FRAMES", IF(ISNUMBER(SEARCH("Frame 1",A327)), "Frame 1", ""))</f>
        <v/>
      </c>
    </row>
    <row r="328">
      <c r="J328">
        <f>IF(ISNUMBER(SEARCH("FRAMES",A328)), "FRAMES", IF(ISNUMBER(SEARCH("Frame 1",A328)), "Frame 1", ""))</f>
        <v/>
      </c>
    </row>
    <row r="329">
      <c r="J329">
        <f>IF(ISNUMBER(SEARCH("FRAMES",A329)), "FRAMES", IF(ISNUMBER(SEARCH("Frame 1",A329)), "Frame 1", ""))</f>
        <v/>
      </c>
    </row>
    <row r="330">
      <c r="J330">
        <f>IF(ISNUMBER(SEARCH("FRAMES",A330)), "FRAMES", IF(ISNUMBER(SEARCH("Frame 1",A330)), "Frame 1", ""))</f>
        <v/>
      </c>
    </row>
    <row r="331">
      <c r="J331">
        <f>IF(ISNUMBER(SEARCH("FRAMES",A331)), "FRAMES", IF(ISNUMBER(SEARCH("Frame 1",A331)), "Frame 1", ""))</f>
        <v/>
      </c>
    </row>
    <row r="332">
      <c r="J332">
        <f>IF(ISNUMBER(SEARCH("FRAMES",A332)), "FRAMES", IF(ISNUMBER(SEARCH("Frame 1",A332)), "Frame 1", ""))</f>
        <v/>
      </c>
    </row>
    <row r="333">
      <c r="J333">
        <f>IF(ISNUMBER(SEARCH("FRAMES",A333)), "FRAMES", IF(ISNUMBER(SEARCH("Frame 1",A333)), "Frame 1", ""))</f>
        <v/>
      </c>
    </row>
    <row r="334">
      <c r="J334">
        <f>IF(ISNUMBER(SEARCH("FRAMES",A334)), "FRAMES", IF(ISNUMBER(SEARCH("Frame 1",A334)), "Frame 1", ""))</f>
        <v/>
      </c>
    </row>
    <row r="335">
      <c r="J335">
        <f>IF(ISNUMBER(SEARCH("FRAMES",A335)), "FRAMES", IF(ISNUMBER(SEARCH("Frame 1",A335)), "Frame 1", ""))</f>
        <v/>
      </c>
    </row>
    <row r="336">
      <c r="J336">
        <f>IF(ISNUMBER(SEARCH("FRAMES",A336)), "FRAMES", IF(ISNUMBER(SEARCH("Frame 1",A336)), "Frame 1", ""))</f>
        <v/>
      </c>
    </row>
    <row r="337">
      <c r="J337">
        <f>IF(ISNUMBER(SEARCH("FRAMES",A337)), "FRAMES", IF(ISNUMBER(SEARCH("Frame 1",A337)), "Frame 1", ""))</f>
        <v/>
      </c>
    </row>
    <row r="338">
      <c r="J338">
        <f>IF(ISNUMBER(SEARCH("FRAMES",A338)), "FRAMES", IF(ISNUMBER(SEARCH("Frame 1",A338)), "Frame 1", ""))</f>
        <v/>
      </c>
    </row>
    <row r="339">
      <c r="J339">
        <f>IF(ISNUMBER(SEARCH("FRAMES",A339)), "FRAMES", IF(ISNUMBER(SEARCH("Frame 1",A339)), "Frame 1", ""))</f>
        <v/>
      </c>
    </row>
    <row r="340">
      <c r="J340">
        <f>IF(ISNUMBER(SEARCH("FRAMES",A340)), "FRAMES", IF(ISNUMBER(SEARCH("Frame 1",A340)), "Frame 1", ""))</f>
        <v/>
      </c>
    </row>
    <row r="341">
      <c r="J341">
        <f>IF(ISNUMBER(SEARCH("FRAMES",A341)), "FRAMES", IF(ISNUMBER(SEARCH("Frame 1",A341)), "Frame 1", ""))</f>
        <v/>
      </c>
    </row>
    <row r="342">
      <c r="J342">
        <f>IF(ISNUMBER(SEARCH("FRAMES",A342)), "FRAMES", IF(ISNUMBER(SEARCH("Frame 1",A342)), "Frame 1", ""))</f>
        <v/>
      </c>
    </row>
    <row r="343">
      <c r="J343">
        <f>IF(ISNUMBER(SEARCH("FRAMES",A343)), "FRAMES", IF(ISNUMBER(SEARCH("Frame 1",A343)), "Frame 1", ""))</f>
        <v/>
      </c>
    </row>
    <row r="344">
      <c r="J344">
        <f>IF(ISNUMBER(SEARCH("FRAMES",A344)), "FRAMES", IF(ISNUMBER(SEARCH("Frame 1",A344)), "Frame 1", ""))</f>
        <v/>
      </c>
    </row>
    <row r="345">
      <c r="J345">
        <f>IF(ISNUMBER(SEARCH("FRAMES",A345)), "FRAMES", IF(ISNUMBER(SEARCH("Frame 1",A345)), "Frame 1", ""))</f>
        <v/>
      </c>
    </row>
    <row r="346">
      <c r="J346">
        <f>IF(ISNUMBER(SEARCH("FRAMES",A346)), "FRAMES", IF(ISNUMBER(SEARCH("Frame 1",A346)), "Frame 1", ""))</f>
        <v/>
      </c>
    </row>
    <row r="347">
      <c r="J347">
        <f>IF(ISNUMBER(SEARCH("FRAMES",A347)), "FRAMES", IF(ISNUMBER(SEARCH("Frame 1",A347)), "Frame 1", ""))</f>
        <v/>
      </c>
    </row>
    <row r="348">
      <c r="J348">
        <f>IF(ISNUMBER(SEARCH("FRAMES",A348)), "FRAMES", IF(ISNUMBER(SEARCH("Frame 1",A348)), "Frame 1", ""))</f>
        <v/>
      </c>
    </row>
    <row r="349">
      <c r="J349">
        <f>IF(ISNUMBER(SEARCH("FRAMES",A349)), "FRAMES", IF(ISNUMBER(SEARCH("Frame 1",A349)), "Frame 1", ""))</f>
        <v/>
      </c>
    </row>
    <row r="350">
      <c r="J350">
        <f>IF(ISNUMBER(SEARCH("FRAMES",A350)), "FRAMES", IF(ISNUMBER(SEARCH("Frame 1",A350)), "Frame 1", ""))</f>
        <v/>
      </c>
    </row>
    <row r="351">
      <c r="J351">
        <f>IF(ISNUMBER(SEARCH("FRAMES",A351)), "FRAMES", IF(ISNUMBER(SEARCH("Frame 1",A351)), "Frame 1", ""))</f>
        <v/>
      </c>
    </row>
    <row r="352">
      <c r="J352">
        <f>IF(ISNUMBER(SEARCH("FRAMES",A352)), "FRAMES", IF(ISNUMBER(SEARCH("Frame 1",A352)), "Frame 1", ""))</f>
        <v/>
      </c>
    </row>
    <row r="353">
      <c r="J353">
        <f>IF(ISNUMBER(SEARCH("FRAMES",A353)), "FRAMES", IF(ISNUMBER(SEARCH("Frame 1",A353)), "Frame 1", ""))</f>
        <v/>
      </c>
    </row>
    <row r="354">
      <c r="J354">
        <f>IF(ISNUMBER(SEARCH("FRAMES",A354)), "FRAMES", IF(ISNUMBER(SEARCH("Frame 1",A354)), "Frame 1", ""))</f>
        <v/>
      </c>
    </row>
    <row r="355">
      <c r="J355">
        <f>IF(ISNUMBER(SEARCH("FRAMES",A355)), "FRAMES", IF(ISNUMBER(SEARCH("Frame 1",A355)), "Frame 1", ""))</f>
        <v/>
      </c>
    </row>
    <row r="356">
      <c r="J356">
        <f>IF(ISNUMBER(SEARCH("FRAMES",A356)), "FRAMES", IF(ISNUMBER(SEARCH("Frame 1",A356)), "Frame 1", ""))</f>
        <v/>
      </c>
    </row>
    <row r="357">
      <c r="J357">
        <f>IF(ISNUMBER(SEARCH("FRAMES",A357)), "FRAMES", IF(ISNUMBER(SEARCH("Frame 1",A357)), "Frame 1", ""))</f>
        <v/>
      </c>
    </row>
    <row r="358">
      <c r="J358">
        <f>IF(ISNUMBER(SEARCH("FRAMES",A358)), "FRAMES", IF(ISNUMBER(SEARCH("Frame 1",A358)), "Frame 1", ""))</f>
        <v/>
      </c>
    </row>
    <row r="359">
      <c r="J359">
        <f>IF(ISNUMBER(SEARCH("FRAMES",A359)), "FRAMES", IF(ISNUMBER(SEARCH("Frame 1",A359)), "Frame 1", ""))</f>
        <v/>
      </c>
    </row>
    <row r="360">
      <c r="J360">
        <f>IF(ISNUMBER(SEARCH("FRAMES",A360)), "FRAMES", IF(ISNUMBER(SEARCH("Frame 1",A360)), "Frame 1", ""))</f>
        <v/>
      </c>
    </row>
    <row r="361">
      <c r="J361">
        <f>IF(ISNUMBER(SEARCH("FRAMES",A361)), "FRAMES", IF(ISNUMBER(SEARCH("Frame 1",A361)), "Frame 1", ""))</f>
        <v/>
      </c>
    </row>
    <row r="362">
      <c r="J362">
        <f>IF(ISNUMBER(SEARCH("FRAMES",A362)), "FRAMES", IF(ISNUMBER(SEARCH("Frame 1",A362)), "Frame 1", ""))</f>
        <v/>
      </c>
    </row>
    <row r="363">
      <c r="J363">
        <f>IF(ISNUMBER(SEARCH("FRAMES",A363)), "FRAMES", IF(ISNUMBER(SEARCH("Frame 1",A363)), "Frame 1", ""))</f>
        <v/>
      </c>
    </row>
    <row r="364">
      <c r="J364">
        <f>IF(ISNUMBER(SEARCH("FRAMES",A364)), "FRAMES", IF(ISNUMBER(SEARCH("Frame 1",A364)), "Frame 1", ""))</f>
        <v/>
      </c>
    </row>
    <row r="365">
      <c r="J365">
        <f>IF(ISNUMBER(SEARCH("FRAMES",A365)), "FRAMES", IF(ISNUMBER(SEARCH("Frame 1",A365)), "Frame 1", ""))</f>
        <v/>
      </c>
    </row>
    <row r="366">
      <c r="J366">
        <f>IF(ISNUMBER(SEARCH("FRAMES",A366)), "FRAMES", IF(ISNUMBER(SEARCH("Frame 1",A366)), "Frame 1", ""))</f>
        <v/>
      </c>
    </row>
    <row r="367">
      <c r="J367">
        <f>IF(ISNUMBER(SEARCH("FRAMES",A367)), "FRAMES", IF(ISNUMBER(SEARCH("Frame 1",A367)), "Frame 1", ""))</f>
        <v/>
      </c>
    </row>
    <row r="368">
      <c r="J368">
        <f>IF(ISNUMBER(SEARCH("FRAMES",A368)), "FRAMES", IF(ISNUMBER(SEARCH("Frame 1",A368)), "Frame 1", ""))</f>
        <v/>
      </c>
    </row>
    <row r="369">
      <c r="J369">
        <f>IF(ISNUMBER(SEARCH("FRAMES",A369)), "FRAMES", IF(ISNUMBER(SEARCH("Frame 1",A369)), "Frame 1", ""))</f>
        <v/>
      </c>
    </row>
    <row r="370">
      <c r="J370">
        <f>IF(ISNUMBER(SEARCH("FRAMES",A370)), "FRAMES", IF(ISNUMBER(SEARCH("Frame 1",A370)), "Frame 1", ""))</f>
        <v/>
      </c>
    </row>
    <row r="371">
      <c r="J371">
        <f>IF(ISNUMBER(SEARCH("FRAMES",A371)), "FRAMES", IF(ISNUMBER(SEARCH("Frame 1",A371)), "Frame 1", ""))</f>
        <v/>
      </c>
    </row>
    <row r="372">
      <c r="J372">
        <f>IF(ISNUMBER(SEARCH("FRAMES",A372)), "FRAMES", IF(ISNUMBER(SEARCH("Frame 1",A372)), "Frame 1", ""))</f>
        <v/>
      </c>
    </row>
    <row r="373">
      <c r="J373">
        <f>IF(ISNUMBER(SEARCH("FRAMES",A373)), "FRAMES", IF(ISNUMBER(SEARCH("Frame 1",A373)), "Frame 1", ""))</f>
        <v/>
      </c>
    </row>
    <row r="374">
      <c r="J374">
        <f>IF(ISNUMBER(SEARCH("FRAMES",A374)), "FRAMES", IF(ISNUMBER(SEARCH("Frame 1",A374)), "Frame 1", ""))</f>
        <v/>
      </c>
    </row>
    <row r="375">
      <c r="J375">
        <f>IF(ISNUMBER(SEARCH("FRAMES",A375)), "FRAMES", IF(ISNUMBER(SEARCH("Frame 1",A375)), "Frame 1", ""))</f>
        <v/>
      </c>
    </row>
    <row r="376">
      <c r="J376">
        <f>IF(ISNUMBER(SEARCH("FRAMES",A376)), "FRAMES", IF(ISNUMBER(SEARCH("Frame 1",A376)), "Frame 1", ""))</f>
        <v/>
      </c>
    </row>
    <row r="377">
      <c r="J377">
        <f>IF(ISNUMBER(SEARCH("FRAMES",A377)), "FRAMES", IF(ISNUMBER(SEARCH("Frame 1",A377)), "Frame 1", ""))</f>
        <v/>
      </c>
    </row>
    <row r="378">
      <c r="J378">
        <f>IF(ISNUMBER(SEARCH("FRAMES",A378)), "FRAMES", IF(ISNUMBER(SEARCH("Frame 1",A378)), "Frame 1", ""))</f>
        <v/>
      </c>
    </row>
    <row r="379">
      <c r="J379">
        <f>IF(ISNUMBER(SEARCH("FRAMES",A379)), "FRAMES", IF(ISNUMBER(SEARCH("Frame 1",A379)), "Frame 1", ""))</f>
        <v/>
      </c>
    </row>
    <row r="380">
      <c r="J380">
        <f>IF(ISNUMBER(SEARCH("FRAMES",A380)), "FRAMES", IF(ISNUMBER(SEARCH("Frame 1",A380)), "Frame 1", ""))</f>
        <v/>
      </c>
    </row>
    <row r="381">
      <c r="J381">
        <f>IF(ISNUMBER(SEARCH("FRAMES",A381)), "FRAMES", IF(ISNUMBER(SEARCH("Frame 1",A381)), "Frame 1", ""))</f>
        <v/>
      </c>
    </row>
    <row r="382">
      <c r="J382">
        <f>IF(ISNUMBER(SEARCH("FRAMES",A382)), "FRAMES", IF(ISNUMBER(SEARCH("Frame 1",A382)), "Frame 1", ""))</f>
        <v/>
      </c>
    </row>
    <row r="383">
      <c r="J383">
        <f>IF(ISNUMBER(SEARCH("FRAMES",A383)), "FRAMES", IF(ISNUMBER(SEARCH("Frame 1",A383)), "Frame 1", ""))</f>
        <v/>
      </c>
    </row>
    <row r="384">
      <c r="J384">
        <f>IF(ISNUMBER(SEARCH("FRAMES",A384)), "FRAMES", IF(ISNUMBER(SEARCH("Frame 1",A384)), "Frame 1", ""))</f>
        <v/>
      </c>
    </row>
    <row r="385">
      <c r="J385">
        <f>IF(ISNUMBER(SEARCH("FRAMES",A385)), "FRAMES", IF(ISNUMBER(SEARCH("Frame 1",A385)), "Frame 1", ""))</f>
        <v/>
      </c>
    </row>
    <row r="386">
      <c r="J386">
        <f>IF(ISNUMBER(SEARCH("FRAMES",A386)), "FRAMES", IF(ISNUMBER(SEARCH("Frame 1",A386)), "Frame 1", ""))</f>
        <v/>
      </c>
    </row>
    <row r="387">
      <c r="J387">
        <f>IF(ISNUMBER(SEARCH("FRAMES",A387)), "FRAMES", IF(ISNUMBER(SEARCH("Frame 1",A387)), "Frame 1", ""))</f>
        <v/>
      </c>
    </row>
    <row r="388">
      <c r="J388">
        <f>IF(ISNUMBER(SEARCH("FRAMES",A388)), "FRAMES", IF(ISNUMBER(SEARCH("Frame 1",A388)), "Frame 1", ""))</f>
        <v/>
      </c>
    </row>
    <row r="389">
      <c r="J389">
        <f>IF(ISNUMBER(SEARCH("FRAMES",A389)), "FRAMES", IF(ISNUMBER(SEARCH("Frame 1",A389)), "Frame 1", ""))</f>
        <v/>
      </c>
    </row>
    <row r="390">
      <c r="J390">
        <f>IF(ISNUMBER(SEARCH("FRAMES",A390)), "FRAMES", IF(ISNUMBER(SEARCH("Frame 1",A390)), "Frame 1", ""))</f>
        <v/>
      </c>
    </row>
    <row r="391">
      <c r="J391">
        <f>IF(ISNUMBER(SEARCH("FRAMES",A391)), "FRAMES", IF(ISNUMBER(SEARCH("Frame 1",A391)), "Frame 1", ""))</f>
        <v/>
      </c>
    </row>
    <row r="392">
      <c r="J392">
        <f>IF(ISNUMBER(SEARCH("FRAMES",A392)), "FRAMES", IF(ISNUMBER(SEARCH("Frame 1",A392)), "Frame 1", ""))</f>
        <v/>
      </c>
    </row>
    <row r="393">
      <c r="J393">
        <f>IF(ISNUMBER(SEARCH("FRAMES",A393)), "FRAMES", IF(ISNUMBER(SEARCH("Frame 1",A393)), "Frame 1", ""))</f>
        <v/>
      </c>
    </row>
    <row r="394">
      <c r="J394">
        <f>IF(ISNUMBER(SEARCH("FRAMES",A394)), "FRAMES", IF(ISNUMBER(SEARCH("Frame 1",A394)), "Frame 1", ""))</f>
        <v/>
      </c>
    </row>
    <row r="395">
      <c r="J395">
        <f>IF(ISNUMBER(SEARCH("FRAMES",A395)), "FRAMES", IF(ISNUMBER(SEARCH("Frame 1",A395)), "Frame 1", ""))</f>
        <v/>
      </c>
    </row>
    <row r="396">
      <c r="J396">
        <f>IF(ISNUMBER(SEARCH("FRAMES",A396)), "FRAMES", IF(ISNUMBER(SEARCH("Frame 1",A396)), "Frame 1", ""))</f>
        <v/>
      </c>
    </row>
    <row r="397">
      <c r="J397">
        <f>IF(ISNUMBER(SEARCH("FRAMES",A397)), "FRAMES", IF(ISNUMBER(SEARCH("Frame 1",A397)), "Frame 1", ""))</f>
        <v/>
      </c>
    </row>
    <row r="398">
      <c r="J398">
        <f>IF(ISNUMBER(SEARCH("FRAMES",A398)), "FRAMES", IF(ISNUMBER(SEARCH("Frame 1",A398)), "Frame 1", ""))</f>
        <v/>
      </c>
    </row>
    <row r="399">
      <c r="J399">
        <f>IF(ISNUMBER(SEARCH("FRAMES",A399)), "FRAMES", IF(ISNUMBER(SEARCH("Frame 1",A399)), "Frame 1", ""))</f>
        <v/>
      </c>
    </row>
    <row r="400">
      <c r="J400">
        <f>IF(ISNUMBER(SEARCH("FRAMES",A400)), "FRAMES", IF(ISNUMBER(SEARCH("Frame 1",A400)), "Frame 1", ""))</f>
        <v/>
      </c>
    </row>
    <row r="401">
      <c r="J401">
        <f>IF(ISNUMBER(SEARCH("FRAMES",A401)), "FRAMES", IF(ISNUMBER(SEARCH("Frame 1",A401)), "Frame 1", ""))</f>
        <v/>
      </c>
    </row>
    <row r="402">
      <c r="J402">
        <f>IF(ISNUMBER(SEARCH("FRAMES",A402)), "FRAMES", IF(ISNUMBER(SEARCH("Frame 1",A402)), "Frame 1", ""))</f>
        <v/>
      </c>
    </row>
    <row r="403">
      <c r="J403">
        <f>IF(ISNUMBER(SEARCH("FRAMES",A403)), "FRAMES", IF(ISNUMBER(SEARCH("Frame 1",A403)), "Frame 1", ""))</f>
        <v/>
      </c>
    </row>
    <row r="404">
      <c r="J404">
        <f>IF(ISNUMBER(SEARCH("FRAMES",A404)), "FRAMES", IF(ISNUMBER(SEARCH("Frame 1",A404)), "Frame 1", ""))</f>
        <v/>
      </c>
    </row>
    <row r="405">
      <c r="J405">
        <f>IF(ISNUMBER(SEARCH("FRAMES",A405)), "FRAMES", IF(ISNUMBER(SEARCH("Frame 1",A405)), "Frame 1", ""))</f>
        <v/>
      </c>
    </row>
    <row r="406">
      <c r="J406">
        <f>IF(ISNUMBER(SEARCH("FRAMES",A406)), "FRAMES", IF(ISNUMBER(SEARCH("Frame 1",A406)), "Frame 1", ""))</f>
        <v/>
      </c>
    </row>
    <row r="407">
      <c r="J407">
        <f>IF(ISNUMBER(SEARCH("FRAMES",A407)), "FRAMES", IF(ISNUMBER(SEARCH("Frame 1",A407)), "Frame 1", ""))</f>
        <v/>
      </c>
    </row>
    <row r="408">
      <c r="J408">
        <f>IF(ISNUMBER(SEARCH("FRAMES",A408)), "FRAMES", IF(ISNUMBER(SEARCH("Frame 1",A408)), "Frame 1", ""))</f>
        <v/>
      </c>
    </row>
    <row r="409">
      <c r="J409">
        <f>IF(ISNUMBER(SEARCH("FRAMES",A409)), "FRAMES", IF(ISNUMBER(SEARCH("Frame 1",A409)), "Frame 1", ""))</f>
        <v/>
      </c>
    </row>
    <row r="410">
      <c r="J410">
        <f>IF(ISNUMBER(SEARCH("FRAMES",A410)), "FRAMES", IF(ISNUMBER(SEARCH("Frame 1",A410)), "Frame 1", ""))</f>
        <v/>
      </c>
    </row>
    <row r="411">
      <c r="J411">
        <f>IF(ISNUMBER(SEARCH("FRAMES",A411)), "FRAMES", IF(ISNUMBER(SEARCH("Frame 1",A411)), "Frame 1", ""))</f>
        <v/>
      </c>
    </row>
    <row r="412">
      <c r="J412">
        <f>IF(ISNUMBER(SEARCH("FRAMES",A412)), "FRAMES", IF(ISNUMBER(SEARCH("Frame 1",A412)), "Frame 1", ""))</f>
        <v/>
      </c>
    </row>
    <row r="413">
      <c r="J413">
        <f>IF(ISNUMBER(SEARCH("FRAMES",A413)), "FRAMES", IF(ISNUMBER(SEARCH("Frame 1",A413)), "Frame 1", ""))</f>
        <v/>
      </c>
    </row>
    <row r="414">
      <c r="J414">
        <f>IF(ISNUMBER(SEARCH("FRAMES",A414)), "FRAMES", IF(ISNUMBER(SEARCH("Frame 1",A414)), "Frame 1", ""))</f>
        <v/>
      </c>
    </row>
    <row r="415">
      <c r="J415">
        <f>IF(ISNUMBER(SEARCH("FRAMES",A415)), "FRAMES", IF(ISNUMBER(SEARCH("Frame 1",A415)), "Frame 1", ""))</f>
        <v/>
      </c>
    </row>
    <row r="416">
      <c r="J416">
        <f>IF(ISNUMBER(SEARCH("FRAMES",A416)), "FRAMES", IF(ISNUMBER(SEARCH("Frame 1",A416)), "Frame 1", ""))</f>
        <v/>
      </c>
    </row>
    <row r="417">
      <c r="J417">
        <f>IF(ISNUMBER(SEARCH("FRAMES",A417)), "FRAMES", IF(ISNUMBER(SEARCH("Frame 1",A417)), "Frame 1", ""))</f>
        <v/>
      </c>
    </row>
    <row r="418">
      <c r="J418">
        <f>IF(ISNUMBER(SEARCH("FRAMES",A418)), "FRAMES", IF(ISNUMBER(SEARCH("Frame 1",A418)), "Frame 1", ""))</f>
        <v/>
      </c>
    </row>
    <row r="419">
      <c r="J419">
        <f>IF(ISNUMBER(SEARCH("FRAMES",A419)), "FRAMES", IF(ISNUMBER(SEARCH("Frame 1",A419)), "Frame 1", ""))</f>
        <v/>
      </c>
    </row>
    <row r="420">
      <c r="J420">
        <f>IF(ISNUMBER(SEARCH("FRAMES",A420)), "FRAMES", IF(ISNUMBER(SEARCH("Frame 1",A420)), "Frame 1", ""))</f>
        <v/>
      </c>
    </row>
    <row r="421">
      <c r="J421">
        <f>IF(ISNUMBER(SEARCH("FRAMES",A421)), "FRAMES", IF(ISNUMBER(SEARCH("Frame 1",A421)), "Frame 1", ""))</f>
        <v/>
      </c>
    </row>
    <row r="422">
      <c r="J422">
        <f>IF(ISNUMBER(SEARCH("FRAMES",A422)), "FRAMES", IF(ISNUMBER(SEARCH("Frame 1",A422)), "Frame 1", ""))</f>
        <v/>
      </c>
    </row>
    <row r="423">
      <c r="J423">
        <f>IF(ISNUMBER(SEARCH("FRAMES",A423)), "FRAMES", IF(ISNUMBER(SEARCH("Frame 1",A423)), "Frame 1", ""))</f>
        <v/>
      </c>
    </row>
    <row r="424">
      <c r="J424">
        <f>IF(ISNUMBER(SEARCH("FRAMES",A424)), "FRAMES", IF(ISNUMBER(SEARCH("Frame 1",A424)), "Frame 1", ""))</f>
        <v/>
      </c>
    </row>
    <row r="425">
      <c r="J425">
        <f>IF(ISNUMBER(SEARCH("FRAMES",A425)), "FRAMES", IF(ISNUMBER(SEARCH("Frame 1",A425)), "Frame 1", ""))</f>
        <v/>
      </c>
    </row>
    <row r="426">
      <c r="J426">
        <f>IF(ISNUMBER(SEARCH("FRAMES",A426)), "FRAMES", IF(ISNUMBER(SEARCH("Frame 1",A426)), "Frame 1", ""))</f>
        <v/>
      </c>
    </row>
    <row r="427">
      <c r="J427">
        <f>IF(ISNUMBER(SEARCH("FRAMES",A427)), "FRAMES", IF(ISNUMBER(SEARCH("Frame 1",A427)), "Frame 1", ""))</f>
        <v/>
      </c>
    </row>
    <row r="428">
      <c r="J428">
        <f>IF(ISNUMBER(SEARCH("FRAMES",A428)), "FRAMES", IF(ISNUMBER(SEARCH("Frame 1",A428)), "Frame 1", ""))</f>
        <v/>
      </c>
    </row>
    <row r="429">
      <c r="J429">
        <f>IF(ISNUMBER(SEARCH("FRAMES",A429)), "FRAMES", IF(ISNUMBER(SEARCH("Frame 1",A429)), "Frame 1", ""))</f>
        <v/>
      </c>
    </row>
    <row r="430">
      <c r="J430">
        <f>IF(ISNUMBER(SEARCH("FRAMES",A430)), "FRAMES", IF(ISNUMBER(SEARCH("Frame 1",A430)), "Frame 1", ""))</f>
        <v/>
      </c>
    </row>
    <row r="431">
      <c r="J431">
        <f>IF(ISNUMBER(SEARCH("FRAMES",A431)), "FRAMES", IF(ISNUMBER(SEARCH("Frame 1",A431)), "Frame 1", ""))</f>
        <v/>
      </c>
    </row>
    <row r="432">
      <c r="J432">
        <f>IF(ISNUMBER(SEARCH("FRAMES",A432)), "FRAMES", IF(ISNUMBER(SEARCH("Frame 1",A432)), "Frame 1", ""))</f>
        <v/>
      </c>
    </row>
    <row r="433">
      <c r="J433">
        <f>IF(ISNUMBER(SEARCH("FRAMES",A433)), "FRAMES", IF(ISNUMBER(SEARCH("Frame 1",A433)), "Frame 1", ""))</f>
        <v/>
      </c>
    </row>
    <row r="434">
      <c r="J434">
        <f>IF(ISNUMBER(SEARCH("FRAMES",A434)), "FRAMES", IF(ISNUMBER(SEARCH("Frame 1",A434)), "Frame 1", ""))</f>
        <v/>
      </c>
    </row>
    <row r="435">
      <c r="J435">
        <f>IF(ISNUMBER(SEARCH("FRAMES",A435)), "FRAMES", IF(ISNUMBER(SEARCH("Frame 1",A435)), "Frame 1", ""))</f>
        <v/>
      </c>
    </row>
    <row r="436">
      <c r="J436">
        <f>IF(ISNUMBER(SEARCH("FRAMES",A436)), "FRAMES", IF(ISNUMBER(SEARCH("Frame 1",A436)), "Frame 1", ""))</f>
        <v/>
      </c>
    </row>
    <row r="437">
      <c r="J437">
        <f>IF(ISNUMBER(SEARCH("FRAMES",A437)), "FRAMES", IF(ISNUMBER(SEARCH("Frame 1",A437)), "Frame 1", ""))</f>
        <v/>
      </c>
    </row>
    <row r="438">
      <c r="J438">
        <f>IF(ISNUMBER(SEARCH("FRAMES",A438)), "FRAMES", IF(ISNUMBER(SEARCH("Frame 1",A438)), "Frame 1", ""))</f>
        <v/>
      </c>
    </row>
    <row r="439">
      <c r="J439">
        <f>IF(ISNUMBER(SEARCH("FRAMES",A439)), "FRAMES", IF(ISNUMBER(SEARCH("Frame 1",A439)), "Frame 1", ""))</f>
        <v/>
      </c>
    </row>
    <row r="440">
      <c r="J440">
        <f>IF(ISNUMBER(SEARCH("FRAMES",A440)), "FRAMES", IF(ISNUMBER(SEARCH("Frame 1",A440)), "Frame 1", ""))</f>
        <v/>
      </c>
    </row>
    <row r="441">
      <c r="J441">
        <f>IF(ISNUMBER(SEARCH("FRAMES",A441)), "FRAMES", IF(ISNUMBER(SEARCH("Frame 1",A441)), "Frame 1", ""))</f>
        <v/>
      </c>
    </row>
    <row r="442">
      <c r="J442">
        <f>IF(ISNUMBER(SEARCH("FRAMES",A442)), "FRAMES", IF(ISNUMBER(SEARCH("Frame 1",A442)), "Frame 1", ""))</f>
        <v/>
      </c>
    </row>
    <row r="443">
      <c r="J443">
        <f>IF(ISNUMBER(SEARCH("FRAMES",A443)), "FRAMES", IF(ISNUMBER(SEARCH("Frame 1",A443)), "Frame 1", ""))</f>
        <v/>
      </c>
    </row>
    <row r="444">
      <c r="A444" t="inlineStr">
        <is>
          <t>FRAMES</t>
        </is>
      </c>
      <c r="B444" t="inlineStr">
        <is>
          <t>DEFECT LOCATION((x)</t>
        </is>
      </c>
      <c r="C444" t="inlineStr">
        <is>
          <t>DEFECT LOCATION{y)</t>
        </is>
      </c>
      <c r="D444" t="inlineStr">
        <is>
          <t>WIDTH</t>
        </is>
      </c>
      <c r="E444" t="inlineStr">
        <is>
          <t>HEIGHT</t>
        </is>
      </c>
      <c r="F444" t="inlineStr">
        <is>
          <t>CLASSES</t>
        </is>
      </c>
      <c r="G444" t="inlineStr">
        <is>
          <t>WIDTH(Inches)</t>
        </is>
      </c>
      <c r="H444" t="inlineStr">
        <is>
          <t>HEIGHT(Inches)</t>
        </is>
      </c>
      <c r="I444" t="inlineStr">
        <is>
          <t>SEVERITY</t>
        </is>
      </c>
    </row>
    <row r="445">
      <c r="A445" t="inlineStr">
        <is>
          <t>Frame 1</t>
        </is>
      </c>
      <c r="B445" t="n">
        <v>21.4212589263916</v>
      </c>
      <c r="C445" t="n">
        <v>15.46990871429443</v>
      </c>
      <c r="D445" t="n">
        <v>0.9091314077377319</v>
      </c>
      <c r="E445" t="n">
        <v>0.6228448152542114</v>
      </c>
      <c r="F445" t="inlineStr">
        <is>
          <t>Holes</t>
        </is>
      </c>
      <c r="G445" t="n">
        <v>0.3636525571346283</v>
      </c>
      <c r="H445" t="n">
        <v>0.415229856967926</v>
      </c>
      <c r="I445" t="inlineStr">
        <is>
          <t>MINOR</t>
        </is>
      </c>
    </row>
    <row r="446">
      <c r="A446" t="inlineStr">
        <is>
          <t>Frame 2</t>
        </is>
      </c>
      <c r="B446" t="n">
        <v>11.17886829376221</v>
      </c>
      <c r="C446" t="n">
        <v>14.94799518585205</v>
      </c>
      <c r="D446" t="n">
        <v>0.5249506831169128</v>
      </c>
      <c r="E446" t="n">
        <v>0.6090337038040161</v>
      </c>
      <c r="F446" t="inlineStr">
        <is>
          <t>Holes</t>
        </is>
      </c>
      <c r="G446" t="n">
        <v>0.2099802792072296</v>
      </c>
      <c r="H446" t="n">
        <v>0.4060224890708923</v>
      </c>
      <c r="I446" t="inlineStr">
        <is>
          <t>MINOR</t>
        </is>
      </c>
    </row>
    <row r="447">
      <c r="A447" t="inlineStr">
        <is>
          <t>Frame 3</t>
        </is>
      </c>
      <c r="B447" t="n">
        <v>2.434443950653076</v>
      </c>
      <c r="C447" t="n">
        <v>20.24277305603027</v>
      </c>
      <c r="D447" t="n">
        <v>0.2020166367292404</v>
      </c>
      <c r="E447" t="n">
        <v>0.8081144690513611</v>
      </c>
      <c r="F447" t="inlineStr">
        <is>
          <t>Holes</t>
        </is>
      </c>
      <c r="G447" t="n">
        <v>0.08080665022134781</v>
      </c>
      <c r="H447" t="n">
        <v>0.5387430191040039</v>
      </c>
      <c r="I447" t="inlineStr">
        <is>
          <t>MINOR</t>
        </is>
      </c>
    </row>
    <row r="448">
      <c r="A448" t="inlineStr">
        <is>
          <t>Frame 4</t>
        </is>
      </c>
      <c r="B448" t="n">
        <v>13.41969680786133</v>
      </c>
      <c r="C448" t="n">
        <v>9.076711654663086</v>
      </c>
      <c r="D448" t="n">
        <v>0.685533344745636</v>
      </c>
      <c r="E448" t="n">
        <v>0.3930239081382751</v>
      </c>
      <c r="F448" t="inlineStr">
        <is>
          <t>Holes</t>
        </is>
      </c>
      <c r="G448" t="n">
        <v>0.2742133140563965</v>
      </c>
      <c r="H448" t="n">
        <v>0.2620159387588501</v>
      </c>
      <c r="I448" t="inlineStr">
        <is>
          <t>MINOR</t>
        </is>
      </c>
    </row>
    <row r="449">
      <c r="A449" t="inlineStr">
        <is>
          <t>Frame 5</t>
        </is>
      </c>
      <c r="B449" t="n">
        <v>17.40968704223633</v>
      </c>
      <c r="C449" t="n">
        <v>26.3387451171875</v>
      </c>
      <c r="D449" t="n">
        <v>0.7826480269432068</v>
      </c>
      <c r="E449" t="n">
        <v>0.999659538269043</v>
      </c>
      <c r="F449" t="inlineStr">
        <is>
          <t>Holes</t>
        </is>
      </c>
      <c r="G449" t="n">
        <v>0.3130592107772827</v>
      </c>
      <c r="H449" t="n">
        <v>0.6664396524429321</v>
      </c>
      <c r="I449" t="inlineStr">
        <is>
          <t>MINOR</t>
        </is>
      </c>
    </row>
    <row r="450">
      <c r="A450" t="inlineStr">
        <is>
          <t>FRAMES</t>
        </is>
      </c>
      <c r="B450" t="inlineStr">
        <is>
          <t>DEFECT LOCATION((x)</t>
        </is>
      </c>
      <c r="C450" t="inlineStr">
        <is>
          <t>DEFECT LOCATION{y)</t>
        </is>
      </c>
      <c r="D450" t="inlineStr">
        <is>
          <t>WIDTH</t>
        </is>
      </c>
      <c r="E450" t="inlineStr">
        <is>
          <t>HEIGHT</t>
        </is>
      </c>
      <c r="F450" t="inlineStr">
        <is>
          <t>CLASSES</t>
        </is>
      </c>
      <c r="G450" t="inlineStr">
        <is>
          <t>WIDTH(Inches)</t>
        </is>
      </c>
      <c r="H450" t="inlineStr">
        <is>
          <t>HEIGHT(Inches)</t>
        </is>
      </c>
      <c r="I450" t="inlineStr">
        <is>
          <t>SEVERITY</t>
        </is>
      </c>
    </row>
    <row r="451">
      <c r="A451" t="inlineStr">
        <is>
          <t>Frame 1</t>
        </is>
      </c>
      <c r="B451" t="n">
        <v>21.9030818939209</v>
      </c>
      <c r="C451" t="n">
        <v>6.371384620666504</v>
      </c>
      <c r="D451" t="n">
        <v>0.8863350749015808</v>
      </c>
      <c r="E451" t="n">
        <v>0.2943835854530334</v>
      </c>
      <c r="F451" t="inlineStr">
        <is>
          <t>Holes</t>
        </is>
      </c>
      <c r="G451" t="n">
        <v>0.3545340299606323</v>
      </c>
      <c r="H451" t="n">
        <v>0.1962557286024094</v>
      </c>
      <c r="I451" t="inlineStr">
        <is>
          <t>MINOR</t>
        </is>
      </c>
    </row>
    <row r="452">
      <c r="A452" t="inlineStr">
        <is>
          <t>Frame 2</t>
        </is>
      </c>
      <c r="B452" t="n">
        <v>6.042665958404541</v>
      </c>
      <c r="C452" t="n">
        <v>0</v>
      </c>
      <c r="D452" t="n">
        <v>0.3263925909996033</v>
      </c>
      <c r="E452" t="n">
        <v>0.03294232860207558</v>
      </c>
      <c r="F452" t="inlineStr">
        <is>
          <t>Holes</t>
        </is>
      </c>
      <c r="G452" t="n">
        <v>0.1305570304393768</v>
      </c>
      <c r="H452" t="n">
        <v>0.02196155302226543</v>
      </c>
      <c r="I452" t="inlineStr">
        <is>
          <t>MINOR</t>
        </is>
      </c>
    </row>
    <row r="453">
      <c r="A453" t="inlineStr">
        <is>
          <t>FRAMES</t>
        </is>
      </c>
      <c r="B453" t="inlineStr">
        <is>
          <t>DEFECT LOCATION((x)</t>
        </is>
      </c>
      <c r="C453" t="inlineStr">
        <is>
          <t>DEFECT LOCATION{y)</t>
        </is>
      </c>
      <c r="D453" t="inlineStr">
        <is>
          <t>WIDTH</t>
        </is>
      </c>
      <c r="E453" t="inlineStr">
        <is>
          <t>HEIGHT</t>
        </is>
      </c>
      <c r="F453" t="inlineStr">
        <is>
          <t>CLASSES</t>
        </is>
      </c>
      <c r="G453" t="inlineStr">
        <is>
          <t>WIDTH(Inches)</t>
        </is>
      </c>
      <c r="H453" t="inlineStr">
        <is>
          <t>HEIGHT(Inches)</t>
        </is>
      </c>
      <c r="I453" t="inlineStr">
        <is>
          <t>SEVERITY</t>
        </is>
      </c>
    </row>
    <row r="454">
      <c r="A454" t="inlineStr">
        <is>
          <t>Frame 1</t>
        </is>
      </c>
      <c r="B454" t="n">
        <v>7.338134765625</v>
      </c>
      <c r="C454" t="n">
        <v>5.499959468841553</v>
      </c>
      <c r="D454" t="n">
        <v>0.4783710837364197</v>
      </c>
      <c r="E454" t="n">
        <v>0.319512814283371</v>
      </c>
      <c r="F454" t="inlineStr">
        <is>
          <t>Holes</t>
        </is>
      </c>
      <c r="G454" t="n">
        <v>0.1913484334945679</v>
      </c>
      <c r="H454" t="n">
        <v>0.2130085378885269</v>
      </c>
      <c r="I454" t="inlineStr">
        <is>
          <t>MINOR</t>
        </is>
      </c>
    </row>
    <row r="455">
      <c r="A455" t="inlineStr">
        <is>
          <t>Frame 2</t>
        </is>
      </c>
      <c r="B455" t="n">
        <v>2.063045263290405</v>
      </c>
      <c r="C455" t="n">
        <v>23.75984001159668</v>
      </c>
      <c r="D455" t="n">
        <v>0.2120254933834076</v>
      </c>
      <c r="E455" t="n">
        <v>0.9381420016288757</v>
      </c>
      <c r="F455" t="inlineStr">
        <is>
          <t>Holes</t>
        </is>
      </c>
      <c r="G455" t="n">
        <v>0.08481019735336304</v>
      </c>
      <c r="H455" t="n">
        <v>0.6254280209541321</v>
      </c>
      <c r="I455" t="inlineStr">
        <is>
          <t>MINOR</t>
        </is>
      </c>
    </row>
    <row r="456">
      <c r="A456" t="inlineStr">
        <is>
          <t>Frame 3</t>
        </is>
      </c>
      <c r="B456" t="n">
        <v>18.66635513305664</v>
      </c>
      <c r="C456" t="n">
        <v>13.55830383300781</v>
      </c>
      <c r="D456" t="n">
        <v>0.8301764726638794</v>
      </c>
      <c r="E456" t="n">
        <v>0.5964624285697937</v>
      </c>
      <c r="F456" t="inlineStr">
        <is>
          <t>Holes</t>
        </is>
      </c>
      <c r="G456" t="n">
        <v>0.3320705890655518</v>
      </c>
      <c r="H456" t="n">
        <v>0.3976416289806366</v>
      </c>
      <c r="I456" t="inlineStr">
        <is>
          <t>MINOR</t>
        </is>
      </c>
    </row>
    <row r="457">
      <c r="A457" t="inlineStr">
        <is>
          <t>Frame 4</t>
        </is>
      </c>
      <c r="B457" t="n">
        <v>0.06342554092407227</v>
      </c>
      <c r="C457" t="n">
        <v>7.367951393127441</v>
      </c>
      <c r="D457" t="n">
        <v>0.1014895662665367</v>
      </c>
      <c r="E457" t="n">
        <v>0.3359617292881012</v>
      </c>
      <c r="F457" t="inlineStr">
        <is>
          <t>Holes</t>
        </is>
      </c>
      <c r="G457" t="n">
        <v>0.04059582576155663</v>
      </c>
      <c r="H457" t="n">
        <v>0.2239744961261749</v>
      </c>
      <c r="I457" t="inlineStr">
        <is>
          <t>MINOR</t>
        </is>
      </c>
    </row>
    <row r="458">
      <c r="A458" t="inlineStr">
        <is>
          <t>FRAMES</t>
        </is>
      </c>
      <c r="B458" t="inlineStr">
        <is>
          <t>DEFECT LOCATION((x)</t>
        </is>
      </c>
      <c r="C458" t="inlineStr">
        <is>
          <t>DEFECT LOCATION{y)</t>
        </is>
      </c>
      <c r="D458" t="inlineStr">
        <is>
          <t>WIDTH</t>
        </is>
      </c>
      <c r="E458" t="inlineStr">
        <is>
          <t>HEIGHT</t>
        </is>
      </c>
      <c r="F458" t="inlineStr">
        <is>
          <t>CLASSES</t>
        </is>
      </c>
      <c r="G458" t="inlineStr">
        <is>
          <t>WIDTH(Inches)</t>
        </is>
      </c>
      <c r="H458" t="inlineStr">
        <is>
          <t>HEIGHT(Inches)</t>
        </is>
      </c>
      <c r="I458" t="inlineStr">
        <is>
          <t>SEVERITY</t>
        </is>
      </c>
    </row>
    <row r="459">
      <c r="A459" t="inlineStr">
        <is>
          <t>Frame 1</t>
        </is>
      </c>
      <c r="B459" t="n">
        <v>14.33536529541016</v>
      </c>
      <c r="C459" t="n">
        <v>24.09177398681641</v>
      </c>
      <c r="D459" t="n">
        <v>0.7298833727836609</v>
      </c>
      <c r="E459" t="n">
        <v>0.9972385168075562</v>
      </c>
      <c r="F459" t="inlineStr">
        <is>
          <t>Holes</t>
        </is>
      </c>
      <c r="G459" t="n">
        <v>0.2919533550739288</v>
      </c>
      <c r="H459" t="n">
        <v>0.6648256778717041</v>
      </c>
      <c r="I459" t="inlineStr">
        <is>
          <t>MINOR</t>
        </is>
      </c>
    </row>
    <row r="460">
      <c r="A460" t="inlineStr">
        <is>
          <t>Frame 2</t>
        </is>
      </c>
      <c r="B460" t="n">
        <v>5.760128021240234</v>
      </c>
      <c r="C460" t="n">
        <v>7.133944034576416</v>
      </c>
      <c r="D460" t="n">
        <v>0.4312539994716644</v>
      </c>
      <c r="E460" t="n">
        <v>0.3750526309013367</v>
      </c>
      <c r="F460" t="inlineStr">
        <is>
          <t>Holes</t>
        </is>
      </c>
      <c r="G460" t="n">
        <v>0.1725015938282013</v>
      </c>
      <c r="H460" t="n">
        <v>0.2500351071357727</v>
      </c>
      <c r="I460" t="inlineStr">
        <is>
          <t>MINOR</t>
        </is>
      </c>
    </row>
    <row r="461">
      <c r="A461" t="inlineStr">
        <is>
          <t>Frame 3</t>
        </is>
      </c>
      <c r="B461" t="n">
        <v>5.811983108520508</v>
      </c>
      <c r="C461" t="n">
        <v>26.24909210205078</v>
      </c>
      <c r="D461" t="n">
        <v>0.3332794308662415</v>
      </c>
      <c r="E461" t="n">
        <v>1</v>
      </c>
      <c r="F461" t="inlineStr">
        <is>
          <t>Holes</t>
        </is>
      </c>
      <c r="G461" t="n">
        <v>0.1333117783069611</v>
      </c>
      <c r="H461" t="n">
        <v>0.6666666865348816</v>
      </c>
      <c r="I461" t="inlineStr">
        <is>
          <t>MINOR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"/>
  <sheetViews>
    <sheetView zoomScaleNormal="100" workbookViewId="0">
      <selection activeCell="B16" sqref="B16"/>
    </sheetView>
  </sheetViews>
  <sheetFormatPr baseColWidth="8" defaultRowHeight="14.25"/>
  <cols>
    <col width="13.46484375" customWidth="1" min="1" max="1"/>
    <col width="18.1328125" customWidth="1" min="2" max="2"/>
    <col width="13.59765625" customWidth="1" min="3" max="3"/>
  </cols>
  <sheetData>
    <row r="1">
      <c r="A1">
        <f>IF(ISNUMBER(SEARCH("FRAMES",#REF!)), "FRAMES", IF(ISNUMBER(SEARCH("Frame 1",#REF!)), "Frame 1", ""))</f>
        <v/>
      </c>
      <c r="B1">
        <f>IF(ISNUMBER(SEARCH("MINOR",#REF!)), "MINOR", IF(ISNUMBER(SEARCH("MAJOR",#REF!)), "MAJOR", ""))</f>
        <v/>
      </c>
    </row>
    <row r="2">
      <c r="A2">
        <f>IF(ISNUMBER(SEARCH("FRAMES",#REF!)), "FRAMES", IF(ISNUMBER(SEARCH("Frame 1",#REF!)), "Frame 1", ""))</f>
        <v/>
      </c>
      <c r="B2">
        <f>IF(ISNUMBER(SEARCH("MINOR",#REF!)), "MINOR", IF(ISNUMBER(SEARCH("MAJOR",#REF!)), "MAJOR", ""))</f>
        <v/>
      </c>
    </row>
    <row r="3">
      <c r="A3">
        <f>IF(ISNUMBER(SEARCH("FRAMES",#REF!)), "FRAMES", IF(ISNUMBER(SEARCH("Frame 1",#REF!)), "Frame 1", ""))</f>
        <v/>
      </c>
      <c r="B3">
        <f>IF(ISNUMBER(SEARCH("MINOR",#REF!)), "MINOR", IF(ISNUMBER(SEARCH("MAJOR",#REF!)), "MAJOR", ""))</f>
        <v/>
      </c>
    </row>
    <row r="4">
      <c r="A4">
        <f>IF(ISNUMBER(SEARCH("FRAMES",#REF!)), "FRAMES", IF(ISNUMBER(SEARCH("Frame 1",#REF!)), "Frame 1", ""))</f>
        <v/>
      </c>
      <c r="B4">
        <f>IF(ISNUMBER(SEARCH("MINOR",#REF!)), "MINOR", IF(ISNUMBER(SEARCH("MAJOR",#REF!)), "MAJOR", ""))</f>
        <v/>
      </c>
    </row>
    <row r="5">
      <c r="A5">
        <f>IF(ISNUMBER(SEARCH("FRAMES",#REF!)), "FRAMES", IF(ISNUMBER(SEARCH("Frame 1",#REF!)), "Frame 1", ""))</f>
        <v/>
      </c>
      <c r="B5">
        <f>IF(ISNUMBER(SEARCH("MINOR",#REF!)), "MINOR", IF(ISNUMBER(SEARCH("MAJOR",#REF!)), "MAJOR", ""))</f>
        <v/>
      </c>
    </row>
    <row r="6">
      <c r="A6">
        <f>IF(ISNUMBER(SEARCH("FRAMES",#REF!)), "FRAMES", IF(ISNUMBER(SEARCH("Frame 1",#REF!)), "Frame 1", ""))</f>
        <v/>
      </c>
      <c r="B6">
        <f>IF(ISNUMBER(SEARCH("MINOR",#REF!)), "MINOR", IF(ISNUMBER(SEARCH("MAJOR",#REF!)), "MAJOR", ""))</f>
        <v/>
      </c>
    </row>
    <row r="7">
      <c r="A7">
        <f>IF(ISNUMBER(SEARCH("FRAMES",#REF!)), "FRAMES", IF(ISNUMBER(SEARCH("Frame 1",#REF!)), "Frame 1", ""))</f>
        <v/>
      </c>
      <c r="B7">
        <f>IF(ISNUMBER(SEARCH("MINOR",#REF!)), "MINOR", IF(ISNUMBER(SEARCH("MAJOR",#REF!)), "MAJOR", ""))</f>
        <v/>
      </c>
    </row>
    <row r="8">
      <c r="A8">
        <f>IF(ISNUMBER(SEARCH("FRAMES",#REF!)), "FRAMES", IF(ISNUMBER(SEARCH("Frame 1",#REF!)), "Frame 1", ""))</f>
        <v/>
      </c>
      <c r="B8">
        <f>IF(ISNUMBER(SEARCH("MINOR",#REF!)), "MINOR", IF(ISNUMBER(SEARCH("MAJOR",#REF!)), "MAJOR", ""))</f>
        <v/>
      </c>
    </row>
    <row r="9">
      <c r="A9">
        <f>IF(ISNUMBER(SEARCH("FRAMES",#REF!)), "FRAMES", IF(ISNUMBER(SEARCH("Frame 1",#REF!)), "Frame 1", ""))</f>
        <v/>
      </c>
      <c r="B9">
        <f>IF(ISNUMBER(SEARCH("MINOR",#REF!)), "MINOR", IF(ISNUMBER(SEARCH("MAJOR",#REF!)), "MAJOR", ""))</f>
        <v/>
      </c>
    </row>
    <row r="10">
      <c r="A10">
        <f>IF(ISNUMBER(SEARCH("FRAMES",#REF!)), "FRAMES", IF(ISNUMBER(SEARCH("Frame 1",#REF!)), "Frame 1", ""))</f>
        <v/>
      </c>
      <c r="B10">
        <f>IF(ISNUMBER(SEARCH("MINOR",#REF!)), "MINOR", IF(ISNUMBER(SEARCH("MAJOR",#REF!)), "MAJOR", ""))</f>
        <v/>
      </c>
    </row>
    <row r="11">
      <c r="A11">
        <f>IF(ISNUMBER(SEARCH("FRAMES",#REF!)), "FRAMES", IF(ISNUMBER(SEARCH("Frame 1",#REF!)), "Frame 1", ""))</f>
        <v/>
      </c>
      <c r="B11">
        <f>IF(ISNUMBER(SEARCH("MINOR",#REF!)), "MINOR", IF(ISNUMBER(SEARCH("MAJOR",#REF!)), "MAJOR", ""))</f>
        <v/>
      </c>
    </row>
    <row r="12">
      <c r="A12">
        <f>IF(ISNUMBER(SEARCH("FRAMES",#REF!)), "FRAMES", IF(ISNUMBER(SEARCH("Frame 1",#REF!)), "Frame 1", ""))</f>
        <v/>
      </c>
      <c r="B12">
        <f>IF(ISNUMBER(SEARCH("MINOR",#REF!)), "MINOR", IF(ISNUMBER(SEARCH("MAJOR",#REF!)), "MAJOR", ""))</f>
        <v/>
      </c>
    </row>
    <row r="13">
      <c r="A13">
        <f>IF(ISNUMBER(SEARCH("FRAMES",#REF!)), "FRAMES", IF(ISNUMBER(SEARCH("Frame 1",#REF!)), "Frame 1", ""))</f>
        <v/>
      </c>
      <c r="B13">
        <f>IF(ISNUMBER(SEARCH("MINOR",#REF!)), "MINOR", IF(ISNUMBER(SEARCH("MAJOR",#REF!)), "MAJOR", ""))</f>
        <v/>
      </c>
    </row>
    <row r="14">
      <c r="A14">
        <f>IF(ISNUMBER(SEARCH("FRAMES",#REF!)), "FRAMES", IF(ISNUMBER(SEARCH("Frame 1",#REF!)), "Frame 1", ""))</f>
        <v/>
      </c>
      <c r="B14">
        <f>IF(ISNUMBER(SEARCH("MINOR",#REF!)), "MINOR", IF(ISNUMBER(SEARCH("MAJOR",#REF!)), "MAJOR", ""))</f>
        <v/>
      </c>
    </row>
    <row r="15">
      <c r="A15">
        <f>IF(ISNUMBER(SEARCH("FRAMES",#REF!)), "FRAMES", IF(ISNUMBER(SEARCH("Frame 1",#REF!)), "Frame 1", ""))</f>
        <v/>
      </c>
      <c r="B15">
        <f>IF(ISNUMBER(SEARCH("MINOR",#REF!)), "MINOR", IF(ISNUMBER(SEARCH("MAJOR",#REF!)), "MAJOR", ""))</f>
        <v/>
      </c>
    </row>
    <row r="16">
      <c r="A16">
        <f>IF(ISNUMBER(SEARCH("FRAMES",#REF!)), "FRAMES", IF(ISNUMBER(SEARCH("Frame 1",#REF!)), "Frame 1", ""))</f>
        <v/>
      </c>
      <c r="B16">
        <f>IF(ISNUMBER(SEARCH("MINOR",#REF!)), "MINOR", IF(ISNUMBER(SEARCH("MAJOR",#REF!)), "MAJOR", ""))</f>
        <v/>
      </c>
    </row>
    <row r="17">
      <c r="A17">
        <f>IF(ISNUMBER(SEARCH("FRAMES",#REF!)), "FRAMES", IF(ISNUMBER(SEARCH("Frame 1",#REF!)), "Frame 1", ""))</f>
        <v/>
      </c>
      <c r="B17">
        <f>IF(ISNUMBER(SEARCH("MINOR",#REF!)), "MINOR", IF(ISNUMBER(SEARCH("MAJOR",#REF!)), "MAJOR", ""))</f>
        <v/>
      </c>
    </row>
    <row r="18">
      <c r="A18">
        <f>IF(ISNUMBER(SEARCH("FRAMES",#REF!)), "FRAMES", IF(ISNUMBER(SEARCH("Frame 1",#REF!)), "Frame 1", ""))</f>
        <v/>
      </c>
      <c r="B18">
        <f>IF(ISNUMBER(SEARCH("MINOR",#REF!)), "MINOR", IF(ISNUMBER(SEARCH("MAJOR",#REF!)), "MAJOR", ""))</f>
        <v/>
      </c>
    </row>
    <row r="19">
      <c r="A19">
        <f>IF(ISNUMBER(SEARCH("FRAMES",#REF!)), "FRAMES", IF(ISNUMBER(SEARCH("Frame 1",#REF!)), "Frame 1", ""))</f>
        <v/>
      </c>
      <c r="B19">
        <f>IF(ISNUMBER(SEARCH("MINOR",#REF!)), "MINOR", IF(ISNUMBER(SEARCH("MAJOR",#REF!)), "MAJOR", ""))</f>
        <v/>
      </c>
    </row>
    <row r="20">
      <c r="A20">
        <f>IF(ISNUMBER(SEARCH("FRAMES",#REF!)), "FRAMES", IF(ISNUMBER(SEARCH("Frame 1",#REF!)), "Frame 1", ""))</f>
        <v/>
      </c>
      <c r="B20">
        <f>IF(ISNUMBER(SEARCH("MINOR",#REF!)), "MINOR", IF(ISNUMBER(SEARCH("MAJOR",#REF!)), "MAJOR", ""))</f>
        <v/>
      </c>
    </row>
    <row r="21">
      <c r="A21">
        <f>IF(ISNUMBER(SEARCH("FRAMES",#REF!)), "FRAMES", IF(ISNUMBER(SEARCH("Frame 1",#REF!)), "Frame 1", ""))</f>
        <v/>
      </c>
      <c r="B21">
        <f>IF(ISNUMBER(SEARCH("MINOR",#REF!)), "MINOR", IF(ISNUMBER(SEARCH("MAJOR",#REF!)), "MAJOR", ""))</f>
        <v/>
      </c>
    </row>
    <row r="22">
      <c r="A22">
        <f>IF(ISNUMBER(SEARCH("FRAMES",#REF!)), "FRAMES", IF(ISNUMBER(SEARCH("Frame 1",#REF!)), "Frame 1", ""))</f>
        <v/>
      </c>
      <c r="B22">
        <f>IF(ISNUMBER(SEARCH("MINOR",#REF!)), "MINOR", IF(ISNUMBER(SEARCH("MAJOR",#REF!)), "MAJOR", ""))</f>
        <v/>
      </c>
    </row>
    <row r="23">
      <c r="A23">
        <f>IF(ISNUMBER(SEARCH("FRAMES",#REF!)), "FRAMES", IF(ISNUMBER(SEARCH("Frame 1",#REF!)), "Frame 1", ""))</f>
        <v/>
      </c>
      <c r="B23">
        <f>IF(ISNUMBER(SEARCH("MINOR",#REF!)), "MINOR", IF(ISNUMBER(SEARCH("MAJOR",#REF!)), "MAJOR", ""))</f>
        <v/>
      </c>
    </row>
    <row r="24">
      <c r="A24">
        <f>IF(ISNUMBER(SEARCH("FRAMES",#REF!)), "FRAMES", IF(ISNUMBER(SEARCH("Frame 1",#REF!)), "Frame 1", ""))</f>
        <v/>
      </c>
      <c r="B24">
        <f>IF(ISNUMBER(SEARCH("MINOR",#REF!)), "MINOR", IF(ISNUMBER(SEARCH("MAJOR",#REF!)), "MAJOR", ""))</f>
        <v/>
      </c>
    </row>
    <row r="25">
      <c r="A25">
        <f>IF(ISNUMBER(SEARCH("FRAMES",#REF!)), "FRAMES", IF(ISNUMBER(SEARCH("Frame 1",#REF!)), "Frame 1", ""))</f>
        <v/>
      </c>
      <c r="B25">
        <f>IF(ISNUMBER(SEARCH("MINOR",#REF!)), "MINOR", IF(ISNUMBER(SEARCH("MAJOR",#REF!)), "MAJOR", ""))</f>
        <v/>
      </c>
    </row>
    <row r="26">
      <c r="A26">
        <f>IF(ISNUMBER(SEARCH("FRAMES",#REF!)), "FRAMES", IF(ISNUMBER(SEARCH("Frame 1",#REF!)), "Frame 1", ""))</f>
        <v/>
      </c>
      <c r="B26">
        <f>IF(ISNUMBER(SEARCH("MINOR",#REF!)), "MINOR", IF(ISNUMBER(SEARCH("MAJOR",#REF!)), "MAJOR", ""))</f>
        <v/>
      </c>
    </row>
    <row r="27">
      <c r="A27">
        <f>IF(ISNUMBER(SEARCH("FRAMES",#REF!)), "FRAMES", IF(ISNUMBER(SEARCH("Frame 1",#REF!)), "Frame 1", ""))</f>
        <v/>
      </c>
      <c r="B27">
        <f>IF(ISNUMBER(SEARCH("MINOR",#REF!)), "MINOR", IF(ISNUMBER(SEARCH("MAJOR",#REF!)), "MAJOR", ""))</f>
        <v/>
      </c>
    </row>
    <row r="28">
      <c r="A28">
        <f>IF(ISNUMBER(SEARCH("FRAMES",#REF!)), "FRAMES", IF(ISNUMBER(SEARCH("Frame 1",#REF!)), "Frame 1", ""))</f>
        <v/>
      </c>
      <c r="B28">
        <f>IF(ISNUMBER(SEARCH("MINOR",#REF!)), "MINOR", IF(ISNUMBER(SEARCH("MAJOR",#REF!)), "MAJOR", ""))</f>
        <v/>
      </c>
    </row>
    <row r="29">
      <c r="A29">
        <f>IF(ISNUMBER(SEARCH("FRAMES",#REF!)), "FRAMES", IF(ISNUMBER(SEARCH("Frame 1",#REF!)), "Frame 1", ""))</f>
        <v/>
      </c>
      <c r="B29">
        <f>IF(ISNUMBER(SEARCH("MINOR",#REF!)), "MINOR", IF(ISNUMBER(SEARCH("MAJOR",#REF!)), "MAJOR", ""))</f>
        <v/>
      </c>
    </row>
    <row r="30">
      <c r="A30">
        <f>IF(ISNUMBER(SEARCH("FRAMES",#REF!)), "FRAMES", IF(ISNUMBER(SEARCH("Frame 1",#REF!)), "Frame 1", ""))</f>
        <v/>
      </c>
      <c r="B30">
        <f>IF(ISNUMBER(SEARCH("MINOR",#REF!)), "MINOR", IF(ISNUMBER(SEARCH("MAJOR",#REF!)), "MAJOR", ""))</f>
        <v/>
      </c>
    </row>
    <row r="31">
      <c r="A31">
        <f>IF(ISNUMBER(SEARCH("FRAMES",#REF!)), "FRAMES", IF(ISNUMBER(SEARCH("Frame 1",#REF!)), "Frame 1", ""))</f>
        <v/>
      </c>
      <c r="B31">
        <f>IF(ISNUMBER(SEARCH("MINOR",#REF!)), "MINOR", IF(ISNUMBER(SEARCH("MAJOR",#REF!)), "MAJOR", ""))</f>
        <v/>
      </c>
    </row>
    <row r="32">
      <c r="A32">
        <f>IF(ISNUMBER(SEARCH("FRAMES",#REF!)), "FRAMES", IF(ISNUMBER(SEARCH("Frame 1",#REF!)), "Frame 1", ""))</f>
        <v/>
      </c>
      <c r="B32">
        <f>IF(ISNUMBER(SEARCH("MINOR",#REF!)), "MINOR", IF(ISNUMBER(SEARCH("MAJOR",#REF!)), "MAJOR", ""))</f>
        <v/>
      </c>
    </row>
    <row r="33">
      <c r="A33">
        <f>IF(ISNUMBER(SEARCH("FRAMES",#REF!)), "FRAMES", IF(ISNUMBER(SEARCH("Frame 1",#REF!)), "Frame 1", ""))</f>
        <v/>
      </c>
      <c r="B33">
        <f>IF(ISNUMBER(SEARCH("MINOR",#REF!)), "MINOR", IF(ISNUMBER(SEARCH("MAJOR",#REF!)), "MAJOR", ""))</f>
        <v/>
      </c>
    </row>
    <row r="45">
      <c r="B45">
        <f>Sheet1!K45</f>
        <v/>
      </c>
    </row>
    <row r="46">
      <c r="B46">
        <f>Sheet1!K46</f>
        <v/>
      </c>
    </row>
    <row r="47">
      <c r="A47">
        <f>Sheet1!J47</f>
        <v/>
      </c>
      <c r="B47">
        <f>Sheet1!K47</f>
        <v/>
      </c>
    </row>
    <row r="48">
      <c r="A48">
        <f>Sheet1!J48</f>
        <v/>
      </c>
      <c r="B48">
        <f>Sheet1!K48</f>
        <v/>
      </c>
    </row>
    <row r="49">
      <c r="A49">
        <f>Sheet1!J49</f>
        <v/>
      </c>
      <c r="B49">
        <f>Sheet1!K49</f>
        <v/>
      </c>
    </row>
    <row r="50">
      <c r="A50">
        <f>Sheet1!J50</f>
        <v/>
      </c>
      <c r="B50">
        <f>Sheet1!K50</f>
        <v/>
      </c>
    </row>
    <row r="51">
      <c r="A51">
        <f>Sheet1!J51</f>
        <v/>
      </c>
      <c r="B51">
        <f>Sheet1!K51</f>
        <v/>
      </c>
    </row>
    <row r="52">
      <c r="A52">
        <f>Sheet1!J52</f>
        <v/>
      </c>
      <c r="B52">
        <f>Sheet1!K52</f>
        <v/>
      </c>
    </row>
    <row r="53">
      <c r="A53">
        <f>Sheet1!J53</f>
        <v/>
      </c>
      <c r="B53">
        <f>Sheet1!K53</f>
        <v/>
      </c>
    </row>
    <row r="54">
      <c r="A54">
        <f>Sheet1!J54</f>
        <v/>
      </c>
      <c r="B54">
        <f>Sheet1!K54</f>
        <v/>
      </c>
    </row>
    <row r="55">
      <c r="A55">
        <f>Sheet1!J55</f>
        <v/>
      </c>
    </row>
    <row r="56">
      <c r="A56">
        <f>Sheet1!J56</f>
        <v/>
      </c>
    </row>
    <row r="57">
      <c r="A57">
        <f>Sheet1!J57</f>
        <v/>
      </c>
    </row>
    <row r="58">
      <c r="A58">
        <f>Sheet1!J58</f>
        <v/>
      </c>
    </row>
    <row r="59">
      <c r="A59">
        <f>Sheet1!J59</f>
        <v/>
      </c>
    </row>
    <row r="60">
      <c r="A60">
        <f>Sheet1!J60</f>
        <v/>
      </c>
    </row>
    <row r="61">
      <c r="A61">
        <f>Sheet1!J61</f>
        <v/>
      </c>
    </row>
    <row r="62">
      <c r="A62">
        <f>Sheet1!J62</f>
        <v/>
      </c>
    </row>
    <row r="63">
      <c r="A63">
        <f>Sheet1!J63</f>
        <v/>
      </c>
    </row>
    <row r="64">
      <c r="A64">
        <f>Sheet1!J64</f>
        <v/>
      </c>
    </row>
    <row r="65">
      <c r="A65">
        <f>Sheet1!J65</f>
        <v/>
      </c>
    </row>
    <row r="66">
      <c r="A66">
        <f>Sheet1!J66</f>
        <v/>
      </c>
    </row>
    <row r="67">
      <c r="A67">
        <f>Sheet1!J67</f>
        <v/>
      </c>
    </row>
    <row r="68">
      <c r="A68">
        <f>Sheet1!J68</f>
        <v/>
      </c>
    </row>
    <row r="69">
      <c r="A69">
        <f>Sheet1!J69</f>
        <v/>
      </c>
    </row>
    <row r="70">
      <c r="A70">
        <f>Sheet1!J70</f>
        <v/>
      </c>
    </row>
    <row r="71">
      <c r="A71">
        <f>Sheet1!J71</f>
        <v/>
      </c>
    </row>
    <row r="72">
      <c r="A72">
        <f>Sheet1!J72</f>
        <v/>
      </c>
    </row>
    <row r="73">
      <c r="A73">
        <f>Sheet1!J73</f>
        <v/>
      </c>
    </row>
    <row r="74">
      <c r="A74">
        <f>Sheet1!J74</f>
        <v/>
      </c>
    </row>
    <row r="75">
      <c r="A75">
        <f>Sheet1!J75</f>
        <v/>
      </c>
    </row>
    <row r="76">
      <c r="A76">
        <f>Sheet1!J76</f>
        <v/>
      </c>
    </row>
    <row r="77">
      <c r="A77">
        <f>Sheet1!J77</f>
        <v/>
      </c>
    </row>
    <row r="78">
      <c r="A78">
        <f>Sheet1!J78</f>
        <v/>
      </c>
    </row>
    <row r="79">
      <c r="A79">
        <f>Sheet1!J79</f>
        <v/>
      </c>
    </row>
    <row r="80">
      <c r="A80">
        <f>Sheet1!J80</f>
        <v/>
      </c>
    </row>
    <row r="81">
      <c r="A81">
        <f>Sheet1!J81</f>
        <v/>
      </c>
    </row>
    <row r="82">
      <c r="A82">
        <f>Sheet1!J82</f>
        <v/>
      </c>
    </row>
    <row r="83">
      <c r="A83">
        <f>Sheet1!J83</f>
        <v/>
      </c>
    </row>
    <row r="84">
      <c r="A84">
        <f>Sheet1!J84</f>
        <v/>
      </c>
    </row>
    <row r="85">
      <c r="A85">
        <f>Sheet1!J85</f>
        <v/>
      </c>
    </row>
    <row r="86">
      <c r="A86">
        <f>Sheet1!J86</f>
        <v/>
      </c>
    </row>
    <row r="87">
      <c r="A87">
        <f>Sheet1!J87</f>
        <v/>
      </c>
    </row>
    <row r="88">
      <c r="A88">
        <f>Sheet1!J88</f>
        <v/>
      </c>
    </row>
    <row r="89">
      <c r="A89">
        <f>Sheet1!J89</f>
        <v/>
      </c>
    </row>
    <row r="90">
      <c r="A90">
        <f>Sheet1!J90</f>
        <v/>
      </c>
    </row>
    <row r="91">
      <c r="A91">
        <f>Sheet1!J91</f>
        <v/>
      </c>
    </row>
    <row r="92">
      <c r="A92">
        <f>Sheet1!J92</f>
        <v/>
      </c>
    </row>
    <row r="93">
      <c r="A93">
        <f>Sheet1!J93</f>
        <v/>
      </c>
    </row>
    <row r="94">
      <c r="A94">
        <f>Sheet1!J94</f>
        <v/>
      </c>
    </row>
    <row r="95">
      <c r="A95">
        <f>Sheet1!J95</f>
        <v/>
      </c>
    </row>
    <row r="96">
      <c r="A96">
        <f>Sheet1!J96</f>
        <v/>
      </c>
    </row>
    <row r="97">
      <c r="A97">
        <f>Sheet1!J97</f>
        <v/>
      </c>
    </row>
    <row r="98">
      <c r="A98">
        <f>Sheet1!J98</f>
        <v/>
      </c>
    </row>
    <row r="99">
      <c r="A99">
        <f>Sheet1!J99</f>
        <v/>
      </c>
    </row>
    <row r="100">
      <c r="A100">
        <f>Sheet1!J100</f>
        <v/>
      </c>
    </row>
    <row r="101">
      <c r="A101">
        <f>Sheet1!J101</f>
        <v/>
      </c>
    </row>
    <row r="102">
      <c r="A102">
        <f>Sheet1!J102</f>
        <v/>
      </c>
    </row>
    <row r="103">
      <c r="A103">
        <f>Sheet1!J103</f>
        <v/>
      </c>
    </row>
    <row r="104">
      <c r="A104">
        <f>Sheet1!J104</f>
        <v/>
      </c>
    </row>
    <row r="105">
      <c r="A105">
        <f>Sheet1!J105</f>
        <v/>
      </c>
    </row>
    <row r="106">
      <c r="A106">
        <f>Sheet1!J106</f>
        <v/>
      </c>
    </row>
    <row r="107">
      <c r="A107">
        <f>Sheet1!J107</f>
        <v/>
      </c>
    </row>
    <row r="108">
      <c r="A108">
        <f>Sheet1!J108</f>
        <v/>
      </c>
    </row>
    <row r="109">
      <c r="A109">
        <f>Sheet1!J109</f>
        <v/>
      </c>
    </row>
    <row r="110">
      <c r="A110">
        <f>Sheet1!J110</f>
        <v/>
      </c>
    </row>
    <row r="111">
      <c r="A111">
        <f>Sheet1!J111</f>
        <v/>
      </c>
    </row>
    <row r="112">
      <c r="A112">
        <f>Sheet1!J112</f>
        <v/>
      </c>
    </row>
    <row r="113">
      <c r="A113">
        <f>Sheet1!J113</f>
        <v/>
      </c>
    </row>
    <row r="114">
      <c r="A114">
        <f>Sheet1!J114</f>
        <v/>
      </c>
    </row>
    <row r="115">
      <c r="A115">
        <f>Sheet1!J115</f>
        <v/>
      </c>
    </row>
    <row r="116">
      <c r="A116">
        <f>Sheet1!J116</f>
        <v/>
      </c>
    </row>
    <row r="117">
      <c r="A117">
        <f>Sheet1!J117</f>
        <v/>
      </c>
    </row>
    <row r="118">
      <c r="A118">
        <f>Sheet1!J118</f>
        <v/>
      </c>
    </row>
    <row r="119">
      <c r="A119">
        <f>Sheet1!J119</f>
        <v/>
      </c>
    </row>
    <row r="120">
      <c r="A120">
        <f>Sheet1!J120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H16:I22"/>
  <sheetViews>
    <sheetView zoomScale="70" zoomScaleNormal="70" workbookViewId="0">
      <selection activeCell="I20" sqref="I20"/>
    </sheetView>
  </sheetViews>
  <sheetFormatPr baseColWidth="8" defaultRowHeight="14.25"/>
  <cols>
    <col width="42" customWidth="1" min="5" max="5"/>
    <col width="12.86328125" customWidth="1" min="6" max="6"/>
    <col width="43.6640625" customWidth="1" min="8" max="8"/>
    <col width="16.6640625" customWidth="1" min="9" max="9"/>
  </cols>
  <sheetData>
    <row r="16" ht="28.5" customHeight="1">
      <c r="H16" s="4">
        <f>Sheet1!D6</f>
        <v/>
      </c>
      <c r="I16" s="14">
        <f>Sheet1!E6</f>
        <v/>
      </c>
    </row>
    <row r="17" ht="28.5" customHeight="1">
      <c r="H17" s="4">
        <f>Sheet1!D7</f>
        <v/>
      </c>
      <c r="I17" s="15">
        <f>Sheet1!E7</f>
        <v/>
      </c>
    </row>
    <row r="18" ht="28.5" customHeight="1">
      <c r="H18" s="4" t="n"/>
      <c r="I18" s="16" t="n"/>
    </row>
    <row r="19" ht="28.5" customHeight="1">
      <c r="H19" s="4">
        <f>Sheet1!D9</f>
        <v/>
      </c>
      <c r="I19" s="17">
        <f>Sheet1!E9</f>
        <v/>
      </c>
    </row>
    <row r="20" ht="28.5" customHeight="1">
      <c r="H20" s="4">
        <f>Sheet1!D10</f>
        <v/>
      </c>
      <c r="I20" s="3">
        <f>Sheet1!E10</f>
        <v/>
      </c>
    </row>
    <row r="21" ht="21" customHeight="1">
      <c r="H21" s="18" t="n"/>
      <c r="I21" s="18" t="n"/>
    </row>
    <row r="22" ht="21" customHeight="1">
      <c r="H22" s="19">
        <f>Sheet1!D12</f>
        <v/>
      </c>
      <c r="I22" s="20">
        <f>Sheet1!E12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SUMUGAN PN</dc:creator>
  <dcterms:created xsi:type="dcterms:W3CDTF">2023-04-18T17:43:18Z</dcterms:created>
  <dcterms:modified xsi:type="dcterms:W3CDTF">2023-04-21T07:36:14Z</dcterms:modified>
  <cp:lastModifiedBy>SUMUGAN PN</cp:lastModifiedBy>
</cp:coreProperties>
</file>