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테마데이터1_데이터\정리\"/>
    </mc:Choice>
  </mc:AlternateContent>
  <bookViews>
    <workbookView xWindow="1395" yWindow="0" windowWidth="23970" windowHeight="8940"/>
  </bookViews>
  <sheets>
    <sheet name="세대,성,월별 대출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T15" i="1"/>
  <c r="T14" i="1"/>
  <c r="T13" i="1"/>
  <c r="T12" i="1"/>
  <c r="T11" i="1"/>
  <c r="T10" i="1"/>
  <c r="T9" i="1"/>
  <c r="T8" i="1"/>
  <c r="T7" i="1"/>
  <c r="T6" i="1"/>
  <c r="T5" i="1"/>
  <c r="T4" i="1"/>
  <c r="T16" i="1" s="1"/>
</calcChain>
</file>

<file path=xl/sharedStrings.xml><?xml version="1.0" encoding="utf-8"?>
<sst xmlns="http://schemas.openxmlformats.org/spreadsheetml/2006/main" count="44" uniqueCount="33">
  <si>
    <t>월</t>
    <phoneticPr fontId="2" type="noConversion"/>
  </si>
  <si>
    <t>영유아</t>
    <phoneticPr fontId="2" type="noConversion"/>
  </si>
  <si>
    <t>유아</t>
    <phoneticPr fontId="2" type="noConversion"/>
  </si>
  <si>
    <t>초등</t>
    <phoneticPr fontId="2" type="noConversion"/>
  </si>
  <si>
    <t>청소년</t>
    <phoneticPr fontId="2" type="noConversion"/>
  </si>
  <si>
    <t>20대</t>
    <phoneticPr fontId="2" type="noConversion"/>
  </si>
  <si>
    <t>30대</t>
    <phoneticPr fontId="2" type="noConversion"/>
  </si>
  <si>
    <t>40대</t>
  </si>
  <si>
    <t>50대</t>
  </si>
  <si>
    <t>60대 이상</t>
    <phoneticPr fontId="2" type="noConversion"/>
  </si>
  <si>
    <t>합계</t>
    <phoneticPr fontId="2" type="noConversion"/>
  </si>
  <si>
    <t>남</t>
    <phoneticPr fontId="2" type="noConversion"/>
  </si>
  <si>
    <t>여</t>
    <phoneticPr fontId="2" type="noConversion"/>
  </si>
  <si>
    <t>여</t>
    <phoneticPr fontId="2" type="noConversion"/>
  </si>
  <si>
    <t>남</t>
    <phoneticPr fontId="2" type="noConversion"/>
  </si>
  <si>
    <t>여</t>
    <phoneticPr fontId="2" type="noConversion"/>
  </si>
  <si>
    <t>남</t>
    <phoneticPr fontId="2" type="noConversion"/>
  </si>
  <si>
    <t>여</t>
    <phoneticPr fontId="2" type="noConversion"/>
  </si>
  <si>
    <t>01</t>
    <phoneticPr fontId="2" type="noConversion"/>
  </si>
  <si>
    <t>02</t>
    <phoneticPr fontId="2" type="noConversion"/>
  </si>
  <si>
    <t>03</t>
    <phoneticPr fontId="2" type="noConversion"/>
  </si>
  <si>
    <t>04</t>
    <phoneticPr fontId="2" type="noConversion"/>
  </si>
  <si>
    <t>05</t>
    <phoneticPr fontId="2" type="noConversion"/>
  </si>
  <si>
    <t>06</t>
    <phoneticPr fontId="2" type="noConversion"/>
  </si>
  <si>
    <t>07</t>
    <phoneticPr fontId="2" type="noConversion"/>
  </si>
  <si>
    <t>08</t>
    <phoneticPr fontId="2" type="noConversion"/>
  </si>
  <si>
    <t>09</t>
    <phoneticPr fontId="2" type="noConversion"/>
  </si>
  <si>
    <t>10</t>
    <phoneticPr fontId="2" type="noConversion"/>
  </si>
  <si>
    <t>11</t>
    <phoneticPr fontId="2" type="noConversion"/>
  </si>
  <si>
    <t>12</t>
    <phoneticPr fontId="2" type="noConversion"/>
  </si>
  <si>
    <t>합</t>
    <phoneticPr fontId="2" type="noConversion"/>
  </si>
  <si>
    <t>* 영유아(0~5), 유아(6~7), 초등(8~13), 청소년(14~19)</t>
    <phoneticPr fontId="2" type="noConversion"/>
  </si>
  <si>
    <t xml:space="preserve">2016년 세대별, 성별, 월별 대출량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</si>
</sst>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1" fillId="0" borderId="1" xfId="0" applyNumberFormat="1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C34" sqref="C34"/>
    </sheetView>
  </sheetViews>
  <sheetFormatPr defaultRowHeight="16.5" x14ac:dyDescent="0.3"/>
  <cols>
    <col min="6" max="18" width="11.375" customWidth="1"/>
    <col min="20" max="20" width="12.625" customWidth="1"/>
  </cols>
  <sheetData>
    <row r="1" spans="1:20" ht="26.25" customHeight="1" x14ac:dyDescent="0.3">
      <c r="A1" s="7" t="s">
        <v>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20" x14ac:dyDescent="0.3">
      <c r="A2" s="5" t="s">
        <v>0</v>
      </c>
      <c r="B2" s="5" t="s">
        <v>1</v>
      </c>
      <c r="C2" s="5"/>
      <c r="D2" s="5" t="s">
        <v>2</v>
      </c>
      <c r="E2" s="5"/>
      <c r="F2" s="5" t="s">
        <v>3</v>
      </c>
      <c r="G2" s="5"/>
      <c r="H2" s="5" t="s">
        <v>4</v>
      </c>
      <c r="I2" s="5"/>
      <c r="J2" s="5" t="s">
        <v>5</v>
      </c>
      <c r="K2" s="5"/>
      <c r="L2" s="5" t="s">
        <v>6</v>
      </c>
      <c r="M2" s="5"/>
      <c r="N2" s="5" t="s">
        <v>7</v>
      </c>
      <c r="O2" s="5"/>
      <c r="P2" s="5" t="s">
        <v>8</v>
      </c>
      <c r="Q2" s="5"/>
      <c r="R2" s="5" t="s">
        <v>9</v>
      </c>
      <c r="S2" s="5"/>
      <c r="T2" s="5" t="s">
        <v>10</v>
      </c>
    </row>
    <row r="3" spans="1:20" x14ac:dyDescent="0.3">
      <c r="A3" s="5"/>
      <c r="B3" s="1" t="s">
        <v>11</v>
      </c>
      <c r="C3" s="1" t="s">
        <v>12</v>
      </c>
      <c r="D3" s="1" t="s">
        <v>11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15</v>
      </c>
      <c r="J3" s="1" t="s">
        <v>11</v>
      </c>
      <c r="K3" s="1" t="s">
        <v>15</v>
      </c>
      <c r="L3" s="1" t="s">
        <v>14</v>
      </c>
      <c r="M3" s="1" t="s">
        <v>15</v>
      </c>
      <c r="N3" s="1" t="s">
        <v>14</v>
      </c>
      <c r="O3" s="1" t="s">
        <v>15</v>
      </c>
      <c r="P3" s="1" t="s">
        <v>11</v>
      </c>
      <c r="Q3" s="1" t="s">
        <v>17</v>
      </c>
      <c r="R3" s="1" t="s">
        <v>14</v>
      </c>
      <c r="S3" s="1" t="s">
        <v>15</v>
      </c>
      <c r="T3" s="5"/>
    </row>
    <row r="4" spans="1:20" x14ac:dyDescent="0.3">
      <c r="A4" s="2" t="s">
        <v>18</v>
      </c>
      <c r="B4" s="3">
        <v>16114</v>
      </c>
      <c r="C4" s="3">
        <v>13654</v>
      </c>
      <c r="D4" s="3">
        <v>45007</v>
      </c>
      <c r="E4" s="3">
        <v>40436</v>
      </c>
      <c r="F4" s="3">
        <v>402130</v>
      </c>
      <c r="G4" s="3">
        <v>403247</v>
      </c>
      <c r="H4" s="3">
        <v>227718</v>
      </c>
      <c r="I4" s="3">
        <v>277606</v>
      </c>
      <c r="J4" s="3">
        <v>120744</v>
      </c>
      <c r="K4" s="3">
        <v>225954</v>
      </c>
      <c r="L4" s="3">
        <v>151237</v>
      </c>
      <c r="M4" s="3">
        <v>418874</v>
      </c>
      <c r="N4" s="3">
        <v>521514</v>
      </c>
      <c r="O4" s="3">
        <v>895212</v>
      </c>
      <c r="P4" s="3">
        <v>191729</v>
      </c>
      <c r="Q4" s="3">
        <v>182779</v>
      </c>
      <c r="R4" s="3">
        <v>122977</v>
      </c>
      <c r="S4" s="3">
        <v>80759</v>
      </c>
      <c r="T4" s="4">
        <f>SUM(B4:S4)</f>
        <v>4337691</v>
      </c>
    </row>
    <row r="5" spans="1:20" x14ac:dyDescent="0.3">
      <c r="A5" s="2" t="s">
        <v>19</v>
      </c>
      <c r="B5" s="3">
        <v>14068</v>
      </c>
      <c r="C5" s="3">
        <v>11731</v>
      </c>
      <c r="D5" s="3">
        <v>36713</v>
      </c>
      <c r="E5" s="3">
        <v>33143</v>
      </c>
      <c r="F5" s="3">
        <v>292876</v>
      </c>
      <c r="G5" s="3">
        <v>292209</v>
      </c>
      <c r="H5" s="3">
        <v>149808</v>
      </c>
      <c r="I5" s="3">
        <v>181087</v>
      </c>
      <c r="J5" s="3">
        <v>87400</v>
      </c>
      <c r="K5" s="3">
        <v>157914</v>
      </c>
      <c r="L5" s="3">
        <v>126723</v>
      </c>
      <c r="M5" s="3">
        <v>334748</v>
      </c>
      <c r="N5" s="3">
        <v>405863</v>
      </c>
      <c r="O5" s="3">
        <v>657228</v>
      </c>
      <c r="P5" s="3">
        <v>155235</v>
      </c>
      <c r="Q5" s="3">
        <v>145845</v>
      </c>
      <c r="R5" s="3">
        <v>109408</v>
      </c>
      <c r="S5" s="3">
        <v>68313</v>
      </c>
      <c r="T5" s="4">
        <f t="shared" ref="T5:T15" si="0">SUM(B5:S5)</f>
        <v>3260312</v>
      </c>
    </row>
    <row r="6" spans="1:20" x14ac:dyDescent="0.3">
      <c r="A6" s="2" t="s">
        <v>20</v>
      </c>
      <c r="B6" s="3">
        <v>18731</v>
      </c>
      <c r="C6" s="3">
        <v>14870</v>
      </c>
      <c r="D6" s="3">
        <v>45232</v>
      </c>
      <c r="E6" s="3">
        <v>41091</v>
      </c>
      <c r="F6" s="3">
        <v>332278</v>
      </c>
      <c r="G6" s="3">
        <v>326930</v>
      </c>
      <c r="H6" s="3">
        <v>136362</v>
      </c>
      <c r="I6" s="3">
        <v>154233</v>
      </c>
      <c r="J6" s="3">
        <v>82631</v>
      </c>
      <c r="K6" s="3">
        <v>158715</v>
      </c>
      <c r="L6" s="3">
        <v>142906</v>
      </c>
      <c r="M6" s="3">
        <v>420083</v>
      </c>
      <c r="N6" s="3">
        <v>457084</v>
      </c>
      <c r="O6" s="3">
        <v>780941</v>
      </c>
      <c r="P6" s="3">
        <v>165355</v>
      </c>
      <c r="Q6" s="3">
        <v>169160</v>
      </c>
      <c r="R6" s="3">
        <v>115524</v>
      </c>
      <c r="S6" s="3">
        <v>78418</v>
      </c>
      <c r="T6" s="4">
        <f t="shared" si="0"/>
        <v>3640544</v>
      </c>
    </row>
    <row r="7" spans="1:20" x14ac:dyDescent="0.3">
      <c r="A7" s="2" t="s">
        <v>21</v>
      </c>
      <c r="B7" s="3">
        <v>18042</v>
      </c>
      <c r="C7" s="3">
        <v>15385</v>
      </c>
      <c r="D7" s="3">
        <v>46501</v>
      </c>
      <c r="E7" s="3">
        <v>41651</v>
      </c>
      <c r="F7" s="3">
        <v>320841</v>
      </c>
      <c r="G7" s="3">
        <v>321104</v>
      </c>
      <c r="H7" s="3">
        <v>113537</v>
      </c>
      <c r="I7" s="3">
        <v>122905</v>
      </c>
      <c r="J7" s="3">
        <v>76416</v>
      </c>
      <c r="K7" s="3">
        <v>146489</v>
      </c>
      <c r="L7" s="3">
        <v>138793</v>
      </c>
      <c r="M7" s="3">
        <v>410862</v>
      </c>
      <c r="N7" s="3">
        <v>435270</v>
      </c>
      <c r="O7" s="3">
        <v>741520</v>
      </c>
      <c r="P7" s="3">
        <v>152736</v>
      </c>
      <c r="Q7" s="3">
        <v>153521</v>
      </c>
      <c r="R7" s="3">
        <v>106310</v>
      </c>
      <c r="S7" s="3">
        <v>71596</v>
      </c>
      <c r="T7" s="4">
        <f t="shared" si="0"/>
        <v>3433479</v>
      </c>
    </row>
    <row r="8" spans="1:20" x14ac:dyDescent="0.3">
      <c r="A8" s="2" t="s">
        <v>22</v>
      </c>
      <c r="B8" s="3">
        <v>16817</v>
      </c>
      <c r="C8" s="3">
        <v>14373</v>
      </c>
      <c r="D8" s="3">
        <v>41973</v>
      </c>
      <c r="E8" s="3">
        <v>36875</v>
      </c>
      <c r="F8" s="3">
        <v>286268</v>
      </c>
      <c r="G8" s="3">
        <v>285559</v>
      </c>
      <c r="H8" s="3">
        <v>127857</v>
      </c>
      <c r="I8" s="3">
        <v>152611</v>
      </c>
      <c r="J8" s="3">
        <v>78528</v>
      </c>
      <c r="K8" s="3">
        <v>153857</v>
      </c>
      <c r="L8" s="3">
        <v>132940</v>
      </c>
      <c r="M8" s="3">
        <v>378969</v>
      </c>
      <c r="N8" s="3">
        <v>402986</v>
      </c>
      <c r="O8" s="3">
        <v>700421</v>
      </c>
      <c r="P8" s="3">
        <v>153361</v>
      </c>
      <c r="Q8" s="3">
        <v>154295</v>
      </c>
      <c r="R8" s="3">
        <v>106243</v>
      </c>
      <c r="S8" s="3">
        <v>68061</v>
      </c>
      <c r="T8" s="4">
        <f t="shared" si="0"/>
        <v>3291994</v>
      </c>
    </row>
    <row r="9" spans="1:20" x14ac:dyDescent="0.3">
      <c r="A9" s="2" t="s">
        <v>23</v>
      </c>
      <c r="B9" s="3">
        <v>18717</v>
      </c>
      <c r="C9" s="3">
        <v>15921</v>
      </c>
      <c r="D9" s="3">
        <v>44324</v>
      </c>
      <c r="E9" s="3">
        <v>38917</v>
      </c>
      <c r="F9" s="3">
        <v>288940</v>
      </c>
      <c r="G9" s="3">
        <v>292410</v>
      </c>
      <c r="H9" s="3">
        <v>109672</v>
      </c>
      <c r="I9" s="3">
        <v>124949</v>
      </c>
      <c r="J9" s="3">
        <v>81468</v>
      </c>
      <c r="K9" s="3">
        <v>158851</v>
      </c>
      <c r="L9" s="3">
        <v>134943</v>
      </c>
      <c r="M9" s="3">
        <v>398675</v>
      </c>
      <c r="N9" s="3">
        <v>397653</v>
      </c>
      <c r="O9" s="3">
        <v>693665</v>
      </c>
      <c r="P9" s="3">
        <v>145073</v>
      </c>
      <c r="Q9" s="3">
        <v>149050</v>
      </c>
      <c r="R9" s="3">
        <v>104248</v>
      </c>
      <c r="S9" s="3">
        <v>67568</v>
      </c>
      <c r="T9" s="4">
        <f t="shared" si="0"/>
        <v>3265044</v>
      </c>
    </row>
    <row r="10" spans="1:20" x14ac:dyDescent="0.3">
      <c r="A10" s="2" t="s">
        <v>24</v>
      </c>
      <c r="B10" s="3">
        <v>19366</v>
      </c>
      <c r="C10" s="3">
        <v>16411</v>
      </c>
      <c r="D10" s="3">
        <v>47777</v>
      </c>
      <c r="E10" s="3">
        <v>41635</v>
      </c>
      <c r="F10" s="3">
        <v>347419</v>
      </c>
      <c r="G10" s="3">
        <v>356252</v>
      </c>
      <c r="H10" s="3">
        <v>170117</v>
      </c>
      <c r="I10" s="3">
        <v>233238</v>
      </c>
      <c r="J10" s="3">
        <v>102314</v>
      </c>
      <c r="K10" s="3">
        <v>202062</v>
      </c>
      <c r="L10" s="3">
        <v>147996</v>
      </c>
      <c r="M10" s="3">
        <v>432011</v>
      </c>
      <c r="N10" s="3">
        <v>469369</v>
      </c>
      <c r="O10" s="3">
        <v>818416</v>
      </c>
      <c r="P10" s="3">
        <v>172140</v>
      </c>
      <c r="Q10" s="3">
        <v>171686</v>
      </c>
      <c r="R10" s="3">
        <v>113951</v>
      </c>
      <c r="S10" s="3">
        <v>76298</v>
      </c>
      <c r="T10" s="4">
        <f t="shared" si="0"/>
        <v>3938458</v>
      </c>
    </row>
    <row r="11" spans="1:20" x14ac:dyDescent="0.3">
      <c r="A11" s="2" t="s">
        <v>25</v>
      </c>
      <c r="B11" s="3">
        <v>19212</v>
      </c>
      <c r="C11" s="3">
        <v>16634</v>
      </c>
      <c r="D11" s="3">
        <v>50307</v>
      </c>
      <c r="E11" s="3">
        <v>46222</v>
      </c>
      <c r="F11" s="3">
        <v>391214</v>
      </c>
      <c r="G11" s="3">
        <v>410442</v>
      </c>
      <c r="H11" s="3">
        <v>176534</v>
      </c>
      <c r="I11" s="3">
        <v>233062</v>
      </c>
      <c r="J11" s="3">
        <v>98478</v>
      </c>
      <c r="K11" s="3">
        <v>183108</v>
      </c>
      <c r="L11" s="3">
        <v>155717</v>
      </c>
      <c r="M11" s="3">
        <v>473346</v>
      </c>
      <c r="N11" s="3">
        <v>482412</v>
      </c>
      <c r="O11" s="3">
        <v>906736</v>
      </c>
      <c r="P11" s="3">
        <v>175385</v>
      </c>
      <c r="Q11" s="3">
        <v>183899</v>
      </c>
      <c r="R11" s="3">
        <v>118368</v>
      </c>
      <c r="S11" s="3">
        <v>81299</v>
      </c>
      <c r="T11" s="4">
        <f t="shared" si="0"/>
        <v>4202375</v>
      </c>
    </row>
    <row r="12" spans="1:20" x14ac:dyDescent="0.3">
      <c r="A12" s="2" t="s">
        <v>26</v>
      </c>
      <c r="B12" s="3">
        <v>18349</v>
      </c>
      <c r="C12" s="3">
        <v>15446</v>
      </c>
      <c r="D12" s="3">
        <v>42581</v>
      </c>
      <c r="E12" s="3">
        <v>37359</v>
      </c>
      <c r="F12" s="3">
        <v>272030</v>
      </c>
      <c r="G12" s="3">
        <v>273016</v>
      </c>
      <c r="H12" s="3">
        <v>100017</v>
      </c>
      <c r="I12" s="3">
        <v>111201</v>
      </c>
      <c r="J12" s="3">
        <v>70221</v>
      </c>
      <c r="K12" s="3">
        <v>137429</v>
      </c>
      <c r="L12" s="3">
        <v>131365</v>
      </c>
      <c r="M12" s="3">
        <v>379536</v>
      </c>
      <c r="N12" s="3">
        <v>388129</v>
      </c>
      <c r="O12" s="3">
        <v>660450</v>
      </c>
      <c r="P12" s="3">
        <v>146064</v>
      </c>
      <c r="Q12" s="3">
        <v>147012</v>
      </c>
      <c r="R12" s="3">
        <v>104391</v>
      </c>
      <c r="S12" s="3">
        <v>66691</v>
      </c>
      <c r="T12" s="4">
        <f t="shared" si="0"/>
        <v>3101287</v>
      </c>
    </row>
    <row r="13" spans="1:20" x14ac:dyDescent="0.3">
      <c r="A13" s="2" t="s">
        <v>27</v>
      </c>
      <c r="B13" s="3">
        <v>21168</v>
      </c>
      <c r="C13" s="3">
        <v>17440</v>
      </c>
      <c r="D13" s="3">
        <v>45770</v>
      </c>
      <c r="E13" s="3">
        <v>41190</v>
      </c>
      <c r="F13" s="3">
        <v>282839</v>
      </c>
      <c r="G13" s="3">
        <v>282942</v>
      </c>
      <c r="H13" s="3">
        <v>109001</v>
      </c>
      <c r="I13" s="3">
        <v>130914</v>
      </c>
      <c r="J13" s="3">
        <v>73799</v>
      </c>
      <c r="K13" s="3">
        <v>143165</v>
      </c>
      <c r="L13" s="3">
        <v>138128</v>
      </c>
      <c r="M13" s="3">
        <v>393653</v>
      </c>
      <c r="N13" s="3">
        <v>400921</v>
      </c>
      <c r="O13" s="3">
        <v>685316</v>
      </c>
      <c r="P13" s="3">
        <v>148990</v>
      </c>
      <c r="Q13" s="3">
        <v>147758</v>
      </c>
      <c r="R13" s="3">
        <v>102874</v>
      </c>
      <c r="S13" s="3">
        <v>66595</v>
      </c>
      <c r="T13" s="4">
        <f t="shared" si="0"/>
        <v>3232463</v>
      </c>
    </row>
    <row r="14" spans="1:20" x14ac:dyDescent="0.3">
      <c r="A14" s="2" t="s">
        <v>28</v>
      </c>
      <c r="B14" s="3">
        <v>22496</v>
      </c>
      <c r="C14" s="3">
        <v>18960</v>
      </c>
      <c r="D14" s="3">
        <v>48581</v>
      </c>
      <c r="E14" s="3">
        <v>42442</v>
      </c>
      <c r="F14" s="3">
        <v>274750</v>
      </c>
      <c r="G14" s="3">
        <v>272009</v>
      </c>
      <c r="H14" s="3">
        <v>100891</v>
      </c>
      <c r="I14" s="3">
        <v>120675</v>
      </c>
      <c r="J14" s="3">
        <v>79390</v>
      </c>
      <c r="K14" s="3">
        <v>149222</v>
      </c>
      <c r="L14" s="3">
        <v>139078</v>
      </c>
      <c r="M14" s="3">
        <v>397149</v>
      </c>
      <c r="N14" s="3">
        <v>386892</v>
      </c>
      <c r="O14" s="3">
        <v>645319</v>
      </c>
      <c r="P14" s="3">
        <v>139413</v>
      </c>
      <c r="Q14" s="3">
        <v>137464</v>
      </c>
      <c r="R14" s="3">
        <v>99992</v>
      </c>
      <c r="S14" s="3">
        <v>63125</v>
      </c>
      <c r="T14" s="4">
        <f t="shared" si="0"/>
        <v>3137848</v>
      </c>
    </row>
    <row r="15" spans="1:20" x14ac:dyDescent="0.3">
      <c r="A15" s="2" t="s">
        <v>29</v>
      </c>
      <c r="B15" s="3">
        <v>22545</v>
      </c>
      <c r="C15" s="3">
        <v>19801</v>
      </c>
      <c r="D15" s="3">
        <v>47283</v>
      </c>
      <c r="E15" s="3">
        <v>42448</v>
      </c>
      <c r="F15" s="3">
        <v>281171</v>
      </c>
      <c r="G15" s="3">
        <v>275608</v>
      </c>
      <c r="H15" s="3">
        <v>118432</v>
      </c>
      <c r="I15" s="3">
        <v>152927</v>
      </c>
      <c r="J15" s="3">
        <v>91926</v>
      </c>
      <c r="K15" s="3">
        <v>165463</v>
      </c>
      <c r="L15" s="3">
        <v>142056</v>
      </c>
      <c r="M15" s="3">
        <v>382357</v>
      </c>
      <c r="N15" s="3">
        <v>403431</v>
      </c>
      <c r="O15" s="3">
        <v>646834</v>
      </c>
      <c r="P15" s="3">
        <v>153318</v>
      </c>
      <c r="Q15" s="3">
        <v>143002</v>
      </c>
      <c r="R15" s="3">
        <v>109969</v>
      </c>
      <c r="S15" s="3">
        <v>67932</v>
      </c>
      <c r="T15" s="4">
        <f t="shared" si="0"/>
        <v>3266503</v>
      </c>
    </row>
    <row r="16" spans="1:20" x14ac:dyDescent="0.3">
      <c r="A16" s="2" t="s">
        <v>30</v>
      </c>
      <c r="B16" s="4">
        <f>SUM(B4:B15)</f>
        <v>225625</v>
      </c>
      <c r="C16" s="4">
        <f t="shared" ref="C16:S16" si="1">SUM(C4:C15)</f>
        <v>190626</v>
      </c>
      <c r="D16" s="4">
        <f t="shared" si="1"/>
        <v>542049</v>
      </c>
      <c r="E16" s="4">
        <f t="shared" si="1"/>
        <v>483409</v>
      </c>
      <c r="F16" s="4">
        <f t="shared" si="1"/>
        <v>3772756</v>
      </c>
      <c r="G16" s="4">
        <f t="shared" si="1"/>
        <v>3791728</v>
      </c>
      <c r="H16" s="4">
        <f t="shared" si="1"/>
        <v>1639946</v>
      </c>
      <c r="I16" s="4">
        <f t="shared" si="1"/>
        <v>1995408</v>
      </c>
      <c r="J16" s="4">
        <f t="shared" si="1"/>
        <v>1043315</v>
      </c>
      <c r="K16" s="4">
        <f t="shared" si="1"/>
        <v>1982229</v>
      </c>
      <c r="L16" s="4">
        <f t="shared" si="1"/>
        <v>1681882</v>
      </c>
      <c r="M16" s="4">
        <f t="shared" si="1"/>
        <v>4820263</v>
      </c>
      <c r="N16" s="4">
        <f t="shared" si="1"/>
        <v>5151524</v>
      </c>
      <c r="O16" s="4">
        <f t="shared" si="1"/>
        <v>8832058</v>
      </c>
      <c r="P16" s="4">
        <f t="shared" si="1"/>
        <v>1898799</v>
      </c>
      <c r="Q16" s="4">
        <f t="shared" si="1"/>
        <v>1885471</v>
      </c>
      <c r="R16" s="4">
        <f t="shared" si="1"/>
        <v>1314255</v>
      </c>
      <c r="S16" s="4">
        <f t="shared" si="1"/>
        <v>856655</v>
      </c>
      <c r="T16" s="4">
        <f>SUM(T4:T15)</f>
        <v>42107998</v>
      </c>
    </row>
    <row r="17" spans="1:19" x14ac:dyDescent="0.3">
      <c r="A17" s="6" t="s">
        <v>31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</sheetData>
  <mergeCells count="13">
    <mergeCell ref="R2:S2"/>
    <mergeCell ref="T2:T3"/>
    <mergeCell ref="A17:S18"/>
    <mergeCell ref="A1:S1"/>
    <mergeCell ref="A2:A3"/>
    <mergeCell ref="B2:C2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세대,성,월별 대출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jhscjs@hanmail.net</dc:creator>
  <cp:lastModifiedBy>owner</cp:lastModifiedBy>
  <dcterms:created xsi:type="dcterms:W3CDTF">2017-01-11T02:12:45Z</dcterms:created>
  <dcterms:modified xsi:type="dcterms:W3CDTF">2017-01-31T08:57:27Z</dcterms:modified>
</cp:coreProperties>
</file>