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\Documents\Sonu\MIT\Summer2017\HackWeek\Govt_India_Challenge\"/>
    </mc:Choice>
  </mc:AlternateContent>
  <bookViews>
    <workbookView xWindow="0" yWindow="0" windowWidth="20325" windowHeight="10958" activeTab="3"/>
  </bookViews>
  <sheets>
    <sheet name="2015-16_1" sheetId="1" r:id="rId1"/>
    <sheet name="Sheet1" sheetId="5" state="hidden" r:id="rId2"/>
    <sheet name="2015-16_2" sheetId="2" r:id="rId3"/>
    <sheet name="2014-15_PY" sheetId="3" r:id="rId4"/>
  </sheets>
  <definedNames>
    <definedName name="_xlnm._FilterDatabase" localSheetId="3" hidden="1">'2014-15_PY'!$A$21:$IU$56</definedName>
    <definedName name="Z_2806E33F_ECAA_4328_A5A4_7BA8FA7A31EB_.wvu.FilterData" localSheetId="3" hidden="1">'2014-15_PY'!$A$21:$IU$56</definedName>
    <definedName name="Z_E528034C_E2F0_43C5_B6D4_CA3B32ACA894_.wvu.FilterData" localSheetId="3" hidden="1">'2014-15_PY'!$A$21:$IU$56</definedName>
  </definedNames>
  <calcPr calcId="171027"/>
  <customWorkbookViews>
    <customWorkbookView name="Admin - Personal View" guid="{E528034C-E2F0-43C5-B6D4-CA3B32ACA894}" mergeInterval="0" personalView="1" maximized="1" xWindow="-8" yWindow="-8" windowWidth="1296" windowHeight="1000" activeSheetId="3"/>
    <customWorkbookView name="DeepeshKumar - Personal View" guid="{2806E33F-ECAA-4328-A5A4-7BA8FA7A31EB}" mergeInterval="0" personalView="1" maximized="1" xWindow="-8" yWindow="-8" windowWidth="1296" windowHeight="1000" activeSheetId="1"/>
  </customWorkbookViews>
</workbook>
</file>

<file path=xl/calcChain.xml><?xml version="1.0" encoding="utf-8"?>
<calcChain xmlns="http://schemas.openxmlformats.org/spreadsheetml/2006/main">
  <c r="HE60" i="3" l="1"/>
  <c r="HF60" i="3"/>
  <c r="HE61" i="3"/>
  <c r="HF61" i="3"/>
  <c r="HE62" i="3"/>
  <c r="HG62" i="3" s="1"/>
  <c r="HF62" i="3"/>
  <c r="HE63" i="3"/>
  <c r="HF63" i="3"/>
  <c r="HG63" i="3" s="1"/>
  <c r="HE64" i="3"/>
  <c r="HF64" i="3"/>
  <c r="HE65" i="3"/>
  <c r="HF65" i="3"/>
  <c r="HE66" i="3"/>
  <c r="HF66" i="3"/>
  <c r="HE67" i="3"/>
  <c r="HF67" i="3"/>
  <c r="HE68" i="3"/>
  <c r="HF68" i="3"/>
  <c r="HE69" i="3"/>
  <c r="HG69" i="3" s="1"/>
  <c r="HF69" i="3"/>
  <c r="HE70" i="3"/>
  <c r="HF70" i="3"/>
  <c r="HE71" i="3"/>
  <c r="HF71" i="3"/>
  <c r="HE72" i="3"/>
  <c r="HF72" i="3"/>
  <c r="HG72" i="3"/>
  <c r="HE73" i="3"/>
  <c r="HF73" i="3"/>
  <c r="HE74" i="3"/>
  <c r="HF74" i="3"/>
  <c r="HE75" i="3"/>
  <c r="HF75" i="3"/>
  <c r="HE76" i="3"/>
  <c r="HF76" i="3"/>
  <c r="HG76" i="3" s="1"/>
  <c r="HE77" i="3"/>
  <c r="HF77" i="3"/>
  <c r="HE78" i="3"/>
  <c r="HF78" i="3"/>
  <c r="HE79" i="3"/>
  <c r="HF79" i="3"/>
  <c r="HG79" i="3" s="1"/>
  <c r="HE80" i="3"/>
  <c r="HG80" i="3" s="1"/>
  <c r="HF80" i="3"/>
  <c r="HE81" i="3"/>
  <c r="HF81" i="3"/>
  <c r="HE82" i="3"/>
  <c r="HF82" i="3"/>
  <c r="HE83" i="3"/>
  <c r="HF83" i="3"/>
  <c r="HE84" i="3"/>
  <c r="HF84" i="3"/>
  <c r="HE85" i="3"/>
  <c r="HF85" i="3"/>
  <c r="HE86" i="3"/>
  <c r="HF86" i="3"/>
  <c r="HE87" i="3"/>
  <c r="HF87" i="3"/>
  <c r="HE88" i="3"/>
  <c r="HG88" i="3" s="1"/>
  <c r="HF88" i="3"/>
  <c r="HE89" i="3"/>
  <c r="HF89" i="3"/>
  <c r="HE90" i="3"/>
  <c r="HF90" i="3"/>
  <c r="HE91" i="3"/>
  <c r="HG91" i="3" s="1"/>
  <c r="HF91" i="3"/>
  <c r="HE92" i="3"/>
  <c r="HG92" i="3" s="1"/>
  <c r="HF92" i="3"/>
  <c r="HE93" i="3"/>
  <c r="HF93" i="3"/>
  <c r="HE94" i="3"/>
  <c r="HF94" i="3"/>
  <c r="HF59" i="3"/>
  <c r="HE59" i="3"/>
  <c r="HG59" i="3" s="1"/>
  <c r="HN60" i="3"/>
  <c r="HP60" i="3" s="1"/>
  <c r="HO60" i="3"/>
  <c r="HN61" i="3"/>
  <c r="HO61" i="3"/>
  <c r="HN62" i="3"/>
  <c r="HO62" i="3"/>
  <c r="HN63" i="3"/>
  <c r="HO63" i="3"/>
  <c r="HN64" i="3"/>
  <c r="HO64" i="3"/>
  <c r="HN65" i="3"/>
  <c r="HO65" i="3"/>
  <c r="HN66" i="3"/>
  <c r="HO66" i="3"/>
  <c r="HN67" i="3"/>
  <c r="HO67" i="3"/>
  <c r="HN68" i="3"/>
  <c r="HP68" i="3" s="1"/>
  <c r="HO68" i="3"/>
  <c r="HN69" i="3"/>
  <c r="HO69" i="3"/>
  <c r="HP69" i="3"/>
  <c r="HN70" i="3"/>
  <c r="HP70" i="3" s="1"/>
  <c r="HO70" i="3"/>
  <c r="HN71" i="3"/>
  <c r="HP71" i="3" s="1"/>
  <c r="HO71" i="3"/>
  <c r="HN72" i="3"/>
  <c r="HO72" i="3"/>
  <c r="HN73" i="3"/>
  <c r="HO73" i="3"/>
  <c r="HN74" i="3"/>
  <c r="HO74" i="3"/>
  <c r="HN75" i="3"/>
  <c r="HO75" i="3"/>
  <c r="HN76" i="3"/>
  <c r="HO76" i="3"/>
  <c r="HP76" i="3"/>
  <c r="HN77" i="3"/>
  <c r="HO77" i="3"/>
  <c r="HP77" i="3" s="1"/>
  <c r="HN78" i="3"/>
  <c r="HO78" i="3"/>
  <c r="HN79" i="3"/>
  <c r="HO79" i="3"/>
  <c r="HN80" i="3"/>
  <c r="HO80" i="3"/>
  <c r="HN81" i="3"/>
  <c r="HP81" i="3" s="1"/>
  <c r="HO81" i="3"/>
  <c r="HN82" i="3"/>
  <c r="HP82" i="3" s="1"/>
  <c r="HO82" i="3"/>
  <c r="HN83" i="3"/>
  <c r="HO83" i="3"/>
  <c r="HN84" i="3"/>
  <c r="HO84" i="3"/>
  <c r="HP84" i="3"/>
  <c r="HN85" i="3"/>
  <c r="HO85" i="3"/>
  <c r="HN86" i="3"/>
  <c r="HO86" i="3"/>
  <c r="HN87" i="3"/>
  <c r="HO87" i="3"/>
  <c r="HN88" i="3"/>
  <c r="HO88" i="3"/>
  <c r="HN89" i="3"/>
  <c r="HO89" i="3"/>
  <c r="HN90" i="3"/>
  <c r="HP90" i="3" s="1"/>
  <c r="HO90" i="3"/>
  <c r="HN91" i="3"/>
  <c r="HO91" i="3"/>
  <c r="HN92" i="3"/>
  <c r="HO92" i="3"/>
  <c r="HN93" i="3"/>
  <c r="HO93" i="3"/>
  <c r="HN94" i="3"/>
  <c r="HP94" i="3" s="1"/>
  <c r="HO94" i="3"/>
  <c r="HO59" i="3"/>
  <c r="HN59" i="3"/>
  <c r="HP59" i="3" s="1"/>
  <c r="GW60" i="3"/>
  <c r="GY60" i="3" s="1"/>
  <c r="GX60" i="3"/>
  <c r="GW61" i="3"/>
  <c r="GY61" i="3" s="1"/>
  <c r="GX61" i="3"/>
  <c r="GW62" i="3"/>
  <c r="GX62" i="3"/>
  <c r="GY62" i="3" s="1"/>
  <c r="GW63" i="3"/>
  <c r="GX63" i="3"/>
  <c r="GW64" i="3"/>
  <c r="GY64" i="3" s="1"/>
  <c r="GX64" i="3"/>
  <c r="GW65" i="3"/>
  <c r="GY65" i="3" s="1"/>
  <c r="GX65" i="3"/>
  <c r="GW66" i="3"/>
  <c r="GX66" i="3"/>
  <c r="GY66" i="3" s="1"/>
  <c r="GW67" i="3"/>
  <c r="GX67" i="3"/>
  <c r="GW68" i="3"/>
  <c r="GY68" i="3" s="1"/>
  <c r="GX68" i="3"/>
  <c r="GW69" i="3"/>
  <c r="GX69" i="3"/>
  <c r="GW70" i="3"/>
  <c r="GX70" i="3"/>
  <c r="GY70" i="3" s="1"/>
  <c r="GW71" i="3"/>
  <c r="GX71" i="3"/>
  <c r="GW72" i="3"/>
  <c r="GY72" i="3" s="1"/>
  <c r="GX72" i="3"/>
  <c r="GW73" i="3"/>
  <c r="GX73" i="3"/>
  <c r="GW74" i="3"/>
  <c r="GX74" i="3"/>
  <c r="GY74" i="3" s="1"/>
  <c r="GW75" i="3"/>
  <c r="GX75" i="3"/>
  <c r="GY75" i="3" s="1"/>
  <c r="GW76" i="3"/>
  <c r="GX76" i="3"/>
  <c r="GW77" i="3"/>
  <c r="GX77" i="3"/>
  <c r="GW78" i="3"/>
  <c r="GX78" i="3"/>
  <c r="GW79" i="3"/>
  <c r="GX79" i="3"/>
  <c r="GW80" i="3"/>
  <c r="GX80" i="3"/>
  <c r="GW81" i="3"/>
  <c r="GX81" i="3"/>
  <c r="GW82" i="3"/>
  <c r="GX82" i="3"/>
  <c r="GY82" i="3"/>
  <c r="GW83" i="3"/>
  <c r="GX83" i="3"/>
  <c r="GY83" i="3" s="1"/>
  <c r="GW84" i="3"/>
  <c r="GX84" i="3"/>
  <c r="GW85" i="3"/>
  <c r="GX85" i="3"/>
  <c r="GW86" i="3"/>
  <c r="GX86" i="3"/>
  <c r="GW87" i="3"/>
  <c r="GX87" i="3"/>
  <c r="GW88" i="3"/>
  <c r="GX88" i="3"/>
  <c r="GW89" i="3"/>
  <c r="GX89" i="3"/>
  <c r="GW90" i="3"/>
  <c r="GX90" i="3"/>
  <c r="GW91" i="3"/>
  <c r="GY91" i="3" s="1"/>
  <c r="GX91" i="3"/>
  <c r="GW92" i="3"/>
  <c r="GX92" i="3"/>
  <c r="GW93" i="3"/>
  <c r="GX93" i="3"/>
  <c r="GW94" i="3"/>
  <c r="GX94" i="3"/>
  <c r="GY94" i="3" s="1"/>
  <c r="GX59" i="3"/>
  <c r="GY59" i="3" s="1"/>
  <c r="GW59" i="3"/>
  <c r="GO60" i="3"/>
  <c r="GP60" i="3"/>
  <c r="GO61" i="3"/>
  <c r="GP61" i="3"/>
  <c r="GO62" i="3"/>
  <c r="GP62" i="3"/>
  <c r="GO63" i="3"/>
  <c r="GP63" i="3"/>
  <c r="GO64" i="3"/>
  <c r="GP64" i="3"/>
  <c r="GO65" i="3"/>
  <c r="GP65" i="3"/>
  <c r="GO66" i="3"/>
  <c r="GP66" i="3"/>
  <c r="GQ66" i="3"/>
  <c r="GO67" i="3"/>
  <c r="GP67" i="3"/>
  <c r="GQ67" i="3" s="1"/>
  <c r="GO68" i="3"/>
  <c r="GP68" i="3"/>
  <c r="GO69" i="3"/>
  <c r="GP69" i="3"/>
  <c r="GQ69" i="3" s="1"/>
  <c r="GO70" i="3"/>
  <c r="GP70" i="3"/>
  <c r="GO71" i="3"/>
  <c r="GP71" i="3"/>
  <c r="GO72" i="3"/>
  <c r="GQ72" i="3" s="1"/>
  <c r="GP72" i="3"/>
  <c r="GO73" i="3"/>
  <c r="GP73" i="3"/>
  <c r="GO74" i="3"/>
  <c r="GP74" i="3"/>
  <c r="GO75" i="3"/>
  <c r="GP75" i="3"/>
  <c r="GO76" i="3"/>
  <c r="GQ76" i="3" s="1"/>
  <c r="GP76" i="3"/>
  <c r="GO77" i="3"/>
  <c r="GP77" i="3"/>
  <c r="GO78" i="3"/>
  <c r="GP78" i="3"/>
  <c r="GO79" i="3"/>
  <c r="GP79" i="3"/>
  <c r="GO80" i="3"/>
  <c r="GP80" i="3"/>
  <c r="GO81" i="3"/>
  <c r="GP81" i="3"/>
  <c r="GO82" i="3"/>
  <c r="GP82" i="3"/>
  <c r="GQ82" i="3" s="1"/>
  <c r="GO83" i="3"/>
  <c r="GP83" i="3"/>
  <c r="GQ83" i="3" s="1"/>
  <c r="GO84" i="3"/>
  <c r="GP84" i="3"/>
  <c r="GO85" i="3"/>
  <c r="GP85" i="3"/>
  <c r="GQ85" i="3" s="1"/>
  <c r="GO86" i="3"/>
  <c r="GP86" i="3"/>
  <c r="GO87" i="3"/>
  <c r="GP87" i="3"/>
  <c r="GO88" i="3"/>
  <c r="GQ88" i="3" s="1"/>
  <c r="GP88" i="3"/>
  <c r="GO89" i="3"/>
  <c r="GP89" i="3"/>
  <c r="GO90" i="3"/>
  <c r="GP90" i="3"/>
  <c r="GO91" i="3"/>
  <c r="GP91" i="3"/>
  <c r="GO92" i="3"/>
  <c r="GQ92" i="3" s="1"/>
  <c r="GP92" i="3"/>
  <c r="GO93" i="3"/>
  <c r="GP93" i="3"/>
  <c r="GQ93" i="3" s="1"/>
  <c r="GO94" i="3"/>
  <c r="GP94" i="3"/>
  <c r="GP59" i="3"/>
  <c r="GO59" i="3"/>
  <c r="GF60" i="3"/>
  <c r="GH60" i="3" s="1"/>
  <c r="GG60" i="3"/>
  <c r="GF61" i="3"/>
  <c r="GG61" i="3"/>
  <c r="GF62" i="3"/>
  <c r="GG62" i="3"/>
  <c r="GF63" i="3"/>
  <c r="GG63" i="3"/>
  <c r="GF64" i="3"/>
  <c r="GH64" i="3" s="1"/>
  <c r="GG64" i="3"/>
  <c r="GF65" i="3"/>
  <c r="GG65" i="3"/>
  <c r="GF66" i="3"/>
  <c r="GG66" i="3"/>
  <c r="GF67" i="3"/>
  <c r="GG67" i="3"/>
  <c r="GF68" i="3"/>
  <c r="GG68" i="3"/>
  <c r="GF69" i="3"/>
  <c r="GG69" i="3"/>
  <c r="GF70" i="3"/>
  <c r="GG70" i="3"/>
  <c r="GF71" i="3"/>
  <c r="GG71" i="3"/>
  <c r="GF72" i="3"/>
  <c r="GH72" i="3" s="1"/>
  <c r="GG72" i="3"/>
  <c r="GF73" i="3"/>
  <c r="GG73" i="3"/>
  <c r="GF74" i="3"/>
  <c r="GG74" i="3"/>
  <c r="GF75" i="3"/>
  <c r="GG75" i="3"/>
  <c r="GF76" i="3"/>
  <c r="GG76" i="3"/>
  <c r="GF77" i="3"/>
  <c r="GG77" i="3"/>
  <c r="GF78" i="3"/>
  <c r="GG78" i="3"/>
  <c r="GF79" i="3"/>
  <c r="GG79" i="3"/>
  <c r="GF80" i="3"/>
  <c r="GH80" i="3" s="1"/>
  <c r="GG80" i="3"/>
  <c r="GF81" i="3"/>
  <c r="GG81" i="3"/>
  <c r="GF82" i="3"/>
  <c r="GG82" i="3"/>
  <c r="GF83" i="3"/>
  <c r="GG83" i="3"/>
  <c r="GF84" i="3"/>
  <c r="GG84" i="3"/>
  <c r="GF85" i="3"/>
  <c r="GG85" i="3"/>
  <c r="GF86" i="3"/>
  <c r="GG86" i="3"/>
  <c r="GF87" i="3"/>
  <c r="GG87" i="3"/>
  <c r="GF88" i="3"/>
  <c r="GH88" i="3" s="1"/>
  <c r="GG88" i="3"/>
  <c r="GF89" i="3"/>
  <c r="GG89" i="3"/>
  <c r="GF90" i="3"/>
  <c r="GH90" i="3" s="1"/>
  <c r="GG90" i="3"/>
  <c r="GF91" i="3"/>
  <c r="GG91" i="3"/>
  <c r="GF92" i="3"/>
  <c r="GH92" i="3" s="1"/>
  <c r="GG92" i="3"/>
  <c r="GF93" i="3"/>
  <c r="GG93" i="3"/>
  <c r="GF94" i="3"/>
  <c r="GG94" i="3"/>
  <c r="GG59" i="3"/>
  <c r="GF59" i="3"/>
  <c r="FX60" i="3"/>
  <c r="FZ60" i="3" s="1"/>
  <c r="FY60" i="3"/>
  <c r="FX61" i="3"/>
  <c r="FY61" i="3"/>
  <c r="FX62" i="3"/>
  <c r="FZ62" i="3" s="1"/>
  <c r="FY62" i="3"/>
  <c r="FX63" i="3"/>
  <c r="FY63" i="3"/>
  <c r="FX64" i="3"/>
  <c r="FZ64" i="3" s="1"/>
  <c r="FY64" i="3"/>
  <c r="FX65" i="3"/>
  <c r="FY65" i="3"/>
  <c r="FX66" i="3"/>
  <c r="FY66" i="3"/>
  <c r="FX67" i="3"/>
  <c r="FY67" i="3"/>
  <c r="FX68" i="3"/>
  <c r="FY68" i="3"/>
  <c r="FX69" i="3"/>
  <c r="FY69" i="3"/>
  <c r="FZ69" i="3" s="1"/>
  <c r="FX70" i="3"/>
  <c r="FZ70" i="3" s="1"/>
  <c r="FY70" i="3"/>
  <c r="FX71" i="3"/>
  <c r="FY71" i="3"/>
  <c r="FX72" i="3"/>
  <c r="FY72" i="3"/>
  <c r="FZ72" i="3" s="1"/>
  <c r="FX73" i="3"/>
  <c r="FY73" i="3"/>
  <c r="FZ73" i="3" s="1"/>
  <c r="FX74" i="3"/>
  <c r="FZ74" i="3" s="1"/>
  <c r="FY74" i="3"/>
  <c r="FX75" i="3"/>
  <c r="FZ75" i="3" s="1"/>
  <c r="FY75" i="3"/>
  <c r="FX76" i="3"/>
  <c r="FY76" i="3"/>
  <c r="FZ76" i="3" s="1"/>
  <c r="FX77" i="3"/>
  <c r="FY77" i="3"/>
  <c r="FX78" i="3"/>
  <c r="FZ78" i="3" s="1"/>
  <c r="FY78" i="3"/>
  <c r="FX79" i="3"/>
  <c r="FZ79" i="3" s="1"/>
  <c r="FY79" i="3"/>
  <c r="FX80" i="3"/>
  <c r="FY80" i="3"/>
  <c r="FZ80" i="3" s="1"/>
  <c r="FX81" i="3"/>
  <c r="FY81" i="3"/>
  <c r="FX82" i="3"/>
  <c r="FZ82" i="3" s="1"/>
  <c r="FY82" i="3"/>
  <c r="FX83" i="3"/>
  <c r="FZ83" i="3" s="1"/>
  <c r="FY83" i="3"/>
  <c r="FX84" i="3"/>
  <c r="FY84" i="3"/>
  <c r="FZ84" i="3" s="1"/>
  <c r="FX85" i="3"/>
  <c r="FY85" i="3"/>
  <c r="FZ85" i="3" s="1"/>
  <c r="FX86" i="3"/>
  <c r="FY86" i="3"/>
  <c r="FX87" i="3"/>
  <c r="FZ87" i="3" s="1"/>
  <c r="FY87" i="3"/>
  <c r="FX88" i="3"/>
  <c r="FY88" i="3"/>
  <c r="FX89" i="3"/>
  <c r="FY89" i="3"/>
  <c r="FX90" i="3"/>
  <c r="FZ90" i="3" s="1"/>
  <c r="FY90" i="3"/>
  <c r="FX91" i="3"/>
  <c r="FZ91" i="3" s="1"/>
  <c r="FY91" i="3"/>
  <c r="FX92" i="3"/>
  <c r="FY92" i="3"/>
  <c r="FX93" i="3"/>
  <c r="FY93" i="3"/>
  <c r="FZ93" i="3" s="1"/>
  <c r="FX94" i="3"/>
  <c r="FZ94" i="3" s="1"/>
  <c r="FY94" i="3"/>
  <c r="FZ59" i="3"/>
  <c r="FY59" i="3"/>
  <c r="FX59" i="3"/>
  <c r="DR60" i="3"/>
  <c r="DS60" i="3"/>
  <c r="DR61" i="3"/>
  <c r="DS61" i="3"/>
  <c r="DR62" i="3"/>
  <c r="DS62" i="3"/>
  <c r="DR63" i="3"/>
  <c r="DT63" i="3" s="1"/>
  <c r="DS63" i="3"/>
  <c r="DR64" i="3"/>
  <c r="DS64" i="3"/>
  <c r="DT64" i="3" s="1"/>
  <c r="DR65" i="3"/>
  <c r="DS65" i="3"/>
  <c r="DR66" i="3"/>
  <c r="DS66" i="3"/>
  <c r="DT66" i="3" s="1"/>
  <c r="DR67" i="3"/>
  <c r="DS67" i="3"/>
  <c r="DR68" i="3"/>
  <c r="DS68" i="3"/>
  <c r="DT68" i="3"/>
  <c r="DR69" i="3"/>
  <c r="DS69" i="3"/>
  <c r="DR70" i="3"/>
  <c r="DS70" i="3"/>
  <c r="DR71" i="3"/>
  <c r="DS71" i="3"/>
  <c r="DR72" i="3"/>
  <c r="DS72" i="3"/>
  <c r="DR73" i="3"/>
  <c r="DT73" i="3" s="1"/>
  <c r="DS73" i="3"/>
  <c r="DR74" i="3"/>
  <c r="DT74" i="3" s="1"/>
  <c r="DS74" i="3"/>
  <c r="DR75" i="3"/>
  <c r="DS75" i="3"/>
  <c r="DR76" i="3"/>
  <c r="DS76" i="3"/>
  <c r="DR77" i="3"/>
  <c r="DT77" i="3" s="1"/>
  <c r="DS77" i="3"/>
  <c r="DR78" i="3"/>
  <c r="DT78" i="3" s="1"/>
  <c r="DS78" i="3"/>
  <c r="DR79" i="3"/>
  <c r="DS79" i="3"/>
  <c r="DR80" i="3"/>
  <c r="DS80" i="3"/>
  <c r="DT80" i="3" s="1"/>
  <c r="DR81" i="3"/>
  <c r="DS81" i="3"/>
  <c r="DR82" i="3"/>
  <c r="DS82" i="3"/>
  <c r="DR83" i="3"/>
  <c r="DS83" i="3"/>
  <c r="DR84" i="3"/>
  <c r="DS84" i="3"/>
  <c r="DT84" i="3"/>
  <c r="DR85" i="3"/>
  <c r="DS85" i="3"/>
  <c r="DT85" i="3" s="1"/>
  <c r="DR86" i="3"/>
  <c r="DS86" i="3"/>
  <c r="DR87" i="3"/>
  <c r="DS87" i="3"/>
  <c r="DR88" i="3"/>
  <c r="DS88" i="3"/>
  <c r="DR89" i="3"/>
  <c r="DS89" i="3"/>
  <c r="DR90" i="3"/>
  <c r="DT90" i="3" s="1"/>
  <c r="DS90" i="3"/>
  <c r="DR91" i="3"/>
  <c r="DS91" i="3"/>
  <c r="DR92" i="3"/>
  <c r="DS92" i="3"/>
  <c r="DR93" i="3"/>
  <c r="DS93" i="3"/>
  <c r="DR94" i="3"/>
  <c r="DT94" i="3" s="1"/>
  <c r="DS94" i="3"/>
  <c r="DS59" i="3"/>
  <c r="DR59" i="3"/>
  <c r="DJ60" i="3"/>
  <c r="DK60" i="3"/>
  <c r="DJ61" i="3"/>
  <c r="DK61" i="3"/>
  <c r="DL61" i="3" s="1"/>
  <c r="DJ62" i="3"/>
  <c r="DK62" i="3"/>
  <c r="DJ63" i="3"/>
  <c r="DK63" i="3"/>
  <c r="DJ64" i="3"/>
  <c r="DK64" i="3"/>
  <c r="DJ65" i="3"/>
  <c r="DK65" i="3"/>
  <c r="DJ66" i="3"/>
  <c r="DK66" i="3"/>
  <c r="DJ67" i="3"/>
  <c r="DK67" i="3"/>
  <c r="DL67" i="3" s="1"/>
  <c r="DJ68" i="3"/>
  <c r="DK68" i="3"/>
  <c r="DJ69" i="3"/>
  <c r="DK69" i="3"/>
  <c r="DJ70" i="3"/>
  <c r="DK70" i="3"/>
  <c r="DJ71" i="3"/>
  <c r="DK71" i="3"/>
  <c r="DJ72" i="3"/>
  <c r="DK72" i="3"/>
  <c r="DJ73" i="3"/>
  <c r="DK73" i="3"/>
  <c r="DJ74" i="3"/>
  <c r="DL74" i="3" s="1"/>
  <c r="DK74" i="3"/>
  <c r="DJ75" i="3"/>
  <c r="DK75" i="3"/>
  <c r="DJ76" i="3"/>
  <c r="DK76" i="3"/>
  <c r="DJ77" i="3"/>
  <c r="DK77" i="3"/>
  <c r="DJ78" i="3"/>
  <c r="DK78" i="3"/>
  <c r="DJ79" i="3"/>
  <c r="DK79" i="3"/>
  <c r="DL79" i="3" s="1"/>
  <c r="DJ80" i="3"/>
  <c r="DK80" i="3"/>
  <c r="DL80" i="3" s="1"/>
  <c r="DJ81" i="3"/>
  <c r="DL81" i="3" s="1"/>
  <c r="DK81" i="3"/>
  <c r="DJ82" i="3"/>
  <c r="DK82" i="3"/>
  <c r="DJ83" i="3"/>
  <c r="DK83" i="3"/>
  <c r="DJ84" i="3"/>
  <c r="DL84" i="3" s="1"/>
  <c r="DK84" i="3"/>
  <c r="DJ85" i="3"/>
  <c r="DL85" i="3" s="1"/>
  <c r="DK85" i="3"/>
  <c r="DJ86" i="3"/>
  <c r="DK86" i="3"/>
  <c r="DJ87" i="3"/>
  <c r="DK87" i="3"/>
  <c r="DL87" i="3" s="1"/>
  <c r="DJ88" i="3"/>
  <c r="DK88" i="3"/>
  <c r="DL88" i="3"/>
  <c r="DJ89" i="3"/>
  <c r="DK89" i="3"/>
  <c r="DJ90" i="3"/>
  <c r="DK90" i="3"/>
  <c r="DJ91" i="3"/>
  <c r="DK91" i="3"/>
  <c r="DJ92" i="3"/>
  <c r="DK92" i="3"/>
  <c r="DJ93" i="3"/>
  <c r="DL93" i="3" s="1"/>
  <c r="DK93" i="3"/>
  <c r="DJ94" i="3"/>
  <c r="DK94" i="3"/>
  <c r="DK59" i="3"/>
  <c r="DJ59" i="3"/>
  <c r="DB60" i="3"/>
  <c r="DC60" i="3"/>
  <c r="DB61" i="3"/>
  <c r="DC61" i="3"/>
  <c r="DB62" i="3"/>
  <c r="DC62" i="3"/>
  <c r="DB63" i="3"/>
  <c r="DC63" i="3"/>
  <c r="DB64" i="3"/>
  <c r="DD64" i="3" s="1"/>
  <c r="DC64" i="3"/>
  <c r="DB65" i="3"/>
  <c r="DC65" i="3"/>
  <c r="DB66" i="3"/>
  <c r="DC66" i="3"/>
  <c r="DB67" i="3"/>
  <c r="DC67" i="3"/>
  <c r="DB68" i="3"/>
  <c r="DC68" i="3"/>
  <c r="DB69" i="3"/>
  <c r="DC69" i="3"/>
  <c r="DB70" i="3"/>
  <c r="DC70" i="3"/>
  <c r="DB71" i="3"/>
  <c r="DC71" i="3"/>
  <c r="DB72" i="3"/>
  <c r="DD72" i="3" s="1"/>
  <c r="DC72" i="3"/>
  <c r="DB73" i="3"/>
  <c r="DC73" i="3"/>
  <c r="DB74" i="3"/>
  <c r="DC74" i="3"/>
  <c r="DB75" i="3"/>
  <c r="DC75" i="3"/>
  <c r="DB76" i="3"/>
  <c r="DD76" i="3" s="1"/>
  <c r="DC76" i="3"/>
  <c r="DB77" i="3"/>
  <c r="DC77" i="3"/>
  <c r="DD77" i="3"/>
  <c r="DB78" i="3"/>
  <c r="DC78" i="3"/>
  <c r="DB79" i="3"/>
  <c r="DC79" i="3"/>
  <c r="DB80" i="3"/>
  <c r="DC80" i="3"/>
  <c r="DB81" i="3"/>
  <c r="DC81" i="3"/>
  <c r="DB82" i="3"/>
  <c r="DD82" i="3" s="1"/>
  <c r="DC82" i="3"/>
  <c r="DB83" i="3"/>
  <c r="DC83" i="3"/>
  <c r="DB84" i="3"/>
  <c r="DC84" i="3"/>
  <c r="DD84" i="3"/>
  <c r="DB85" i="3"/>
  <c r="DC85" i="3"/>
  <c r="DD85" i="3" s="1"/>
  <c r="DB86" i="3"/>
  <c r="DC86" i="3"/>
  <c r="DB87" i="3"/>
  <c r="DC87" i="3"/>
  <c r="DB88" i="3"/>
  <c r="DC88" i="3"/>
  <c r="DD88" i="3"/>
  <c r="DB89" i="3"/>
  <c r="DC89" i="3"/>
  <c r="DB90" i="3"/>
  <c r="DD90" i="3" s="1"/>
  <c r="DC90" i="3"/>
  <c r="DB91" i="3"/>
  <c r="DC91" i="3"/>
  <c r="DD91" i="3" s="1"/>
  <c r="DB92" i="3"/>
  <c r="DC92" i="3"/>
  <c r="DD92" i="3" s="1"/>
  <c r="DB93" i="3"/>
  <c r="DD93" i="3" s="1"/>
  <c r="DC93" i="3"/>
  <c r="DB94" i="3"/>
  <c r="DC94" i="3"/>
  <c r="DC59" i="3"/>
  <c r="DB59" i="3"/>
  <c r="DD59" i="3" s="1"/>
  <c r="FP60" i="3"/>
  <c r="FQ60" i="3"/>
  <c r="FP61" i="3"/>
  <c r="FQ61" i="3"/>
  <c r="FP62" i="3"/>
  <c r="FQ62" i="3"/>
  <c r="FP63" i="3"/>
  <c r="FQ63" i="3"/>
  <c r="FP64" i="3"/>
  <c r="FQ64" i="3"/>
  <c r="FP65" i="3"/>
  <c r="FQ65" i="3"/>
  <c r="FP66" i="3"/>
  <c r="FQ66" i="3"/>
  <c r="FP67" i="3"/>
  <c r="FQ67" i="3"/>
  <c r="FP68" i="3"/>
  <c r="FQ68" i="3"/>
  <c r="FP69" i="3"/>
  <c r="FQ69" i="3"/>
  <c r="FP70" i="3"/>
  <c r="FR70" i="3" s="1"/>
  <c r="FQ70" i="3"/>
  <c r="FP71" i="3"/>
  <c r="FQ71" i="3"/>
  <c r="FP72" i="3"/>
  <c r="FQ72" i="3"/>
  <c r="FR72" i="3"/>
  <c r="FP73" i="3"/>
  <c r="FQ73" i="3"/>
  <c r="FP74" i="3"/>
  <c r="FR74" i="3" s="1"/>
  <c r="FQ74" i="3"/>
  <c r="FP75" i="3"/>
  <c r="FQ75" i="3"/>
  <c r="FR75" i="3"/>
  <c r="FP76" i="3"/>
  <c r="FQ76" i="3"/>
  <c r="FP77" i="3"/>
  <c r="FR77" i="3" s="1"/>
  <c r="FQ77" i="3"/>
  <c r="FP78" i="3"/>
  <c r="FQ78" i="3"/>
  <c r="FP79" i="3"/>
  <c r="FQ79" i="3"/>
  <c r="FP80" i="3"/>
  <c r="FR80" i="3" s="1"/>
  <c r="FQ80" i="3"/>
  <c r="FP81" i="3"/>
  <c r="FQ81" i="3"/>
  <c r="FP82" i="3"/>
  <c r="FQ82" i="3"/>
  <c r="FR82" i="3" s="1"/>
  <c r="FP83" i="3"/>
  <c r="FQ83" i="3"/>
  <c r="FP84" i="3"/>
  <c r="FQ84" i="3"/>
  <c r="FP85" i="3"/>
  <c r="FQ85" i="3"/>
  <c r="FP86" i="3"/>
  <c r="FQ86" i="3"/>
  <c r="FP87" i="3"/>
  <c r="FQ87" i="3"/>
  <c r="FP88" i="3"/>
  <c r="FQ88" i="3"/>
  <c r="FR88" i="3"/>
  <c r="FP89" i="3"/>
  <c r="FQ89" i="3"/>
  <c r="FP90" i="3"/>
  <c r="FQ90" i="3"/>
  <c r="FP91" i="3"/>
  <c r="FQ91" i="3"/>
  <c r="FR91" i="3" s="1"/>
  <c r="FP92" i="3"/>
  <c r="FQ92" i="3"/>
  <c r="FP93" i="3"/>
  <c r="FQ93" i="3"/>
  <c r="FP94" i="3"/>
  <c r="FQ94" i="3"/>
  <c r="FQ59" i="3"/>
  <c r="FP59" i="3"/>
  <c r="FR59" i="3" s="1"/>
  <c r="FH60" i="3"/>
  <c r="FJ60" i="3" s="1"/>
  <c r="FI60" i="3"/>
  <c r="FH61" i="3"/>
  <c r="FI61" i="3"/>
  <c r="FH62" i="3"/>
  <c r="FI62" i="3"/>
  <c r="FH63" i="3"/>
  <c r="FI63" i="3"/>
  <c r="FH64" i="3"/>
  <c r="FI64" i="3"/>
  <c r="FH65" i="3"/>
  <c r="FI65" i="3"/>
  <c r="FH66" i="3"/>
  <c r="FI66" i="3"/>
  <c r="FH67" i="3"/>
  <c r="FI67" i="3"/>
  <c r="FH68" i="3"/>
  <c r="FI68" i="3"/>
  <c r="FH69" i="3"/>
  <c r="FI69" i="3"/>
  <c r="FH70" i="3"/>
  <c r="FI70" i="3"/>
  <c r="FH71" i="3"/>
  <c r="FI71" i="3"/>
  <c r="FH72" i="3"/>
  <c r="FI72" i="3"/>
  <c r="FH73" i="3"/>
  <c r="FI73" i="3"/>
  <c r="FH74" i="3"/>
  <c r="FI74" i="3"/>
  <c r="FH75" i="3"/>
  <c r="FJ75" i="3" s="1"/>
  <c r="FI75" i="3"/>
  <c r="FH76" i="3"/>
  <c r="FI76" i="3"/>
  <c r="FJ76" i="3" s="1"/>
  <c r="FH77" i="3"/>
  <c r="FI77" i="3"/>
  <c r="FH78" i="3"/>
  <c r="FI78" i="3"/>
  <c r="FH79" i="3"/>
  <c r="FJ79" i="3" s="1"/>
  <c r="FI79" i="3"/>
  <c r="FH80" i="3"/>
  <c r="FI80" i="3"/>
  <c r="FH81" i="3"/>
  <c r="FI81" i="3"/>
  <c r="FH82" i="3"/>
  <c r="FI82" i="3"/>
  <c r="FH83" i="3"/>
  <c r="FI83" i="3"/>
  <c r="FH84" i="3"/>
  <c r="FI84" i="3"/>
  <c r="FJ84" i="3" s="1"/>
  <c r="FH85" i="3"/>
  <c r="FI85" i="3"/>
  <c r="FJ85" i="3"/>
  <c r="FH86" i="3"/>
  <c r="FI86" i="3"/>
  <c r="FH87" i="3"/>
  <c r="FJ87" i="3" s="1"/>
  <c r="FI87" i="3"/>
  <c r="FH88" i="3"/>
  <c r="FI88" i="3"/>
  <c r="FH89" i="3"/>
  <c r="FI89" i="3"/>
  <c r="FH90" i="3"/>
  <c r="FI90" i="3"/>
  <c r="FH91" i="3"/>
  <c r="FJ91" i="3" s="1"/>
  <c r="FI91" i="3"/>
  <c r="FH92" i="3"/>
  <c r="FI92" i="3"/>
  <c r="FJ92" i="3" s="1"/>
  <c r="FH93" i="3"/>
  <c r="FI93" i="3"/>
  <c r="FJ93" i="3" s="1"/>
  <c r="FH94" i="3"/>
  <c r="FI94" i="3"/>
  <c r="FI59" i="3"/>
  <c r="FH59" i="3"/>
  <c r="EZ60" i="3"/>
  <c r="FA60" i="3"/>
  <c r="EZ61" i="3"/>
  <c r="FA61" i="3"/>
  <c r="EZ62" i="3"/>
  <c r="FA62" i="3"/>
  <c r="FB62" i="3" s="1"/>
  <c r="EZ63" i="3"/>
  <c r="FA63" i="3"/>
  <c r="EZ64" i="3"/>
  <c r="FA64" i="3"/>
  <c r="EZ65" i="3"/>
  <c r="FA65" i="3"/>
  <c r="EZ66" i="3"/>
  <c r="FB66" i="3" s="1"/>
  <c r="FA66" i="3"/>
  <c r="EZ67" i="3"/>
  <c r="FA67" i="3"/>
  <c r="FB67" i="3" s="1"/>
  <c r="EZ68" i="3"/>
  <c r="FA68" i="3"/>
  <c r="EZ69" i="3"/>
  <c r="FB69" i="3" s="1"/>
  <c r="FA69" i="3"/>
  <c r="EZ70" i="3"/>
  <c r="FB70" i="3" s="1"/>
  <c r="FA70" i="3"/>
  <c r="EZ71" i="3"/>
  <c r="FA71" i="3"/>
  <c r="EZ72" i="3"/>
  <c r="FA72" i="3"/>
  <c r="EZ73" i="3"/>
  <c r="FB73" i="3" s="1"/>
  <c r="FA73" i="3"/>
  <c r="EZ74" i="3"/>
  <c r="FB74" i="3" s="1"/>
  <c r="FA74" i="3"/>
  <c r="EZ75" i="3"/>
  <c r="FB75" i="3" s="1"/>
  <c r="FA75" i="3"/>
  <c r="EZ76" i="3"/>
  <c r="FA76" i="3"/>
  <c r="EZ77" i="3"/>
  <c r="FB77" i="3" s="1"/>
  <c r="FA77" i="3"/>
  <c r="EZ78" i="3"/>
  <c r="FB78" i="3" s="1"/>
  <c r="FA78" i="3"/>
  <c r="EZ79" i="3"/>
  <c r="FA79" i="3"/>
  <c r="FB79" i="3"/>
  <c r="EZ80" i="3"/>
  <c r="FA80" i="3"/>
  <c r="FB80" i="3" s="1"/>
  <c r="EZ81" i="3"/>
  <c r="FA81" i="3"/>
  <c r="EZ82" i="3"/>
  <c r="FB82" i="3" s="1"/>
  <c r="FA82" i="3"/>
  <c r="EZ83" i="3"/>
  <c r="FA83" i="3"/>
  <c r="FB83" i="3" s="1"/>
  <c r="EZ84" i="3"/>
  <c r="FB84" i="3" s="1"/>
  <c r="FA84" i="3"/>
  <c r="EZ85" i="3"/>
  <c r="FA85" i="3"/>
  <c r="EZ86" i="3"/>
  <c r="FB86" i="3" s="1"/>
  <c r="FA86" i="3"/>
  <c r="EZ87" i="3"/>
  <c r="FA87" i="3"/>
  <c r="EZ88" i="3"/>
  <c r="FA88" i="3"/>
  <c r="EZ89" i="3"/>
  <c r="FB89" i="3" s="1"/>
  <c r="FA89" i="3"/>
  <c r="EZ90" i="3"/>
  <c r="FB90" i="3" s="1"/>
  <c r="FA90" i="3"/>
  <c r="EZ91" i="3"/>
  <c r="FA91" i="3"/>
  <c r="FB91" i="3" s="1"/>
  <c r="EZ92" i="3"/>
  <c r="FB92" i="3" s="1"/>
  <c r="FA92" i="3"/>
  <c r="EZ93" i="3"/>
  <c r="FB93" i="3" s="1"/>
  <c r="FA93" i="3"/>
  <c r="EZ94" i="3"/>
  <c r="FB94" i="3" s="1"/>
  <c r="FA94" i="3"/>
  <c r="FA59" i="3"/>
  <c r="EZ59" i="3"/>
  <c r="FB59" i="3" s="1"/>
  <c r="EQ60" i="3"/>
  <c r="ER60" i="3"/>
  <c r="EQ61" i="3"/>
  <c r="ER61" i="3"/>
  <c r="EQ62" i="3"/>
  <c r="ER62" i="3"/>
  <c r="EQ63" i="3"/>
  <c r="ER63" i="3"/>
  <c r="EQ64" i="3"/>
  <c r="ER64" i="3"/>
  <c r="EQ65" i="3"/>
  <c r="ER65" i="3"/>
  <c r="EQ66" i="3"/>
  <c r="ER66" i="3"/>
  <c r="ES66" i="3"/>
  <c r="EQ67" i="3"/>
  <c r="ER67" i="3"/>
  <c r="EQ68" i="3"/>
  <c r="ER68" i="3"/>
  <c r="EQ69" i="3"/>
  <c r="ER69" i="3"/>
  <c r="EQ70" i="3"/>
  <c r="ER70" i="3"/>
  <c r="EQ71" i="3"/>
  <c r="ER71" i="3"/>
  <c r="EQ72" i="3"/>
  <c r="ER72" i="3"/>
  <c r="EQ73" i="3"/>
  <c r="ER73" i="3"/>
  <c r="ES73" i="3" s="1"/>
  <c r="EQ74" i="3"/>
  <c r="ER74" i="3"/>
  <c r="EQ75" i="3"/>
  <c r="ER75" i="3"/>
  <c r="ES75" i="3" s="1"/>
  <c r="EQ76" i="3"/>
  <c r="ER76" i="3"/>
  <c r="EQ77" i="3"/>
  <c r="ER77" i="3"/>
  <c r="EQ78" i="3"/>
  <c r="ER78" i="3"/>
  <c r="EQ79" i="3"/>
  <c r="ER79" i="3"/>
  <c r="EQ80" i="3"/>
  <c r="ES80" i="3" s="1"/>
  <c r="ER80" i="3"/>
  <c r="EQ81" i="3"/>
  <c r="ER81" i="3"/>
  <c r="EQ82" i="3"/>
  <c r="ER82" i="3"/>
  <c r="EQ83" i="3"/>
  <c r="ER83" i="3"/>
  <c r="EQ84" i="3"/>
  <c r="ER84" i="3"/>
  <c r="EQ85" i="3"/>
  <c r="ER85" i="3"/>
  <c r="EQ86" i="3"/>
  <c r="ES86" i="3" s="1"/>
  <c r="ER86" i="3"/>
  <c r="EQ87" i="3"/>
  <c r="ER87" i="3"/>
  <c r="EQ88" i="3"/>
  <c r="ES88" i="3" s="1"/>
  <c r="ER88" i="3"/>
  <c r="EQ89" i="3"/>
  <c r="ER89" i="3"/>
  <c r="EQ90" i="3"/>
  <c r="ER90" i="3"/>
  <c r="ES90" i="3"/>
  <c r="EQ91" i="3"/>
  <c r="ER91" i="3"/>
  <c r="ES91" i="3" s="1"/>
  <c r="EQ92" i="3"/>
  <c r="ER92" i="3"/>
  <c r="EQ93" i="3"/>
  <c r="ER93" i="3"/>
  <c r="EQ94" i="3"/>
  <c r="ER94" i="3"/>
  <c r="ER59" i="3"/>
  <c r="EQ59" i="3"/>
  <c r="EH60" i="3"/>
  <c r="EJ60" i="3" s="1"/>
  <c r="EI60" i="3"/>
  <c r="EH61" i="3"/>
  <c r="EI61" i="3"/>
  <c r="EH62" i="3"/>
  <c r="EI62" i="3"/>
  <c r="EH63" i="3"/>
  <c r="EI63" i="3"/>
  <c r="EH64" i="3"/>
  <c r="EI64" i="3"/>
  <c r="EH65" i="3"/>
  <c r="EI65" i="3"/>
  <c r="EJ65" i="3" s="1"/>
  <c r="EH66" i="3"/>
  <c r="EI66" i="3"/>
  <c r="EH67" i="3"/>
  <c r="EI67" i="3"/>
  <c r="EH68" i="3"/>
  <c r="EI68" i="3"/>
  <c r="EH69" i="3"/>
  <c r="EI69" i="3"/>
  <c r="EH70" i="3"/>
  <c r="EI70" i="3"/>
  <c r="EH71" i="3"/>
  <c r="EI71" i="3"/>
  <c r="EH72" i="3"/>
  <c r="EJ72" i="3" s="1"/>
  <c r="EI72" i="3"/>
  <c r="EH73" i="3"/>
  <c r="EI73" i="3"/>
  <c r="EH74" i="3"/>
  <c r="EI74" i="3"/>
  <c r="EH75" i="3"/>
  <c r="EI75" i="3"/>
  <c r="EH76" i="3"/>
  <c r="EI76" i="3"/>
  <c r="EH77" i="3"/>
  <c r="EI77" i="3"/>
  <c r="EH78" i="3"/>
  <c r="EJ78" i="3" s="1"/>
  <c r="EI78" i="3"/>
  <c r="EH79" i="3"/>
  <c r="EI79" i="3"/>
  <c r="EH80" i="3"/>
  <c r="EI80" i="3"/>
  <c r="EJ80" i="3" s="1"/>
  <c r="EH81" i="3"/>
  <c r="EI81" i="3"/>
  <c r="EH82" i="3"/>
  <c r="EI82" i="3"/>
  <c r="EH83" i="3"/>
  <c r="EI83" i="3"/>
  <c r="EH84" i="3"/>
  <c r="EI84" i="3"/>
  <c r="EH85" i="3"/>
  <c r="EI85" i="3"/>
  <c r="EH86" i="3"/>
  <c r="EI86" i="3"/>
  <c r="EH87" i="3"/>
  <c r="EJ87" i="3" s="1"/>
  <c r="EI87" i="3"/>
  <c r="EH88" i="3"/>
  <c r="EI88" i="3"/>
  <c r="EJ88" i="3" s="1"/>
  <c r="EH89" i="3"/>
  <c r="EI89" i="3"/>
  <c r="EJ89" i="3" s="1"/>
  <c r="EH90" i="3"/>
  <c r="EI90" i="3"/>
  <c r="EJ90" i="3" s="1"/>
  <c r="EH91" i="3"/>
  <c r="EI91" i="3"/>
  <c r="EH92" i="3"/>
  <c r="EI92" i="3"/>
  <c r="EH93" i="3"/>
  <c r="EI93" i="3"/>
  <c r="EH94" i="3"/>
  <c r="EI94" i="3"/>
  <c r="EI59" i="3"/>
  <c r="EH59" i="3"/>
  <c r="CT60" i="3"/>
  <c r="CU60" i="3"/>
  <c r="CT61" i="3"/>
  <c r="CU61" i="3"/>
  <c r="CV61" i="3" s="1"/>
  <c r="CT62" i="3"/>
  <c r="CU62" i="3"/>
  <c r="CT63" i="3"/>
  <c r="CV63" i="3" s="1"/>
  <c r="CU63" i="3"/>
  <c r="CT64" i="3"/>
  <c r="CU64" i="3"/>
  <c r="CT65" i="3"/>
  <c r="CU65" i="3"/>
  <c r="CT66" i="3"/>
  <c r="CU66" i="3"/>
  <c r="CT67" i="3"/>
  <c r="CV67" i="3" s="1"/>
  <c r="CU67" i="3"/>
  <c r="CT68" i="3"/>
  <c r="CU68" i="3"/>
  <c r="CT69" i="3"/>
  <c r="CU69" i="3"/>
  <c r="CV69" i="3" s="1"/>
  <c r="CT70" i="3"/>
  <c r="CU70" i="3"/>
  <c r="CT71" i="3"/>
  <c r="CU71" i="3"/>
  <c r="CT72" i="3"/>
  <c r="CU72" i="3"/>
  <c r="CT73" i="3"/>
  <c r="CV73" i="3" s="1"/>
  <c r="CU73" i="3"/>
  <c r="CT74" i="3"/>
  <c r="CV74" i="3" s="1"/>
  <c r="CU74" i="3"/>
  <c r="CT75" i="3"/>
  <c r="CU75" i="3"/>
  <c r="CT76" i="3"/>
  <c r="CU76" i="3"/>
  <c r="CT77" i="3"/>
  <c r="CU77" i="3"/>
  <c r="CT78" i="3"/>
  <c r="CU78" i="3"/>
  <c r="CT79" i="3"/>
  <c r="CU79" i="3"/>
  <c r="CT80" i="3"/>
  <c r="CU80" i="3"/>
  <c r="CT81" i="3"/>
  <c r="CV81" i="3" s="1"/>
  <c r="CU81" i="3"/>
  <c r="CT82" i="3"/>
  <c r="CU82" i="3"/>
  <c r="CT83" i="3"/>
  <c r="CU83" i="3"/>
  <c r="CT84" i="3"/>
  <c r="CU84" i="3"/>
  <c r="CT85" i="3"/>
  <c r="CV85" i="3" s="1"/>
  <c r="CU85" i="3"/>
  <c r="CT86" i="3"/>
  <c r="CU86" i="3"/>
  <c r="CT87" i="3"/>
  <c r="CU87" i="3"/>
  <c r="CT88" i="3"/>
  <c r="CU88" i="3"/>
  <c r="CT89" i="3"/>
  <c r="CU89" i="3"/>
  <c r="CV89" i="3"/>
  <c r="CT90" i="3"/>
  <c r="CU90" i="3"/>
  <c r="CT91" i="3"/>
  <c r="CU91" i="3"/>
  <c r="CT92" i="3"/>
  <c r="CU92" i="3"/>
  <c r="CT93" i="3"/>
  <c r="CU93" i="3"/>
  <c r="CV93" i="3" s="1"/>
  <c r="CT94" i="3"/>
  <c r="CV94" i="3" s="1"/>
  <c r="CU94" i="3"/>
  <c r="CU59" i="3"/>
  <c r="CT59" i="3"/>
  <c r="CL60" i="3"/>
  <c r="CM60" i="3"/>
  <c r="CL61" i="3"/>
  <c r="CM61" i="3"/>
  <c r="CN61" i="3" s="1"/>
  <c r="CL62" i="3"/>
  <c r="CM62" i="3"/>
  <c r="CL63" i="3"/>
  <c r="CM63" i="3"/>
  <c r="CN63" i="3" s="1"/>
  <c r="CL64" i="3"/>
  <c r="CM64" i="3"/>
  <c r="CL65" i="3"/>
  <c r="CM65" i="3"/>
  <c r="CL66" i="3"/>
  <c r="CN66" i="3" s="1"/>
  <c r="CM66" i="3"/>
  <c r="CL67" i="3"/>
  <c r="CM67" i="3"/>
  <c r="CL68" i="3"/>
  <c r="CM68" i="3"/>
  <c r="CL69" i="3"/>
  <c r="CM69" i="3"/>
  <c r="CL70" i="3"/>
  <c r="CN70" i="3" s="1"/>
  <c r="CM70" i="3"/>
  <c r="CL71" i="3"/>
  <c r="CM71" i="3"/>
  <c r="CL72" i="3"/>
  <c r="CM72" i="3"/>
  <c r="CL73" i="3"/>
  <c r="CM73" i="3"/>
  <c r="CL74" i="3"/>
  <c r="CM74" i="3"/>
  <c r="CN74" i="3" s="1"/>
  <c r="CL75" i="3"/>
  <c r="CM75" i="3"/>
  <c r="CL76" i="3"/>
  <c r="CM76" i="3"/>
  <c r="CN76" i="3" s="1"/>
  <c r="CL77" i="3"/>
  <c r="CM77" i="3"/>
  <c r="CL78" i="3"/>
  <c r="CM78" i="3"/>
  <c r="CL79" i="3"/>
  <c r="CM79" i="3"/>
  <c r="CN79" i="3" s="1"/>
  <c r="CL80" i="3"/>
  <c r="CN80" i="3" s="1"/>
  <c r="CM80" i="3"/>
  <c r="CL81" i="3"/>
  <c r="CN81" i="3" s="1"/>
  <c r="CM81" i="3"/>
  <c r="CL82" i="3"/>
  <c r="CM82" i="3"/>
  <c r="CN82" i="3"/>
  <c r="CL83" i="3"/>
  <c r="CM83" i="3"/>
  <c r="CL84" i="3"/>
  <c r="CM84" i="3"/>
  <c r="CL85" i="3"/>
  <c r="CM85" i="3"/>
  <c r="CN85" i="3"/>
  <c r="CL86" i="3"/>
  <c r="CM86" i="3"/>
  <c r="CL87" i="3"/>
  <c r="CM87" i="3"/>
  <c r="CL88" i="3"/>
  <c r="CN88" i="3" s="1"/>
  <c r="CM88" i="3"/>
  <c r="CL89" i="3"/>
  <c r="CM89" i="3"/>
  <c r="CL90" i="3"/>
  <c r="CM90" i="3"/>
  <c r="CL91" i="3"/>
  <c r="CN91" i="3" s="1"/>
  <c r="CM91" i="3"/>
  <c r="CL92" i="3"/>
  <c r="CN92" i="3" s="1"/>
  <c r="CM92" i="3"/>
  <c r="CL93" i="3"/>
  <c r="CM93" i="3"/>
  <c r="CL94" i="3"/>
  <c r="CM94" i="3"/>
  <c r="CM59" i="3"/>
  <c r="CL59" i="3"/>
  <c r="CN59" i="3" s="1"/>
  <c r="CD60" i="3"/>
  <c r="CF60" i="3" s="1"/>
  <c r="CE60" i="3"/>
  <c r="CD61" i="3"/>
  <c r="CE61" i="3"/>
  <c r="CD62" i="3"/>
  <c r="CE62" i="3"/>
  <c r="CD63" i="3"/>
  <c r="CE63" i="3"/>
  <c r="CD64" i="3"/>
  <c r="CF64" i="3" s="1"/>
  <c r="CE64" i="3"/>
  <c r="CD65" i="3"/>
  <c r="CE65" i="3"/>
  <c r="CD66" i="3"/>
  <c r="CE66" i="3"/>
  <c r="CF66" i="3" s="1"/>
  <c r="CD67" i="3"/>
  <c r="CE67" i="3"/>
  <c r="CD68" i="3"/>
  <c r="CF68" i="3" s="1"/>
  <c r="CE68" i="3"/>
  <c r="CD69" i="3"/>
  <c r="CE69" i="3"/>
  <c r="CD70" i="3"/>
  <c r="CE70" i="3"/>
  <c r="CD71" i="3"/>
  <c r="CE71" i="3"/>
  <c r="CD72" i="3"/>
  <c r="CE72" i="3"/>
  <c r="CF72" i="3" s="1"/>
  <c r="CD73" i="3"/>
  <c r="CE73" i="3"/>
  <c r="CD74" i="3"/>
  <c r="CE74" i="3"/>
  <c r="CF74" i="3" s="1"/>
  <c r="CD75" i="3"/>
  <c r="CE75" i="3"/>
  <c r="CF75" i="3" s="1"/>
  <c r="CD76" i="3"/>
  <c r="CE76" i="3"/>
  <c r="CD77" i="3"/>
  <c r="CE77" i="3"/>
  <c r="CF77" i="3" s="1"/>
  <c r="CD78" i="3"/>
  <c r="CE78" i="3"/>
  <c r="CD79" i="3"/>
  <c r="CE79" i="3"/>
  <c r="CD80" i="3"/>
  <c r="CE80" i="3"/>
  <c r="CD81" i="3"/>
  <c r="CE81" i="3"/>
  <c r="CD82" i="3"/>
  <c r="CE82" i="3"/>
  <c r="CD83" i="3"/>
  <c r="CE83" i="3"/>
  <c r="CD84" i="3"/>
  <c r="CE84" i="3"/>
  <c r="CD85" i="3"/>
  <c r="CE85" i="3"/>
  <c r="CD86" i="3"/>
  <c r="CE86" i="3"/>
  <c r="CD87" i="3"/>
  <c r="CE87" i="3"/>
  <c r="CD88" i="3"/>
  <c r="CF88" i="3" s="1"/>
  <c r="CE88" i="3"/>
  <c r="CD89" i="3"/>
  <c r="CE89" i="3"/>
  <c r="CD90" i="3"/>
  <c r="CE90" i="3"/>
  <c r="CD91" i="3"/>
  <c r="CE91" i="3"/>
  <c r="CD92" i="3"/>
  <c r="CE92" i="3"/>
  <c r="CD93" i="3"/>
  <c r="CE93" i="3"/>
  <c r="CF93" i="3" s="1"/>
  <c r="CD94" i="3"/>
  <c r="CE94" i="3"/>
  <c r="CE59" i="3"/>
  <c r="CD59" i="3"/>
  <c r="BW59" i="3"/>
  <c r="BO59" i="3"/>
  <c r="BN59" i="3"/>
  <c r="BP59" i="3" s="1"/>
  <c r="AX59" i="3"/>
  <c r="BG60" i="3"/>
  <c r="BG61" i="3"/>
  <c r="BG62" i="3"/>
  <c r="BG63" i="3"/>
  <c r="BG64" i="3"/>
  <c r="BG65" i="3"/>
  <c r="BG66" i="3"/>
  <c r="BG67" i="3"/>
  <c r="BG68" i="3"/>
  <c r="BG69" i="3"/>
  <c r="BG70" i="3"/>
  <c r="BG71" i="3"/>
  <c r="BG72" i="3"/>
  <c r="BG73" i="3"/>
  <c r="BG74" i="3"/>
  <c r="BG75" i="3"/>
  <c r="BG76" i="3"/>
  <c r="BG77" i="3"/>
  <c r="BG78" i="3"/>
  <c r="BG79" i="3"/>
  <c r="BG80" i="3"/>
  <c r="BG81" i="3"/>
  <c r="BG82" i="3"/>
  <c r="BG83" i="3"/>
  <c r="BG84" i="3"/>
  <c r="BG85" i="3"/>
  <c r="BG86" i="3"/>
  <c r="BG87" i="3"/>
  <c r="BG88" i="3"/>
  <c r="BG89" i="3"/>
  <c r="BG90" i="3"/>
  <c r="BG91" i="3"/>
  <c r="BG92" i="3"/>
  <c r="BG93" i="3"/>
  <c r="BG94" i="3"/>
  <c r="BG59" i="3"/>
  <c r="CF90" i="3" l="1"/>
  <c r="CF87" i="3"/>
  <c r="CF83" i="3"/>
  <c r="CF71" i="3"/>
  <c r="CF63" i="3"/>
  <c r="CN84" i="3"/>
  <c r="CN69" i="3"/>
  <c r="CN65" i="3"/>
  <c r="CV77" i="3"/>
  <c r="CV66" i="3"/>
  <c r="EJ82" i="3"/>
  <c r="EJ71" i="3"/>
  <c r="EJ63" i="3"/>
  <c r="ES59" i="3"/>
  <c r="ES83" i="3"/>
  <c r="ES76" i="3"/>
  <c r="ES72" i="3"/>
  <c r="ES68" i="3"/>
  <c r="ES64" i="3"/>
  <c r="FB88" i="3"/>
  <c r="FB81" i="3"/>
  <c r="FJ90" i="3"/>
  <c r="FJ71" i="3"/>
  <c r="FJ67" i="3"/>
  <c r="FJ63" i="3"/>
  <c r="FR69" i="3"/>
  <c r="FR61" i="3"/>
  <c r="DD75" i="3"/>
  <c r="DD67" i="3"/>
  <c r="DL92" i="3"/>
  <c r="DL77" i="3"/>
  <c r="DL73" i="3"/>
  <c r="DL65" i="3"/>
  <c r="DT93" i="3"/>
  <c r="DT89" i="3"/>
  <c r="DT69" i="3"/>
  <c r="DT62" i="3"/>
  <c r="FZ66" i="3"/>
  <c r="GH87" i="3"/>
  <c r="GH79" i="3"/>
  <c r="GH71" i="3"/>
  <c r="GH63" i="3"/>
  <c r="GQ59" i="3"/>
  <c r="GQ91" i="3"/>
  <c r="GQ87" i="3"/>
  <c r="GQ75" i="3"/>
  <c r="GQ71" i="3"/>
  <c r="HP85" i="3"/>
  <c r="HP67" i="3"/>
  <c r="HG87" i="3"/>
  <c r="HG65" i="3"/>
  <c r="HG61" i="3"/>
  <c r="HG83" i="3"/>
  <c r="CF70" i="3"/>
  <c r="CN83" i="3"/>
  <c r="CN68" i="3"/>
  <c r="CV65" i="3"/>
  <c r="EJ70" i="3"/>
  <c r="FB61" i="3"/>
  <c r="FJ89" i="3"/>
  <c r="FJ70" i="3"/>
  <c r="FJ62" i="3"/>
  <c r="DL59" i="3"/>
  <c r="DL95" i="3" s="1"/>
  <c r="DL91" i="3"/>
  <c r="DL76" i="3"/>
  <c r="DL72" i="3"/>
  <c r="DL68" i="3"/>
  <c r="DL64" i="3"/>
  <c r="DL60" i="3"/>
  <c r="DT92" i="3"/>
  <c r="DT88" i="3"/>
  <c r="DT61" i="3"/>
  <c r="GH86" i="3"/>
  <c r="GH82" i="3"/>
  <c r="GH78" i="3"/>
  <c r="GH74" i="3"/>
  <c r="GH70" i="3"/>
  <c r="GH66" i="3"/>
  <c r="GQ94" i="3"/>
  <c r="GQ90" i="3"/>
  <c r="GQ78" i="3"/>
  <c r="GQ74" i="3"/>
  <c r="HP92" i="3"/>
  <c r="HP88" i="3"/>
  <c r="HG75" i="3"/>
  <c r="HG68" i="3"/>
  <c r="HG64" i="3"/>
  <c r="CN94" i="3"/>
  <c r="EJ77" i="3"/>
  <c r="ES82" i="3"/>
  <c r="FB87" i="3"/>
  <c r="FB76" i="3"/>
  <c r="FB72" i="3"/>
  <c r="FB68" i="3"/>
  <c r="FJ77" i="3"/>
  <c r="FR94" i="3"/>
  <c r="FR83" i="3"/>
  <c r="FR79" i="3"/>
  <c r="FR60" i="3"/>
  <c r="FL99" i="3" s="1"/>
  <c r="DD81" i="3"/>
  <c r="DD66" i="3"/>
  <c r="DL83" i="3"/>
  <c r="DT76" i="3"/>
  <c r="DT72" i="3"/>
  <c r="FZ89" i="3"/>
  <c r="FZ81" i="3"/>
  <c r="FZ61" i="3"/>
  <c r="GH89" i="3"/>
  <c r="GQ62" i="3"/>
  <c r="GY90" i="3"/>
  <c r="GY79" i="3"/>
  <c r="GY71" i="3"/>
  <c r="GY67" i="3"/>
  <c r="HP80" i="3"/>
  <c r="HP73" i="3"/>
  <c r="HG94" i="3"/>
  <c r="HG90" i="3"/>
  <c r="HG86" i="3"/>
  <c r="HG71" i="3"/>
  <c r="CF86" i="3"/>
  <c r="CV92" i="3"/>
  <c r="CV80" i="3"/>
  <c r="EJ85" i="3"/>
  <c r="CF85" i="3"/>
  <c r="CF81" i="3"/>
  <c r="CF69" i="3"/>
  <c r="CF65" i="3"/>
  <c r="CF61" i="3"/>
  <c r="CN93" i="3"/>
  <c r="CN67" i="3"/>
  <c r="CV59" i="3"/>
  <c r="CV91" i="3"/>
  <c r="CV64" i="3"/>
  <c r="CV60" i="3"/>
  <c r="EJ92" i="3"/>
  <c r="ES93" i="3"/>
  <c r="ES74" i="3"/>
  <c r="FB64" i="3"/>
  <c r="FJ88" i="3"/>
  <c r="FJ73" i="3"/>
  <c r="FJ69" i="3"/>
  <c r="FJ61" i="3"/>
  <c r="FR90" i="3"/>
  <c r="DL94" i="3"/>
  <c r="DL90" i="3"/>
  <c r="DL75" i="3"/>
  <c r="DT59" i="3"/>
  <c r="DT91" i="3"/>
  <c r="DT87" i="3"/>
  <c r="DT60" i="3"/>
  <c r="FZ68" i="3"/>
  <c r="GH81" i="3"/>
  <c r="GH73" i="3"/>
  <c r="GH65" i="3"/>
  <c r="GQ89" i="3"/>
  <c r="GQ73" i="3"/>
  <c r="HP87" i="3"/>
  <c r="HP65" i="3"/>
  <c r="HP61" i="3"/>
  <c r="HP95" i="3" s="1"/>
  <c r="HG78" i="3"/>
  <c r="HG74" i="3"/>
  <c r="CF82" i="3"/>
  <c r="CN64" i="3"/>
  <c r="CN86" i="3"/>
  <c r="CV84" i="3"/>
  <c r="CV83" i="3"/>
  <c r="CV75" i="3"/>
  <c r="CV71" i="3"/>
  <c r="EJ84" i="3"/>
  <c r="FB71" i="3"/>
  <c r="FB63" i="3"/>
  <c r="FJ59" i="3"/>
  <c r="FJ80" i="3"/>
  <c r="FJ72" i="3"/>
  <c r="FJ64" i="3"/>
  <c r="FR93" i="3"/>
  <c r="FR86" i="3"/>
  <c r="FR78" i="3"/>
  <c r="FR67" i="3"/>
  <c r="DD87" i="3"/>
  <c r="DD80" i="3"/>
  <c r="DD73" i="3"/>
  <c r="DD65" i="3"/>
  <c r="DD61" i="3"/>
  <c r="DL82" i="3"/>
  <c r="DT75" i="3"/>
  <c r="DT71" i="3"/>
  <c r="FZ88" i="3"/>
  <c r="GQ84" i="3"/>
  <c r="GQ80" i="3"/>
  <c r="GQ68" i="3"/>
  <c r="HP72" i="3"/>
  <c r="HP64" i="3"/>
  <c r="HG93" i="3"/>
  <c r="HG85" i="3"/>
  <c r="HG77" i="3"/>
  <c r="HG66" i="3"/>
  <c r="CF62" i="3"/>
  <c r="CN72" i="3"/>
  <c r="CV88" i="3"/>
  <c r="CV72" i="3"/>
  <c r="CF59" i="3"/>
  <c r="CF91" i="3"/>
  <c r="CF84" i="3"/>
  <c r="CF80" i="3"/>
  <c r="CN77" i="3"/>
  <c r="EJ83" i="3"/>
  <c r="EJ79" i="3"/>
  <c r="EJ75" i="3"/>
  <c r="EJ68" i="3"/>
  <c r="EJ64" i="3"/>
  <c r="ES65" i="3"/>
  <c r="ES61" i="3"/>
  <c r="FJ83" i="3"/>
  <c r="FR85" i="3"/>
  <c r="FR66" i="3"/>
  <c r="DD83" i="3"/>
  <c r="DD68" i="3"/>
  <c r="DT82" i="3"/>
  <c r="GH59" i="3"/>
  <c r="GH91" i="3"/>
  <c r="GQ64" i="3"/>
  <c r="GY77" i="3"/>
  <c r="GY69" i="3"/>
  <c r="HG84" i="3"/>
  <c r="CF67" i="3"/>
  <c r="CN90" i="3"/>
  <c r="CV90" i="3"/>
  <c r="CV87" i="3"/>
  <c r="CV70" i="3"/>
  <c r="EJ91" i="3"/>
  <c r="EJ73" i="3"/>
  <c r="EJ66" i="3"/>
  <c r="ES92" i="3"/>
  <c r="ES85" i="3"/>
  <c r="ES81" i="3"/>
  <c r="ES78" i="3"/>
  <c r="ES71" i="3"/>
  <c r="ES67" i="3"/>
  <c r="ES60" i="3"/>
  <c r="FB60" i="3"/>
  <c r="FB95" i="3" s="1"/>
  <c r="FJ86" i="3"/>
  <c r="FJ66" i="3"/>
  <c r="FR92" i="3"/>
  <c r="FR89" i="3"/>
  <c r="FR76" i="3"/>
  <c r="FR73" i="3"/>
  <c r="FR63" i="3"/>
  <c r="DD89" i="3"/>
  <c r="GH75" i="3"/>
  <c r="GH69" i="3"/>
  <c r="GH62" i="3"/>
  <c r="GY88" i="3"/>
  <c r="GY84" i="3"/>
  <c r="GY81" i="3"/>
  <c r="GY63" i="3"/>
  <c r="GY95" i="3" s="1"/>
  <c r="HP78" i="3"/>
  <c r="HP75" i="3"/>
  <c r="HG81" i="3"/>
  <c r="CF92" i="3"/>
  <c r="CF89" i="3"/>
  <c r="CF76" i="3"/>
  <c r="CF73" i="3"/>
  <c r="CN89" i="3"/>
  <c r="CN73" i="3"/>
  <c r="CN60" i="3"/>
  <c r="CN95" i="3" s="1"/>
  <c r="CV86" i="3"/>
  <c r="CV76" i="3"/>
  <c r="ES84" i="3"/>
  <c r="ES77" i="3"/>
  <c r="ES70" i="3"/>
  <c r="ES63" i="3"/>
  <c r="FJ82" i="3"/>
  <c r="FJ68" i="3"/>
  <c r="FJ65" i="3"/>
  <c r="FR62" i="3"/>
  <c r="DD78" i="3"/>
  <c r="DD71" i="3"/>
  <c r="DL70" i="3"/>
  <c r="DL63" i="3"/>
  <c r="DT86" i="3"/>
  <c r="DT83" i="3"/>
  <c r="DT70" i="3"/>
  <c r="DT67" i="3"/>
  <c r="FZ63" i="3"/>
  <c r="FZ95" i="3" s="1"/>
  <c r="GH85" i="3"/>
  <c r="GH68" i="3"/>
  <c r="GH61" i="3"/>
  <c r="GQ81" i="3"/>
  <c r="GQ77" i="3"/>
  <c r="GQ65" i="3"/>
  <c r="GQ61" i="3"/>
  <c r="GY87" i="3"/>
  <c r="GY80" i="3"/>
  <c r="GY76" i="3"/>
  <c r="GY73" i="3"/>
  <c r="HP91" i="3"/>
  <c r="HP74" i="3"/>
  <c r="CF79" i="3"/>
  <c r="CV82" i="3"/>
  <c r="CV79" i="3"/>
  <c r="CV62" i="3"/>
  <c r="EJ94" i="3"/>
  <c r="EJ76" i="3"/>
  <c r="EJ69" i="3"/>
  <c r="EJ62" i="3"/>
  <c r="ES69" i="3"/>
  <c r="FB85" i="3"/>
  <c r="FJ78" i="3"/>
  <c r="FZ92" i="3"/>
  <c r="FZ86" i="3"/>
  <c r="GH67" i="3"/>
  <c r="GY93" i="3"/>
  <c r="GY86" i="3"/>
  <c r="HP63" i="3"/>
  <c r="HG73" i="3"/>
  <c r="HG70" i="3"/>
  <c r="HG67" i="3"/>
  <c r="HG60" i="3"/>
  <c r="HG95" i="3" s="1"/>
  <c r="ES94" i="3"/>
  <c r="ES87" i="3"/>
  <c r="ES62" i="3"/>
  <c r="FJ81" i="3"/>
  <c r="FR84" i="3"/>
  <c r="FR81" i="3"/>
  <c r="FR68" i="3"/>
  <c r="DD94" i="3"/>
  <c r="DD74" i="3"/>
  <c r="DD60" i="3"/>
  <c r="DD95" i="3" s="1"/>
  <c r="DL86" i="3"/>
  <c r="DL69" i="3"/>
  <c r="DL66" i="3"/>
  <c r="DT79" i="3"/>
  <c r="GH84" i="3"/>
  <c r="CF94" i="3"/>
  <c r="CF78" i="3"/>
  <c r="CN78" i="3"/>
  <c r="CN75" i="3"/>
  <c r="CN62" i="3"/>
  <c r="CV78" i="3"/>
  <c r="CV68" i="3"/>
  <c r="EJ93" i="3"/>
  <c r="EJ86" i="3"/>
  <c r="EJ61" i="3"/>
  <c r="FB65" i="3"/>
  <c r="FJ94" i="3"/>
  <c r="FJ74" i="3"/>
  <c r="FR87" i="3"/>
  <c r="FR71" i="3"/>
  <c r="FR64" i="3"/>
  <c r="DD70" i="3"/>
  <c r="DD63" i="3"/>
  <c r="DL89" i="3"/>
  <c r="DL62" i="3"/>
  <c r="GH94" i="3"/>
  <c r="GH83" i="3"/>
  <c r="GH77" i="3"/>
  <c r="GQ86" i="3"/>
  <c r="GQ70" i="3"/>
  <c r="GQ60" i="3"/>
  <c r="GY85" i="3"/>
  <c r="GY78" i="3"/>
  <c r="HP93" i="3"/>
  <c r="HP86" i="3"/>
  <c r="HP83" i="3"/>
  <c r="HP66" i="3"/>
  <c r="HG89" i="3"/>
  <c r="CN87" i="3"/>
  <c r="CN71" i="3"/>
  <c r="EJ81" i="3"/>
  <c r="EJ74" i="3"/>
  <c r="EJ67" i="3"/>
  <c r="ES89" i="3"/>
  <c r="ES79" i="3"/>
  <c r="GY92" i="3"/>
  <c r="GY89" i="3"/>
  <c r="HP89" i="3"/>
  <c r="HP79" i="3"/>
  <c r="HP62" i="3"/>
  <c r="HG82" i="3"/>
  <c r="DD86" i="3"/>
  <c r="DD79" i="3"/>
  <c r="DD69" i="3"/>
  <c r="DD62" i="3"/>
  <c r="DL78" i="3"/>
  <c r="DL71" i="3"/>
  <c r="DT81" i="3"/>
  <c r="DT65" i="3"/>
  <c r="FZ77" i="3"/>
  <c r="FZ71" i="3"/>
  <c r="FZ67" i="3"/>
  <c r="GH93" i="3"/>
  <c r="GH76" i="3"/>
  <c r="GQ79" i="3"/>
  <c r="GQ63" i="3"/>
  <c r="GQ95" i="3" l="1"/>
  <c r="GH95" i="3"/>
  <c r="FJ95" i="3"/>
  <c r="FJ99" i="3"/>
  <c r="FK99" i="3"/>
  <c r="DT95" i="3"/>
  <c r="FR95" i="3"/>
  <c r="CF95" i="3"/>
  <c r="CV95" i="3"/>
  <c r="ES95" i="3"/>
  <c r="BW60" i="3" l="1"/>
  <c r="BW61" i="3"/>
  <c r="BW62" i="3"/>
  <c r="BW63" i="3"/>
  <c r="BW64" i="3"/>
  <c r="BW65" i="3"/>
  <c r="BW66" i="3"/>
  <c r="BW67" i="3"/>
  <c r="BW68" i="3"/>
  <c r="BX68" i="3" s="1"/>
  <c r="BW69" i="3"/>
  <c r="BX69" i="3" s="1"/>
  <c r="BW70" i="3"/>
  <c r="BW71" i="3"/>
  <c r="BW72" i="3"/>
  <c r="BW73" i="3"/>
  <c r="BW74" i="3"/>
  <c r="BW75" i="3"/>
  <c r="BW76" i="3"/>
  <c r="BW77" i="3"/>
  <c r="BX77" i="3" s="1"/>
  <c r="BW78" i="3"/>
  <c r="BW79" i="3"/>
  <c r="BW80" i="3"/>
  <c r="BW81" i="3"/>
  <c r="BW82" i="3"/>
  <c r="BW83" i="3"/>
  <c r="BW84" i="3"/>
  <c r="BW85" i="3"/>
  <c r="BW86" i="3"/>
  <c r="BW87" i="3"/>
  <c r="BW88" i="3"/>
  <c r="BW89" i="3"/>
  <c r="BW90" i="3"/>
  <c r="BW91" i="3"/>
  <c r="BW92" i="3"/>
  <c r="BW93" i="3"/>
  <c r="BX93" i="3" s="1"/>
  <c r="BW94" i="3"/>
  <c r="BV60" i="3"/>
  <c r="BV61" i="3"/>
  <c r="BV62" i="3"/>
  <c r="BV63" i="3"/>
  <c r="BX63" i="3" s="1"/>
  <c r="BV64" i="3"/>
  <c r="BV65" i="3"/>
  <c r="BV66" i="3"/>
  <c r="BV67" i="3"/>
  <c r="BV68" i="3"/>
  <c r="BV69" i="3"/>
  <c r="BV70" i="3"/>
  <c r="BV71" i="3"/>
  <c r="BV72" i="3"/>
  <c r="BV73" i="3"/>
  <c r="BV74" i="3"/>
  <c r="BV75" i="3"/>
  <c r="BV76" i="3"/>
  <c r="BV77" i="3"/>
  <c r="BV78" i="3"/>
  <c r="BV79" i="3"/>
  <c r="BX79" i="3" s="1"/>
  <c r="BV80" i="3"/>
  <c r="BV81" i="3"/>
  <c r="BV82" i="3"/>
  <c r="BV83" i="3"/>
  <c r="BV84" i="3"/>
  <c r="BV85" i="3"/>
  <c r="BV86" i="3"/>
  <c r="BV87" i="3"/>
  <c r="BV88" i="3"/>
  <c r="BV89" i="3"/>
  <c r="BV90" i="3"/>
  <c r="BV91" i="3"/>
  <c r="BV92" i="3"/>
  <c r="BV93" i="3"/>
  <c r="BV94" i="3"/>
  <c r="BV59" i="3"/>
  <c r="BO60" i="3"/>
  <c r="BO61" i="3"/>
  <c r="BO62" i="3"/>
  <c r="BO63" i="3"/>
  <c r="BO64" i="3"/>
  <c r="BO65" i="3"/>
  <c r="BO66" i="3"/>
  <c r="BO67" i="3"/>
  <c r="BO68" i="3"/>
  <c r="BO69" i="3"/>
  <c r="BO70" i="3"/>
  <c r="BO71" i="3"/>
  <c r="BO72" i="3"/>
  <c r="BO73" i="3"/>
  <c r="BO74" i="3"/>
  <c r="BO75" i="3"/>
  <c r="BO76" i="3"/>
  <c r="BO77" i="3"/>
  <c r="BO78" i="3"/>
  <c r="BO79" i="3"/>
  <c r="BO80" i="3"/>
  <c r="BO81" i="3"/>
  <c r="BO82" i="3"/>
  <c r="BO83" i="3"/>
  <c r="BO84" i="3"/>
  <c r="BO85" i="3"/>
  <c r="BO86" i="3"/>
  <c r="BO87" i="3"/>
  <c r="BO88" i="3"/>
  <c r="BO89" i="3"/>
  <c r="BO90" i="3"/>
  <c r="BO91" i="3"/>
  <c r="BO92" i="3"/>
  <c r="BO93" i="3"/>
  <c r="BO94" i="3"/>
  <c r="BP94" i="3" s="1"/>
  <c r="BN60" i="3"/>
  <c r="BN61" i="3"/>
  <c r="BN62" i="3"/>
  <c r="BN63" i="3"/>
  <c r="BN64" i="3"/>
  <c r="BN65" i="3"/>
  <c r="BN66" i="3"/>
  <c r="BN67" i="3"/>
  <c r="BN68" i="3"/>
  <c r="BN69" i="3"/>
  <c r="BN70" i="3"/>
  <c r="BN71" i="3"/>
  <c r="BN72" i="3"/>
  <c r="BN73" i="3"/>
  <c r="BN74" i="3"/>
  <c r="BN75" i="3"/>
  <c r="BN76" i="3"/>
  <c r="BN77" i="3"/>
  <c r="BN78" i="3"/>
  <c r="BN79" i="3"/>
  <c r="BN80" i="3"/>
  <c r="BN81" i="3"/>
  <c r="BN82" i="3"/>
  <c r="BN83" i="3"/>
  <c r="BN84" i="3"/>
  <c r="BN85" i="3"/>
  <c r="BN86" i="3"/>
  <c r="BN87" i="3"/>
  <c r="BN88" i="3"/>
  <c r="BP88" i="3" s="1"/>
  <c r="BN89" i="3"/>
  <c r="BN90" i="3"/>
  <c r="BN91" i="3"/>
  <c r="BN92" i="3"/>
  <c r="BN93" i="3"/>
  <c r="BN94" i="3"/>
  <c r="HV59" i="3"/>
  <c r="HU59" i="3"/>
  <c r="D60" i="3"/>
  <c r="E60" i="3"/>
  <c r="M60" i="3"/>
  <c r="O60" i="3" s="1"/>
  <c r="N60" i="3"/>
  <c r="V60" i="3"/>
  <c r="W60" i="3"/>
  <c r="AE60" i="3"/>
  <c r="AF60" i="3"/>
  <c r="AN60" i="3"/>
  <c r="AO60" i="3"/>
  <c r="AW60" i="3"/>
  <c r="AX60" i="3"/>
  <c r="BF60" i="3"/>
  <c r="BH60" i="3" s="1"/>
  <c r="DZ60" i="3"/>
  <c r="EA60" i="3"/>
  <c r="HU60" i="3"/>
  <c r="HV60" i="3"/>
  <c r="D61" i="3"/>
  <c r="E61" i="3"/>
  <c r="M61" i="3"/>
  <c r="N61" i="3"/>
  <c r="O61" i="3"/>
  <c r="V61" i="3"/>
  <c r="W61" i="3"/>
  <c r="AE61" i="3"/>
  <c r="AF61" i="3"/>
  <c r="AN61" i="3"/>
  <c r="AO61" i="3"/>
  <c r="AW61" i="3"/>
  <c r="AX61" i="3"/>
  <c r="BF61" i="3"/>
  <c r="DZ61" i="3"/>
  <c r="EA61" i="3"/>
  <c r="HU61" i="3"/>
  <c r="HV61" i="3"/>
  <c r="D62" i="3"/>
  <c r="E62" i="3"/>
  <c r="M62" i="3"/>
  <c r="N62" i="3"/>
  <c r="V62" i="3"/>
  <c r="W62" i="3"/>
  <c r="AE62" i="3"/>
  <c r="AF62" i="3"/>
  <c r="AN62" i="3"/>
  <c r="AO62" i="3"/>
  <c r="AW62" i="3"/>
  <c r="AX62" i="3"/>
  <c r="BF62" i="3"/>
  <c r="BH62" i="3" s="1"/>
  <c r="DZ62" i="3"/>
  <c r="EA62" i="3"/>
  <c r="EB62" i="3" s="1"/>
  <c r="HU62" i="3"/>
  <c r="HV62" i="3"/>
  <c r="D63" i="3"/>
  <c r="E63" i="3"/>
  <c r="M63" i="3"/>
  <c r="N63" i="3"/>
  <c r="V63" i="3"/>
  <c r="W63" i="3"/>
  <c r="AE63" i="3"/>
  <c r="AG63" i="3" s="1"/>
  <c r="AF63" i="3"/>
  <c r="AN63" i="3"/>
  <c r="AO63" i="3"/>
  <c r="AW63" i="3"/>
  <c r="AX63" i="3"/>
  <c r="BF63" i="3"/>
  <c r="DZ63" i="3"/>
  <c r="EA63" i="3"/>
  <c r="HU63" i="3"/>
  <c r="HV63" i="3"/>
  <c r="D64" i="3"/>
  <c r="E64" i="3"/>
  <c r="M64" i="3"/>
  <c r="O64" i="3" s="1"/>
  <c r="N64" i="3"/>
  <c r="V64" i="3"/>
  <c r="W64" i="3"/>
  <c r="AE64" i="3"/>
  <c r="AF64" i="3"/>
  <c r="AN64" i="3"/>
  <c r="AO64" i="3"/>
  <c r="AP64" i="3"/>
  <c r="AW64" i="3"/>
  <c r="AX64" i="3"/>
  <c r="AY64" i="3" s="1"/>
  <c r="BF64" i="3"/>
  <c r="BH64" i="3" s="1"/>
  <c r="BX64" i="3"/>
  <c r="DZ64" i="3"/>
  <c r="EA64" i="3"/>
  <c r="EB64" i="3"/>
  <c r="HU64" i="3"/>
  <c r="HV64" i="3"/>
  <c r="HW64" i="3" s="1"/>
  <c r="D65" i="3"/>
  <c r="E65" i="3"/>
  <c r="M65" i="3"/>
  <c r="N65" i="3"/>
  <c r="V65" i="3"/>
  <c r="W65" i="3"/>
  <c r="AE65" i="3"/>
  <c r="AF65" i="3"/>
  <c r="AN65" i="3"/>
  <c r="AO65" i="3"/>
  <c r="AW65" i="3"/>
  <c r="AX65" i="3"/>
  <c r="BF65" i="3"/>
  <c r="BX65" i="3"/>
  <c r="DZ65" i="3"/>
  <c r="EA65" i="3"/>
  <c r="HU65" i="3"/>
  <c r="HV65" i="3"/>
  <c r="D66" i="3"/>
  <c r="E66" i="3"/>
  <c r="M66" i="3"/>
  <c r="N66" i="3"/>
  <c r="V66" i="3"/>
  <c r="W66" i="3"/>
  <c r="AE66" i="3"/>
  <c r="AF66" i="3"/>
  <c r="AN66" i="3"/>
  <c r="AO66" i="3"/>
  <c r="AW66" i="3"/>
  <c r="AX66" i="3"/>
  <c r="BF66" i="3"/>
  <c r="BH66" i="3" s="1"/>
  <c r="DZ66" i="3"/>
  <c r="EA66" i="3"/>
  <c r="HU66" i="3"/>
  <c r="HV66" i="3"/>
  <c r="D67" i="3"/>
  <c r="F67" i="3" s="1"/>
  <c r="E67" i="3"/>
  <c r="M67" i="3"/>
  <c r="N67" i="3"/>
  <c r="O67" i="3"/>
  <c r="V67" i="3"/>
  <c r="W67" i="3"/>
  <c r="AE67" i="3"/>
  <c r="AF67" i="3"/>
  <c r="AN67" i="3"/>
  <c r="AO67" i="3"/>
  <c r="AW67" i="3"/>
  <c r="AX67" i="3"/>
  <c r="BF67" i="3"/>
  <c r="DZ67" i="3"/>
  <c r="EA67" i="3"/>
  <c r="HU67" i="3"/>
  <c r="HV67" i="3"/>
  <c r="D68" i="3"/>
  <c r="E68" i="3"/>
  <c r="M68" i="3"/>
  <c r="N68" i="3"/>
  <c r="V68" i="3"/>
  <c r="W68" i="3"/>
  <c r="AE68" i="3"/>
  <c r="AF68" i="3"/>
  <c r="AN68" i="3"/>
  <c r="AO68" i="3"/>
  <c r="AP68" i="3"/>
  <c r="AW68" i="3"/>
  <c r="AX68" i="3"/>
  <c r="AY68" i="3" s="1"/>
  <c r="BF68" i="3"/>
  <c r="BH68" i="3" s="1"/>
  <c r="DZ68" i="3"/>
  <c r="EA68" i="3"/>
  <c r="EB68" i="3"/>
  <c r="HU68" i="3"/>
  <c r="HV68" i="3"/>
  <c r="HW68" i="3" s="1"/>
  <c r="D69" i="3"/>
  <c r="E69" i="3"/>
  <c r="M69" i="3"/>
  <c r="N69" i="3"/>
  <c r="O69" i="3" s="1"/>
  <c r="V69" i="3"/>
  <c r="W69" i="3"/>
  <c r="AE69" i="3"/>
  <c r="AF69" i="3"/>
  <c r="AN69" i="3"/>
  <c r="AO69" i="3"/>
  <c r="AW69" i="3"/>
  <c r="AX69" i="3"/>
  <c r="AY69" i="3"/>
  <c r="BF69" i="3"/>
  <c r="BP69" i="3"/>
  <c r="DZ69" i="3"/>
  <c r="EA69" i="3"/>
  <c r="HU69" i="3"/>
  <c r="HV69" i="3"/>
  <c r="HW69" i="3"/>
  <c r="D70" i="3"/>
  <c r="E70" i="3"/>
  <c r="M70" i="3"/>
  <c r="O70" i="3" s="1"/>
  <c r="N70" i="3"/>
  <c r="V70" i="3"/>
  <c r="W70" i="3"/>
  <c r="AE70" i="3"/>
  <c r="AF70" i="3"/>
  <c r="AN70" i="3"/>
  <c r="AO70" i="3"/>
  <c r="AW70" i="3"/>
  <c r="AY70" i="3" s="1"/>
  <c r="AX70" i="3"/>
  <c r="BF70" i="3"/>
  <c r="BH70" i="3" s="1"/>
  <c r="BX70" i="3"/>
  <c r="DZ70" i="3"/>
  <c r="EB70" i="3" s="1"/>
  <c r="EA70" i="3"/>
  <c r="HU70" i="3"/>
  <c r="HV70" i="3"/>
  <c r="D71" i="3"/>
  <c r="E71" i="3"/>
  <c r="M71" i="3"/>
  <c r="N71" i="3"/>
  <c r="V71" i="3"/>
  <c r="X71" i="3" s="1"/>
  <c r="W71" i="3"/>
  <c r="AE71" i="3"/>
  <c r="AF71" i="3"/>
  <c r="AN71" i="3"/>
  <c r="AO71" i="3"/>
  <c r="AW71" i="3"/>
  <c r="AX71" i="3"/>
  <c r="BF71" i="3"/>
  <c r="BH71" i="3" s="1"/>
  <c r="BX71" i="3"/>
  <c r="DZ71" i="3"/>
  <c r="EA71" i="3"/>
  <c r="HU71" i="3"/>
  <c r="HW71" i="3" s="1"/>
  <c r="HV71" i="3"/>
  <c r="D72" i="3"/>
  <c r="E72" i="3"/>
  <c r="M72" i="3"/>
  <c r="N72" i="3"/>
  <c r="O72" i="3" s="1"/>
  <c r="V72" i="3"/>
  <c r="W72" i="3"/>
  <c r="AE72" i="3"/>
  <c r="AF72" i="3"/>
  <c r="AN72" i="3"/>
  <c r="AO72" i="3"/>
  <c r="AW72" i="3"/>
  <c r="AX72" i="3"/>
  <c r="BF72" i="3"/>
  <c r="DZ72" i="3"/>
  <c r="EA72" i="3"/>
  <c r="HU72" i="3"/>
  <c r="HV72" i="3"/>
  <c r="HW72" i="3" s="1"/>
  <c r="D73" i="3"/>
  <c r="E73" i="3"/>
  <c r="M73" i="3"/>
  <c r="O73" i="3" s="1"/>
  <c r="N73" i="3"/>
  <c r="V73" i="3"/>
  <c r="W73" i="3"/>
  <c r="AE73" i="3"/>
  <c r="AF73" i="3"/>
  <c r="AN73" i="3"/>
  <c r="AO73" i="3"/>
  <c r="AW73" i="3"/>
  <c r="AX73" i="3"/>
  <c r="AY73" i="3" s="1"/>
  <c r="BF73" i="3"/>
  <c r="BP73" i="3"/>
  <c r="DZ73" i="3"/>
  <c r="EA73" i="3"/>
  <c r="HU73" i="3"/>
  <c r="HV73" i="3"/>
  <c r="D74" i="3"/>
  <c r="E74" i="3"/>
  <c r="M74" i="3"/>
  <c r="N74" i="3"/>
  <c r="O74" i="3"/>
  <c r="V74" i="3"/>
  <c r="W74" i="3"/>
  <c r="AE74" i="3"/>
  <c r="AF74" i="3"/>
  <c r="AN74" i="3"/>
  <c r="AP74" i="3" s="1"/>
  <c r="AO74" i="3"/>
  <c r="AW74" i="3"/>
  <c r="AX74" i="3"/>
  <c r="BF74" i="3"/>
  <c r="DZ74" i="3"/>
  <c r="EA74" i="3"/>
  <c r="EB74" i="3" s="1"/>
  <c r="HU74" i="3"/>
  <c r="HV74" i="3"/>
  <c r="D75" i="3"/>
  <c r="E75" i="3"/>
  <c r="M75" i="3"/>
  <c r="N75" i="3"/>
  <c r="V75" i="3"/>
  <c r="W75" i="3"/>
  <c r="AE75" i="3"/>
  <c r="AF75" i="3"/>
  <c r="AN75" i="3"/>
  <c r="AO75" i="3"/>
  <c r="AW75" i="3"/>
  <c r="AX75" i="3"/>
  <c r="BF75" i="3"/>
  <c r="BX75" i="3"/>
  <c r="DZ75" i="3"/>
  <c r="EA75" i="3"/>
  <c r="HU75" i="3"/>
  <c r="HV75" i="3"/>
  <c r="HW75" i="3" s="1"/>
  <c r="D76" i="3"/>
  <c r="E76" i="3"/>
  <c r="M76" i="3"/>
  <c r="O76" i="3" s="1"/>
  <c r="N76" i="3"/>
  <c r="V76" i="3"/>
  <c r="W76" i="3"/>
  <c r="AE76" i="3"/>
  <c r="AF76" i="3"/>
  <c r="AN76" i="3"/>
  <c r="AO76" i="3"/>
  <c r="AW76" i="3"/>
  <c r="AY76" i="3" s="1"/>
  <c r="AX76" i="3"/>
  <c r="BF76" i="3"/>
  <c r="BH76" i="3" s="1"/>
  <c r="BX76" i="3"/>
  <c r="DZ76" i="3"/>
  <c r="EA76" i="3"/>
  <c r="HU76" i="3"/>
  <c r="HV76" i="3"/>
  <c r="D77" i="3"/>
  <c r="F77" i="3" s="1"/>
  <c r="E77" i="3"/>
  <c r="M77" i="3"/>
  <c r="N77" i="3"/>
  <c r="O77" i="3"/>
  <c r="V77" i="3"/>
  <c r="W77" i="3"/>
  <c r="X77" i="3" s="1"/>
  <c r="AE77" i="3"/>
  <c r="AF77" i="3"/>
  <c r="AN77" i="3"/>
  <c r="AO77" i="3"/>
  <c r="AW77" i="3"/>
  <c r="AX77" i="3"/>
  <c r="BF77" i="3"/>
  <c r="BH77" i="3" s="1"/>
  <c r="BP77" i="3"/>
  <c r="DZ77" i="3"/>
  <c r="EA77" i="3"/>
  <c r="HU77" i="3"/>
  <c r="HV77" i="3"/>
  <c r="HW77" i="3" s="1"/>
  <c r="D78" i="3"/>
  <c r="E78" i="3"/>
  <c r="F78" i="3" s="1"/>
  <c r="M78" i="3"/>
  <c r="N78" i="3"/>
  <c r="O78" i="3" s="1"/>
  <c r="V78" i="3"/>
  <c r="W78" i="3"/>
  <c r="AE78" i="3"/>
  <c r="AG78" i="3" s="1"/>
  <c r="AF78" i="3"/>
  <c r="AN78" i="3"/>
  <c r="AP78" i="3" s="1"/>
  <c r="AO78" i="3"/>
  <c r="AW78" i="3"/>
  <c r="AX78" i="3"/>
  <c r="BF78" i="3"/>
  <c r="BH78" i="3" s="1"/>
  <c r="BX78" i="3"/>
  <c r="DZ78" i="3"/>
  <c r="EA78" i="3"/>
  <c r="HU78" i="3"/>
  <c r="HV78" i="3"/>
  <c r="HW78" i="3" s="1"/>
  <c r="D79" i="3"/>
  <c r="E79" i="3"/>
  <c r="M79" i="3"/>
  <c r="N79" i="3"/>
  <c r="V79" i="3"/>
  <c r="W79" i="3"/>
  <c r="AE79" i="3"/>
  <c r="AF79" i="3"/>
  <c r="AN79" i="3"/>
  <c r="AO79" i="3"/>
  <c r="AP79" i="3" s="1"/>
  <c r="AW79" i="3"/>
  <c r="AX79" i="3"/>
  <c r="AY79" i="3" s="1"/>
  <c r="BF79" i="3"/>
  <c r="BH79" i="3" s="1"/>
  <c r="DZ79" i="3"/>
  <c r="EA79" i="3"/>
  <c r="HU79" i="3"/>
  <c r="HV79" i="3"/>
  <c r="D80" i="3"/>
  <c r="E80" i="3"/>
  <c r="M80" i="3"/>
  <c r="N80" i="3"/>
  <c r="V80" i="3"/>
  <c r="W80" i="3"/>
  <c r="AE80" i="3"/>
  <c r="AF80" i="3"/>
  <c r="AN80" i="3"/>
  <c r="AO80" i="3"/>
  <c r="AW80" i="3"/>
  <c r="AX80" i="3"/>
  <c r="BF80" i="3"/>
  <c r="BH80" i="3" s="1"/>
  <c r="DZ80" i="3"/>
  <c r="EB80" i="3" s="1"/>
  <c r="EA80" i="3"/>
  <c r="HU80" i="3"/>
  <c r="HV80" i="3"/>
  <c r="D81" i="3"/>
  <c r="E81" i="3"/>
  <c r="M81" i="3"/>
  <c r="N81" i="3"/>
  <c r="V81" i="3"/>
  <c r="W81" i="3"/>
  <c r="AE81" i="3"/>
  <c r="AF81" i="3"/>
  <c r="AG81" i="3" s="1"/>
  <c r="AN81" i="3"/>
  <c r="AO81" i="3"/>
  <c r="AW81" i="3"/>
  <c r="AX81" i="3"/>
  <c r="BF81" i="3"/>
  <c r="DZ81" i="3"/>
  <c r="EA81" i="3"/>
  <c r="HU81" i="3"/>
  <c r="HW81" i="3" s="1"/>
  <c r="HV81" i="3"/>
  <c r="D82" i="3"/>
  <c r="E82" i="3"/>
  <c r="M82" i="3"/>
  <c r="N82" i="3"/>
  <c r="V82" i="3"/>
  <c r="W82" i="3"/>
  <c r="AE82" i="3"/>
  <c r="AF82" i="3"/>
  <c r="AN82" i="3"/>
  <c r="AP82" i="3" s="1"/>
  <c r="AO82" i="3"/>
  <c r="AW82" i="3"/>
  <c r="AX82" i="3"/>
  <c r="BF82" i="3"/>
  <c r="DZ82" i="3"/>
  <c r="EA82" i="3"/>
  <c r="EB82" i="3" s="1"/>
  <c r="HU82" i="3"/>
  <c r="HV82" i="3"/>
  <c r="HW82" i="3" s="1"/>
  <c r="D83" i="3"/>
  <c r="E83" i="3"/>
  <c r="M83" i="3"/>
  <c r="N83" i="3"/>
  <c r="V83" i="3"/>
  <c r="W83" i="3"/>
  <c r="AE83" i="3"/>
  <c r="AF83" i="3"/>
  <c r="AN83" i="3"/>
  <c r="AO83" i="3"/>
  <c r="AW83" i="3"/>
  <c r="AX83" i="3"/>
  <c r="BF83" i="3"/>
  <c r="DZ83" i="3"/>
  <c r="EA83" i="3"/>
  <c r="HU83" i="3"/>
  <c r="HW83" i="3" s="1"/>
  <c r="HV83" i="3"/>
  <c r="D84" i="3"/>
  <c r="F84" i="3" s="1"/>
  <c r="E84" i="3"/>
  <c r="M84" i="3"/>
  <c r="N84" i="3"/>
  <c r="V84" i="3"/>
  <c r="W84" i="3"/>
  <c r="AE84" i="3"/>
  <c r="AF84" i="3"/>
  <c r="AN84" i="3"/>
  <c r="AO84" i="3"/>
  <c r="AW84" i="3"/>
  <c r="AX84" i="3"/>
  <c r="BF84" i="3"/>
  <c r="BP84" i="3"/>
  <c r="DZ84" i="3"/>
  <c r="EA84" i="3"/>
  <c r="HU84" i="3"/>
  <c r="HV84" i="3"/>
  <c r="D85" i="3"/>
  <c r="E85" i="3"/>
  <c r="M85" i="3"/>
  <c r="N85" i="3"/>
  <c r="O85" i="3"/>
  <c r="V85" i="3"/>
  <c r="W85" i="3"/>
  <c r="AE85" i="3"/>
  <c r="AF85" i="3"/>
  <c r="AN85" i="3"/>
  <c r="AO85" i="3"/>
  <c r="AW85" i="3"/>
  <c r="AX85" i="3"/>
  <c r="BF85" i="3"/>
  <c r="BH85" i="3" s="1"/>
  <c r="BX85" i="3"/>
  <c r="DZ85" i="3"/>
  <c r="EA85" i="3"/>
  <c r="HU85" i="3"/>
  <c r="HV85" i="3"/>
  <c r="HW85" i="3" s="1"/>
  <c r="D86" i="3"/>
  <c r="E86" i="3"/>
  <c r="M86" i="3"/>
  <c r="N86" i="3"/>
  <c r="V86" i="3"/>
  <c r="W86" i="3"/>
  <c r="AE86" i="3"/>
  <c r="AF86" i="3"/>
  <c r="AN86" i="3"/>
  <c r="AO86" i="3"/>
  <c r="AW86" i="3"/>
  <c r="AX86" i="3"/>
  <c r="BF86" i="3"/>
  <c r="BH86" i="3" s="1"/>
  <c r="DZ86" i="3"/>
  <c r="EA86" i="3"/>
  <c r="HU86" i="3"/>
  <c r="HV86" i="3"/>
  <c r="D87" i="3"/>
  <c r="E87" i="3"/>
  <c r="F87" i="3" s="1"/>
  <c r="M87" i="3"/>
  <c r="O87" i="3" s="1"/>
  <c r="N87" i="3"/>
  <c r="V87" i="3"/>
  <c r="W87" i="3"/>
  <c r="AE87" i="3"/>
  <c r="AF87" i="3"/>
  <c r="AN87" i="3"/>
  <c r="AO87" i="3"/>
  <c r="AW87" i="3"/>
  <c r="AX87" i="3"/>
  <c r="BF87" i="3"/>
  <c r="BX87" i="3"/>
  <c r="DZ87" i="3"/>
  <c r="EA87" i="3"/>
  <c r="HU87" i="3"/>
  <c r="HW87" i="3" s="1"/>
  <c r="HV87" i="3"/>
  <c r="D88" i="3"/>
  <c r="E88" i="3"/>
  <c r="M88" i="3"/>
  <c r="N88" i="3"/>
  <c r="V88" i="3"/>
  <c r="W88" i="3"/>
  <c r="AE88" i="3"/>
  <c r="AG88" i="3" s="1"/>
  <c r="AF88" i="3"/>
  <c r="AN88" i="3"/>
  <c r="AO88" i="3"/>
  <c r="AW88" i="3"/>
  <c r="AX88" i="3"/>
  <c r="BF88" i="3"/>
  <c r="BX88" i="3"/>
  <c r="DZ88" i="3"/>
  <c r="EA88" i="3"/>
  <c r="HU88" i="3"/>
  <c r="HV88" i="3"/>
  <c r="D89" i="3"/>
  <c r="E89" i="3"/>
  <c r="M89" i="3"/>
  <c r="N89" i="3"/>
  <c r="V89" i="3"/>
  <c r="W89" i="3"/>
  <c r="AE89" i="3"/>
  <c r="AF89" i="3"/>
  <c r="AG89" i="3"/>
  <c r="AN89" i="3"/>
  <c r="AO89" i="3"/>
  <c r="AW89" i="3"/>
  <c r="AX89" i="3"/>
  <c r="BF89" i="3"/>
  <c r="DZ89" i="3"/>
  <c r="EA89" i="3"/>
  <c r="HU89" i="3"/>
  <c r="HW89" i="3" s="1"/>
  <c r="HV89" i="3"/>
  <c r="D90" i="3"/>
  <c r="E90" i="3"/>
  <c r="M90" i="3"/>
  <c r="N90" i="3"/>
  <c r="V90" i="3"/>
  <c r="W90" i="3"/>
  <c r="AE90" i="3"/>
  <c r="AF90" i="3"/>
  <c r="AG90" i="3"/>
  <c r="AN90" i="3"/>
  <c r="AO90" i="3"/>
  <c r="AW90" i="3"/>
  <c r="AX90" i="3"/>
  <c r="BF90" i="3"/>
  <c r="DZ90" i="3"/>
  <c r="EA90" i="3"/>
  <c r="HU90" i="3"/>
  <c r="HV90" i="3"/>
  <c r="D91" i="3"/>
  <c r="E91" i="3"/>
  <c r="M91" i="3"/>
  <c r="N91" i="3"/>
  <c r="V91" i="3"/>
  <c r="W91" i="3"/>
  <c r="AE91" i="3"/>
  <c r="AG91" i="3" s="1"/>
  <c r="AF91" i="3"/>
  <c r="AN91" i="3"/>
  <c r="AO91" i="3"/>
  <c r="AW91" i="3"/>
  <c r="AX91" i="3"/>
  <c r="BF91" i="3"/>
  <c r="DZ91" i="3"/>
  <c r="EA91" i="3"/>
  <c r="HU91" i="3"/>
  <c r="HV91" i="3"/>
  <c r="D92" i="3"/>
  <c r="E92" i="3"/>
  <c r="M92" i="3"/>
  <c r="N92" i="3"/>
  <c r="V92" i="3"/>
  <c r="W92" i="3"/>
  <c r="AE92" i="3"/>
  <c r="AF92" i="3"/>
  <c r="AN92" i="3"/>
  <c r="AO92" i="3"/>
  <c r="AW92" i="3"/>
  <c r="AX92" i="3"/>
  <c r="BF92" i="3"/>
  <c r="DZ92" i="3"/>
  <c r="EA92" i="3"/>
  <c r="HU92" i="3"/>
  <c r="HV92" i="3"/>
  <c r="D93" i="3"/>
  <c r="E93" i="3"/>
  <c r="M93" i="3"/>
  <c r="O93" i="3" s="1"/>
  <c r="N93" i="3"/>
  <c r="V93" i="3"/>
  <c r="W93" i="3"/>
  <c r="AE93" i="3"/>
  <c r="AF93" i="3"/>
  <c r="AN93" i="3"/>
  <c r="AO93" i="3"/>
  <c r="AW93" i="3"/>
  <c r="AX93" i="3"/>
  <c r="BF93" i="3"/>
  <c r="DZ93" i="3"/>
  <c r="EA93" i="3"/>
  <c r="HU93" i="3"/>
  <c r="HW93" i="3" s="1"/>
  <c r="HV93" i="3"/>
  <c r="D94" i="3"/>
  <c r="E94" i="3"/>
  <c r="M94" i="3"/>
  <c r="O94" i="3" s="1"/>
  <c r="N94" i="3"/>
  <c r="V94" i="3"/>
  <c r="W94" i="3"/>
  <c r="AE94" i="3"/>
  <c r="AG94" i="3" s="1"/>
  <c r="AF94" i="3"/>
  <c r="AN94" i="3"/>
  <c r="AO94" i="3"/>
  <c r="AW94" i="3"/>
  <c r="AX94" i="3"/>
  <c r="BF94" i="3"/>
  <c r="BX94" i="3"/>
  <c r="DZ94" i="3"/>
  <c r="EB94" i="3" s="1"/>
  <c r="EA94" i="3"/>
  <c r="HU94" i="3"/>
  <c r="HW94" i="3" s="1"/>
  <c r="HV94" i="3"/>
  <c r="V59" i="3"/>
  <c r="W59" i="3"/>
  <c r="AE59" i="3"/>
  <c r="AF59" i="3"/>
  <c r="AN59" i="3"/>
  <c r="AO59" i="3"/>
  <c r="AW59" i="3"/>
  <c r="AY59" i="3" s="1"/>
  <c r="BF59" i="3"/>
  <c r="BH59" i="3" s="1"/>
  <c r="BX59" i="3"/>
  <c r="DZ59" i="3"/>
  <c r="EA59" i="3"/>
  <c r="HW59" i="3"/>
  <c r="N59" i="3"/>
  <c r="O59" i="3" s="1"/>
  <c r="M59" i="3"/>
  <c r="E59" i="3"/>
  <c r="D59" i="3"/>
  <c r="AP94" i="3" l="1"/>
  <c r="AY88" i="3"/>
  <c r="F81" i="3"/>
  <c r="AY80" i="3"/>
  <c r="EB78" i="3"/>
  <c r="AY77" i="3"/>
  <c r="AG70" i="3"/>
  <c r="X64" i="3"/>
  <c r="HW61" i="3"/>
  <c r="O71" i="3"/>
  <c r="AP93" i="3"/>
  <c r="F93" i="3"/>
  <c r="AY92" i="3"/>
  <c r="AP88" i="3"/>
  <c r="F88" i="3"/>
  <c r="F85" i="3"/>
  <c r="O79" i="3"/>
  <c r="HW74" i="3"/>
  <c r="AP69" i="3"/>
  <c r="F69" i="3"/>
  <c r="AY66" i="3"/>
  <c r="O66" i="3"/>
  <c r="O63" i="3"/>
  <c r="AY90" i="3"/>
  <c r="AG85" i="3"/>
  <c r="AY83" i="3"/>
  <c r="X81" i="3"/>
  <c r="HW79" i="3"/>
  <c r="F79" i="3"/>
  <c r="AY78" i="3"/>
  <c r="O62" i="3"/>
  <c r="X67" i="3"/>
  <c r="O65" i="3"/>
  <c r="X60" i="3"/>
  <c r="AY94" i="3"/>
  <c r="AP86" i="3"/>
  <c r="F86" i="3"/>
  <c r="AG84" i="3"/>
  <c r="AY81" i="3"/>
  <c r="EB79" i="3"/>
  <c r="HW76" i="3"/>
  <c r="HW73" i="3"/>
  <c r="AP70" i="3"/>
  <c r="F70" i="3"/>
  <c r="HW65" i="3"/>
  <c r="AP65" i="3"/>
  <c r="F65" i="3"/>
  <c r="AP61" i="3"/>
  <c r="HW84" i="3"/>
  <c r="O80" i="3"/>
  <c r="X75" i="3"/>
  <c r="X72" i="3"/>
  <c r="AY67" i="3"/>
  <c r="EB66" i="3"/>
  <c r="HW63" i="3"/>
  <c r="HW60" i="3"/>
  <c r="HW95" i="3" s="1"/>
  <c r="AP60" i="3"/>
  <c r="O89" i="3"/>
  <c r="F89" i="3"/>
  <c r="EB87" i="3"/>
  <c r="AG87" i="3"/>
  <c r="HW80" i="3"/>
  <c r="X79" i="3"/>
  <c r="AP77" i="3"/>
  <c r="EB76" i="3"/>
  <c r="AP76" i="3"/>
  <c r="F76" i="3"/>
  <c r="AY75" i="3"/>
  <c r="O75" i="3"/>
  <c r="AP73" i="3"/>
  <c r="EB71" i="3"/>
  <c r="F71" i="3"/>
  <c r="AP67" i="3"/>
  <c r="F63" i="3"/>
  <c r="AY62" i="3"/>
  <c r="EB60" i="3"/>
  <c r="BX74" i="3"/>
  <c r="AG93" i="3"/>
  <c r="HW92" i="3"/>
  <c r="O91" i="3"/>
  <c r="AP85" i="3"/>
  <c r="AP75" i="3"/>
  <c r="AY74" i="3"/>
  <c r="X74" i="3"/>
  <c r="F73" i="3"/>
  <c r="AP72" i="3"/>
  <c r="HW70" i="3"/>
  <c r="EB65" i="3"/>
  <c r="X63" i="3"/>
  <c r="HW62" i="3"/>
  <c r="AP62" i="3"/>
  <c r="F62" i="3"/>
  <c r="BX89" i="3"/>
  <c r="BX73" i="3"/>
  <c r="O81" i="3"/>
  <c r="AG80" i="3"/>
  <c r="BP86" i="3"/>
  <c r="EB92" i="3"/>
  <c r="AY87" i="3"/>
  <c r="X84" i="3"/>
  <c r="AY71" i="3"/>
  <c r="X65" i="3"/>
  <c r="AG92" i="3"/>
  <c r="HW91" i="3"/>
  <c r="X89" i="3"/>
  <c r="AP87" i="3"/>
  <c r="EB85" i="3"/>
  <c r="O84" i="3"/>
  <c r="AG82" i="3"/>
  <c r="AP81" i="3"/>
  <c r="X73" i="3"/>
  <c r="EB72" i="3"/>
  <c r="AP71" i="3"/>
  <c r="O68" i="3"/>
  <c r="O95" i="3" s="1"/>
  <c r="HW66" i="3"/>
  <c r="AP66" i="3"/>
  <c r="F66" i="3"/>
  <c r="AY65" i="3"/>
  <c r="F61" i="3"/>
  <c r="AY60" i="3"/>
  <c r="AY95" i="3" s="1"/>
  <c r="BP87" i="3"/>
  <c r="BX82" i="3"/>
  <c r="F94" i="3"/>
  <c r="BH74" i="3"/>
  <c r="BH72" i="3"/>
  <c r="X69" i="3"/>
  <c r="AY63" i="3"/>
  <c r="AY84" i="3"/>
  <c r="AP80" i="3"/>
  <c r="AY72" i="3"/>
  <c r="AP59" i="3"/>
  <c r="AP95" i="3" s="1"/>
  <c r="X93" i="3"/>
  <c r="BH92" i="3"/>
  <c r="AY61" i="3"/>
  <c r="BX83" i="3"/>
  <c r="EB59" i="3"/>
  <c r="F59" i="3"/>
  <c r="AG59" i="3"/>
  <c r="X59" i="3"/>
  <c r="AY93" i="3"/>
  <c r="F75" i="3"/>
  <c r="HW67" i="3"/>
  <c r="BX91" i="3"/>
  <c r="F91" i="3"/>
  <c r="AP90" i="3"/>
  <c r="O90" i="3"/>
  <c r="AY89" i="3"/>
  <c r="BH88" i="3"/>
  <c r="HW86" i="3"/>
  <c r="AG86" i="3"/>
  <c r="F80" i="3"/>
  <c r="BH75" i="3"/>
  <c r="AG74" i="3"/>
  <c r="BH73" i="3"/>
  <c r="AG72" i="3"/>
  <c r="X68" i="3"/>
  <c r="BX66" i="3"/>
  <c r="EB63" i="3"/>
  <c r="BH63" i="3"/>
  <c r="EB61" i="3"/>
  <c r="BH61" i="3"/>
  <c r="BH95" i="3" s="1"/>
  <c r="X61" i="3"/>
  <c r="BX90" i="3"/>
  <c r="F90" i="3"/>
  <c r="AP89" i="3"/>
  <c r="BX84" i="3"/>
  <c r="AP84" i="3"/>
  <c r="EB83" i="3"/>
  <c r="AG83" i="3"/>
  <c r="AG76" i="3"/>
  <c r="X70" i="3"/>
  <c r="BX67" i="3"/>
  <c r="F64" i="3"/>
  <c r="BX62" i="3"/>
  <c r="HW90" i="3"/>
  <c r="O88" i="3"/>
  <c r="X83" i="3"/>
  <c r="BH82" i="3"/>
  <c r="BX81" i="3"/>
  <c r="X78" i="3"/>
  <c r="X76" i="3"/>
  <c r="EB67" i="3"/>
  <c r="BH65" i="3"/>
  <c r="AG64" i="3"/>
  <c r="F60" i="3"/>
  <c r="X91" i="3"/>
  <c r="BH90" i="3"/>
  <c r="AY86" i="3"/>
  <c r="O86" i="3"/>
  <c r="AY85" i="3"/>
  <c r="X80" i="3"/>
  <c r="BX72" i="3"/>
  <c r="EB69" i="3"/>
  <c r="F68" i="3"/>
  <c r="BH67" i="3"/>
  <c r="AG66" i="3"/>
  <c r="AP63" i="3"/>
  <c r="AG62" i="3"/>
  <c r="AG60" i="3"/>
  <c r="O92" i="3"/>
  <c r="AY91" i="3"/>
  <c r="EB90" i="3"/>
  <c r="O83" i="3"/>
  <c r="AY82" i="3"/>
  <c r="O82" i="3"/>
  <c r="BH81" i="3"/>
  <c r="EB73" i="3"/>
  <c r="BX61" i="3"/>
  <c r="BH94" i="3"/>
  <c r="BX92" i="3"/>
  <c r="AP92" i="3"/>
  <c r="F92" i="3"/>
  <c r="AP91" i="3"/>
  <c r="HW88" i="3"/>
  <c r="BX86" i="3"/>
  <c r="AP83" i="3"/>
  <c r="F83" i="3"/>
  <c r="F82" i="3"/>
  <c r="BX80" i="3"/>
  <c r="EB77" i="3"/>
  <c r="EB75" i="3"/>
  <c r="F74" i="3"/>
  <c r="F72" i="3"/>
  <c r="BH69" i="3"/>
  <c r="AG68" i="3"/>
  <c r="X66" i="3"/>
  <c r="X62" i="3"/>
  <c r="BP91" i="3"/>
  <c r="BX60" i="3"/>
  <c r="BX95" i="3" s="1"/>
  <c r="BP75" i="3"/>
  <c r="BP90" i="3"/>
  <c r="BP82" i="3"/>
  <c r="BP63" i="3"/>
  <c r="BP81" i="3"/>
  <c r="BP79" i="3"/>
  <c r="BP67" i="3"/>
  <c r="BP60" i="3"/>
  <c r="BP85" i="3"/>
  <c r="BP71" i="3"/>
  <c r="BP61" i="3"/>
  <c r="BP65" i="3"/>
  <c r="X85" i="3"/>
  <c r="BH87" i="3"/>
  <c r="BH93" i="3"/>
  <c r="BH89" i="3"/>
  <c r="EB88" i="3"/>
  <c r="X87" i="3"/>
  <c r="X92" i="3"/>
  <c r="EB91" i="3"/>
  <c r="X88" i="3"/>
  <c r="X94" i="3"/>
  <c r="EB93" i="3"/>
  <c r="X90" i="3"/>
  <c r="EB89" i="3"/>
  <c r="EB86" i="3"/>
  <c r="X86" i="3"/>
  <c r="EB84" i="3"/>
  <c r="BP80" i="3"/>
  <c r="AG79" i="3"/>
  <c r="BP76" i="3"/>
  <c r="AG75" i="3"/>
  <c r="BP72" i="3"/>
  <c r="AG71" i="3"/>
  <c r="BP68" i="3"/>
  <c r="AG67" i="3"/>
  <c r="BP64" i="3"/>
  <c r="EB81" i="3"/>
  <c r="X82" i="3"/>
  <c r="BP78" i="3"/>
  <c r="AG77" i="3"/>
  <c r="BP74" i="3"/>
  <c r="AG73" i="3"/>
  <c r="BP70" i="3"/>
  <c r="AG69" i="3"/>
  <c r="BP66" i="3"/>
  <c r="AG65" i="3"/>
  <c r="AG61" i="3"/>
  <c r="EJ59" i="3"/>
  <c r="AG95" i="3" l="1"/>
  <c r="FS95" i="3"/>
  <c r="BI95" i="3"/>
  <c r="BQ95" i="3"/>
  <c r="GI95" i="3"/>
  <c r="DU95" i="3"/>
  <c r="Y95" i="3"/>
  <c r="GR95" i="3"/>
  <c r="HX95" i="3"/>
  <c r="ET95" i="3"/>
  <c r="HQ95" i="3"/>
  <c r="EK95" i="3"/>
  <c r="DE95" i="3"/>
  <c r="BY95" i="3"/>
  <c r="AZ95" i="3"/>
  <c r="P95" i="3"/>
  <c r="HH95" i="3"/>
  <c r="EC95" i="3"/>
  <c r="CW95" i="3"/>
  <c r="AQ95" i="3"/>
  <c r="GA95" i="3"/>
  <c r="F95" i="3"/>
  <c r="GZ95" i="3"/>
  <c r="FC95" i="3"/>
  <c r="CO95" i="3"/>
  <c r="AH95" i="3"/>
  <c r="FK95" i="3"/>
  <c r="DM95" i="3"/>
  <c r="CG95" i="3"/>
  <c r="EJ95" i="3"/>
  <c r="ET98" i="3"/>
  <c r="BP95" i="3"/>
  <c r="X95" i="3"/>
  <c r="EB95" i="3"/>
</calcChain>
</file>

<file path=xl/sharedStrings.xml><?xml version="1.0" encoding="utf-8"?>
<sst xmlns="http://schemas.openxmlformats.org/spreadsheetml/2006/main" count="2813" uniqueCount="1140">
  <si>
    <t>AC_YEAR</t>
  </si>
  <si>
    <t>STATCD</t>
  </si>
  <si>
    <t>STATNAME</t>
  </si>
  <si>
    <t>DISTRICTS</t>
  </si>
  <si>
    <t>BLOCKS</t>
  </si>
  <si>
    <t>VILLAGES</t>
  </si>
  <si>
    <t>CLUSTERS</t>
  </si>
  <si>
    <t>TOTPOPULAT</t>
  </si>
  <si>
    <t>P_URB_POP</t>
  </si>
  <si>
    <t>POPULATION_0_6</t>
  </si>
  <si>
    <t>GROWTHRATE</t>
  </si>
  <si>
    <t>SEXRATIO</t>
  </si>
  <si>
    <t>P_SC_POP</t>
  </si>
  <si>
    <t>P_ST_POP</t>
  </si>
  <si>
    <t>OVERALL_LI</t>
  </si>
  <si>
    <t>FEMALE_LIT</t>
  </si>
  <si>
    <t>MALE_LIT</t>
  </si>
  <si>
    <t>AREA_SQKM</t>
  </si>
  <si>
    <t>TOT_6_10_15</t>
  </si>
  <si>
    <t>TOT_11_13_15</t>
  </si>
  <si>
    <t>SCH1</t>
  </si>
  <si>
    <t>SCH2</t>
  </si>
  <si>
    <t>SCH3</t>
  </si>
  <si>
    <t>SCH4</t>
  </si>
  <si>
    <t>SCH5</t>
  </si>
  <si>
    <t>SCH6</t>
  </si>
  <si>
    <t>SCH7</t>
  </si>
  <si>
    <t>SCH9</t>
  </si>
  <si>
    <t>SCHTOT</t>
  </si>
  <si>
    <t>SCH1G</t>
  </si>
  <si>
    <t>SCH2G</t>
  </si>
  <si>
    <t>SCH3G</t>
  </si>
  <si>
    <t>SCH4G</t>
  </si>
  <si>
    <t>SCH5G</t>
  </si>
  <si>
    <t>SCH6G</t>
  </si>
  <si>
    <t>SCH7G</t>
  </si>
  <si>
    <t>SCH9G</t>
  </si>
  <si>
    <t>SCHTOTG</t>
  </si>
  <si>
    <t>SCH1P</t>
  </si>
  <si>
    <t>SCH2P</t>
  </si>
  <si>
    <t>SCH3P</t>
  </si>
  <si>
    <t>SCH4P</t>
  </si>
  <si>
    <t>SCH5P</t>
  </si>
  <si>
    <t>SCH6P</t>
  </si>
  <si>
    <t>SCH7P</t>
  </si>
  <si>
    <t>SCH9P</t>
  </si>
  <si>
    <t>SCHTOTP</t>
  </si>
  <si>
    <t>SCH1M</t>
  </si>
  <si>
    <t>SCH2M</t>
  </si>
  <si>
    <t>SCH3M</t>
  </si>
  <si>
    <t>SCH4M</t>
  </si>
  <si>
    <t>SCH5M</t>
  </si>
  <si>
    <t>SCH6M</t>
  </si>
  <si>
    <t>SCH7M</t>
  </si>
  <si>
    <t>SCH9M</t>
  </si>
  <si>
    <t>SCHTOTM</t>
  </si>
  <si>
    <t>SCH1GR</t>
  </si>
  <si>
    <t>SCH2GR</t>
  </si>
  <si>
    <t>SCH3GR</t>
  </si>
  <si>
    <t>SCH4GR</t>
  </si>
  <si>
    <t>SCH5GR</t>
  </si>
  <si>
    <t>SCH6GR</t>
  </si>
  <si>
    <t>SCH7GR</t>
  </si>
  <si>
    <t>SCH9GR</t>
  </si>
  <si>
    <t>SCHTOTGR</t>
  </si>
  <si>
    <t>SCH1GA</t>
  </si>
  <si>
    <t>SCH2GA</t>
  </si>
  <si>
    <t>SCH3GA</t>
  </si>
  <si>
    <t>SCH4GA</t>
  </si>
  <si>
    <t>SCH5GA</t>
  </si>
  <si>
    <t>SCH6GA</t>
  </si>
  <si>
    <t>SCH7GA</t>
  </si>
  <si>
    <t>SCH9GA</t>
  </si>
  <si>
    <t>SCHTOTGA</t>
  </si>
  <si>
    <t>SCH1PR</t>
  </si>
  <si>
    <t>SCH2PR</t>
  </si>
  <si>
    <t>SCH3PR</t>
  </si>
  <si>
    <t>SCH4PR</t>
  </si>
  <si>
    <t>SCH5PR</t>
  </si>
  <si>
    <t>SCH6PR</t>
  </si>
  <si>
    <t>SCH7PR</t>
  </si>
  <si>
    <t>SCH9PR</t>
  </si>
  <si>
    <t>SCHTOTPR</t>
  </si>
  <si>
    <t>SCHBOY1</t>
  </si>
  <si>
    <t>SCHBOY2</t>
  </si>
  <si>
    <t>SCHBOY3</t>
  </si>
  <si>
    <t>SCHBOY4</t>
  </si>
  <si>
    <t>SCHBOY5</t>
  </si>
  <si>
    <t>SCHBOY6</t>
  </si>
  <si>
    <t>SCHBOY7</t>
  </si>
  <si>
    <t>SCHBOY9</t>
  </si>
  <si>
    <t>SCHBOYTOT</t>
  </si>
  <si>
    <t>SCHGIR1</t>
  </si>
  <si>
    <t>SCHGIR2</t>
  </si>
  <si>
    <t>SCHGIR3</t>
  </si>
  <si>
    <t>SCHGIR4</t>
  </si>
  <si>
    <t>SCHGIR5</t>
  </si>
  <si>
    <t>SCHGIR6</t>
  </si>
  <si>
    <t>SCHGIR7</t>
  </si>
  <si>
    <t>SCHGIR9</t>
  </si>
  <si>
    <t>SCHGIRTOT</t>
  </si>
  <si>
    <t>PTXT_ALL</t>
  </si>
  <si>
    <t>PTXT_SC</t>
  </si>
  <si>
    <t>PTXT_ST</t>
  </si>
  <si>
    <t>UTXT_ALL</t>
  </si>
  <si>
    <t>UTXT_SC</t>
  </si>
  <si>
    <t>UTXT_ST</t>
  </si>
  <si>
    <t>PUNI_ALL</t>
  </si>
  <si>
    <t>PUNI_SC</t>
  </si>
  <si>
    <t>PUNI_ST</t>
  </si>
  <si>
    <t>UUNI_ALL</t>
  </si>
  <si>
    <t>UUNI_SC</t>
  </si>
  <si>
    <t>UUNI_ST</t>
  </si>
  <si>
    <t>ENR1</t>
  </si>
  <si>
    <t>ENR2</t>
  </si>
  <si>
    <t>ENR3</t>
  </si>
  <si>
    <t>ENR4</t>
  </si>
  <si>
    <t>ENR5</t>
  </si>
  <si>
    <t>ENR6</t>
  </si>
  <si>
    <t>ENR7</t>
  </si>
  <si>
    <t>ENR9</t>
  </si>
  <si>
    <t>ENRTOT</t>
  </si>
  <si>
    <t>ENR1G</t>
  </si>
  <si>
    <t>ENR2G</t>
  </si>
  <si>
    <t>ENR3G</t>
  </si>
  <si>
    <t>ENR4G</t>
  </si>
  <si>
    <t>ENR5G</t>
  </si>
  <si>
    <t>ENR6G</t>
  </si>
  <si>
    <t>ENR7G</t>
  </si>
  <si>
    <t>ENR9G</t>
  </si>
  <si>
    <t>ENRTOTG</t>
  </si>
  <si>
    <t>ENR1P</t>
  </si>
  <si>
    <t>ENR2P</t>
  </si>
  <si>
    <t>ENR3P</t>
  </si>
  <si>
    <t>ENR4P</t>
  </si>
  <si>
    <t>ENR5P</t>
  </si>
  <si>
    <t>ENR6P</t>
  </si>
  <si>
    <t>ENR7P</t>
  </si>
  <si>
    <t>ENR9P</t>
  </si>
  <si>
    <t>ENRTOTP</t>
  </si>
  <si>
    <t>ENR1M</t>
  </si>
  <si>
    <t>ENR2M</t>
  </si>
  <si>
    <t>ENR3M</t>
  </si>
  <si>
    <t>ENR4M</t>
  </si>
  <si>
    <t>ENR5M</t>
  </si>
  <si>
    <t>ENR6M</t>
  </si>
  <si>
    <t>ENR7M</t>
  </si>
  <si>
    <t>ENR9M</t>
  </si>
  <si>
    <t>ENRTOTM</t>
  </si>
  <si>
    <t>ENR1GR</t>
  </si>
  <si>
    <t>ENR2GR</t>
  </si>
  <si>
    <t>ENR3GR</t>
  </si>
  <si>
    <t>ENR4GR</t>
  </si>
  <si>
    <t>ENR5GR</t>
  </si>
  <si>
    <t>ENR6GR</t>
  </si>
  <si>
    <t>ENR7GR</t>
  </si>
  <si>
    <t>ENR9GR</t>
  </si>
  <si>
    <t>ENRTOTGR</t>
  </si>
  <si>
    <t>ENR1PR</t>
  </si>
  <si>
    <t>ENR2PR</t>
  </si>
  <si>
    <t>ENR3PR</t>
  </si>
  <si>
    <t>ENR4PR</t>
  </si>
  <si>
    <t>ENR5PR</t>
  </si>
  <si>
    <t>ENR6PR</t>
  </si>
  <si>
    <t>ENR7PR</t>
  </si>
  <si>
    <t>ENR9PR</t>
  </si>
  <si>
    <t>ENRTOTPR</t>
  </si>
  <si>
    <t>TCH1G</t>
  </si>
  <si>
    <t>TCH2G</t>
  </si>
  <si>
    <t>TCH3G</t>
  </si>
  <si>
    <t>TCH4G</t>
  </si>
  <si>
    <t>TCH5G</t>
  </si>
  <si>
    <t>TCH6G</t>
  </si>
  <si>
    <t>TCH7G</t>
  </si>
  <si>
    <t>TCH9G</t>
  </si>
  <si>
    <t>TCHTOTG</t>
  </si>
  <si>
    <t>TCH1P</t>
  </si>
  <si>
    <t>TCH2P</t>
  </si>
  <si>
    <t>TCH3P</t>
  </si>
  <si>
    <t>TCH4P</t>
  </si>
  <si>
    <t>TCH5P</t>
  </si>
  <si>
    <t>TCH6P</t>
  </si>
  <si>
    <t>TCH7P</t>
  </si>
  <si>
    <t>TCH9P</t>
  </si>
  <si>
    <t>TCHTOTP</t>
  </si>
  <si>
    <t>TCH1M</t>
  </si>
  <si>
    <t>TCH2M</t>
  </si>
  <si>
    <t>TCH3M</t>
  </si>
  <si>
    <t>TCH4M</t>
  </si>
  <si>
    <t>TCH5M</t>
  </si>
  <si>
    <t>TCH6M</t>
  </si>
  <si>
    <t>TCH7M</t>
  </si>
  <si>
    <t>TCH9M</t>
  </si>
  <si>
    <t>TCHTOTM</t>
  </si>
  <si>
    <t>SCLS1</t>
  </si>
  <si>
    <t>SCLS2</t>
  </si>
  <si>
    <t>SCLS3</t>
  </si>
  <si>
    <t>SCLS4</t>
  </si>
  <si>
    <t>SCLS5</t>
  </si>
  <si>
    <t>SCLS6</t>
  </si>
  <si>
    <t>SCLS7</t>
  </si>
  <si>
    <t>SCLSTOT</t>
  </si>
  <si>
    <t>STCH1</t>
  </si>
  <si>
    <t>STCH2</t>
  </si>
  <si>
    <t>STCH3</t>
  </si>
  <si>
    <t>STCH4</t>
  </si>
  <si>
    <t>STCH5</t>
  </si>
  <si>
    <t>STCH6</t>
  </si>
  <si>
    <t>STCH7</t>
  </si>
  <si>
    <t>STCHTOT</t>
  </si>
  <si>
    <t>ROAD1</t>
  </si>
  <si>
    <t>ROAD2</t>
  </si>
  <si>
    <t>ROAD3</t>
  </si>
  <si>
    <t>ROAD4</t>
  </si>
  <si>
    <t>ROAD5</t>
  </si>
  <si>
    <t>ROAD6</t>
  </si>
  <si>
    <t>ROAD7</t>
  </si>
  <si>
    <t>ROADTOT</t>
  </si>
  <si>
    <t>SPLAY1</t>
  </si>
  <si>
    <t>SPLAY2</t>
  </si>
  <si>
    <t>SPLAY3</t>
  </si>
  <si>
    <t>SPLAY4</t>
  </si>
  <si>
    <t>SPLAY5</t>
  </si>
  <si>
    <t>SPLAY6</t>
  </si>
  <si>
    <t>SPLAY7</t>
  </si>
  <si>
    <t>SPLAYTOT</t>
  </si>
  <si>
    <t>SBNDR1</t>
  </si>
  <si>
    <t>SBNDR2</t>
  </si>
  <si>
    <t>SBNDR3</t>
  </si>
  <si>
    <t>SBNDR4</t>
  </si>
  <si>
    <t>SBNDR5</t>
  </si>
  <si>
    <t>SBNDR6</t>
  </si>
  <si>
    <t>SBNDR7</t>
  </si>
  <si>
    <t>SBNDRTOT</t>
  </si>
  <si>
    <t>SGTOIL1</t>
  </si>
  <si>
    <t>SGTOIL2</t>
  </si>
  <si>
    <t>SGTOIL3</t>
  </si>
  <si>
    <t>SGTOIL4</t>
  </si>
  <si>
    <t>SGTOIL5</t>
  </si>
  <si>
    <t>SGTOIL6</t>
  </si>
  <si>
    <t>SGTOIL7</t>
  </si>
  <si>
    <t>SGTOILTOT</t>
  </si>
  <si>
    <t>SBTOIL1</t>
  </si>
  <si>
    <t>SBTOIL2</t>
  </si>
  <si>
    <t>SBTOIL3</t>
  </si>
  <si>
    <t>SBTOIL4</t>
  </si>
  <si>
    <t>SBTOIL5</t>
  </si>
  <si>
    <t>SBTOIL6</t>
  </si>
  <si>
    <t>SBTOIL7</t>
  </si>
  <si>
    <t>SBTOILTOT</t>
  </si>
  <si>
    <t>SWAT1</t>
  </si>
  <si>
    <t>SWAT2</t>
  </si>
  <si>
    <t>SWAT3</t>
  </si>
  <si>
    <t>SWAT4</t>
  </si>
  <si>
    <t>SWAT5</t>
  </si>
  <si>
    <t>SWAT6</t>
  </si>
  <si>
    <t>SWAT7</t>
  </si>
  <si>
    <t>SWATTOT</t>
  </si>
  <si>
    <t>SELE1</t>
  </si>
  <si>
    <t>SELE2</t>
  </si>
  <si>
    <t>SELE3</t>
  </si>
  <si>
    <t>SELE4</t>
  </si>
  <si>
    <t>SELE5</t>
  </si>
  <si>
    <t>SELE6</t>
  </si>
  <si>
    <t>SELE7</t>
  </si>
  <si>
    <t>SELETOT</t>
  </si>
  <si>
    <t>SCOMP1</t>
  </si>
  <si>
    <t>SCOMP2</t>
  </si>
  <si>
    <t>SCOMP3</t>
  </si>
  <si>
    <t>SCOMP4</t>
  </si>
  <si>
    <t>SCOMP5</t>
  </si>
  <si>
    <t>SCOMP6</t>
  </si>
  <si>
    <t>SCOMP7</t>
  </si>
  <si>
    <t>SCOMPTOT</t>
  </si>
  <si>
    <t>SRAM1</t>
  </si>
  <si>
    <t>SRAM2</t>
  </si>
  <si>
    <t>SRAM3</t>
  </si>
  <si>
    <t>SRAM4</t>
  </si>
  <si>
    <t>SRAM5</t>
  </si>
  <si>
    <t>SRAM6</t>
  </si>
  <si>
    <t>SRAM7</t>
  </si>
  <si>
    <t>SRAM9</t>
  </si>
  <si>
    <t>SRAMTOT</t>
  </si>
  <si>
    <t>SRAMN1</t>
  </si>
  <si>
    <t>SRAMN2</t>
  </si>
  <si>
    <t>SRAMN3</t>
  </si>
  <si>
    <t>SRAMN4</t>
  </si>
  <si>
    <t>SRAMN5</t>
  </si>
  <si>
    <t>SRAMN6</t>
  </si>
  <si>
    <t>SRAMN7</t>
  </si>
  <si>
    <t>SRAMN9</t>
  </si>
  <si>
    <t>SRAMNTOT</t>
  </si>
  <si>
    <t>ESTD1</t>
  </si>
  <si>
    <t>ESTD2</t>
  </si>
  <si>
    <t>ESTD3</t>
  </si>
  <si>
    <t>ESTD4</t>
  </si>
  <si>
    <t>ESTD5</t>
  </si>
  <si>
    <t>ESTD6</t>
  </si>
  <si>
    <t>ESTD7</t>
  </si>
  <si>
    <t>ESTDTOT</t>
  </si>
  <si>
    <t>MDM1</t>
  </si>
  <si>
    <t>MDM2</t>
  </si>
  <si>
    <t>MDM3</t>
  </si>
  <si>
    <t>MDM4</t>
  </si>
  <si>
    <t>MDM5</t>
  </si>
  <si>
    <t>MDM6</t>
  </si>
  <si>
    <t>MDM7</t>
  </si>
  <si>
    <t>MDMTOT</t>
  </si>
  <si>
    <t>KIT1</t>
  </si>
  <si>
    <t>KIT2</t>
  </si>
  <si>
    <t>KIT3</t>
  </si>
  <si>
    <t>KIT4</t>
  </si>
  <si>
    <t>KIT5</t>
  </si>
  <si>
    <t>KIT6</t>
  </si>
  <si>
    <t>KIT7</t>
  </si>
  <si>
    <t>KITTOT</t>
  </si>
  <si>
    <t>KITS1</t>
  </si>
  <si>
    <t>KITS2</t>
  </si>
  <si>
    <t>KITS3</t>
  </si>
  <si>
    <t>KITS4</t>
  </si>
  <si>
    <t>KITS5</t>
  </si>
  <si>
    <t>KITS6</t>
  </si>
  <si>
    <t>KITS7</t>
  </si>
  <si>
    <t>KITSTOT</t>
  </si>
  <si>
    <t>ENR501</t>
  </si>
  <si>
    <t>ENR502</t>
  </si>
  <si>
    <t>ENR503</t>
  </si>
  <si>
    <t>ENR504</t>
  </si>
  <si>
    <t>ENR505</t>
  </si>
  <si>
    <t>ENR506</t>
  </si>
  <si>
    <t>ENR507</t>
  </si>
  <si>
    <t>ENR509</t>
  </si>
  <si>
    <t>ENR50TOT</t>
  </si>
  <si>
    <t>SMC1</t>
  </si>
  <si>
    <t>SMC2</t>
  </si>
  <si>
    <t>SMC3</t>
  </si>
  <si>
    <t>SMC4</t>
  </si>
  <si>
    <t>SMC5</t>
  </si>
  <si>
    <t>SMC6</t>
  </si>
  <si>
    <t>SMC7</t>
  </si>
  <si>
    <t>SMCTOT</t>
  </si>
  <si>
    <t>CLS1</t>
  </si>
  <si>
    <t>CLS2</t>
  </si>
  <si>
    <t>CLS3</t>
  </si>
  <si>
    <t>CLS4</t>
  </si>
  <si>
    <t>CLS5</t>
  </si>
  <si>
    <t>CLS6</t>
  </si>
  <si>
    <t>CLS7</t>
  </si>
  <si>
    <t>CLSTOT</t>
  </si>
  <si>
    <t>TCH1</t>
  </si>
  <si>
    <t>TCH2</t>
  </si>
  <si>
    <t>TCH3</t>
  </si>
  <si>
    <t>TCH4</t>
  </si>
  <si>
    <t>TCH5</t>
  </si>
  <si>
    <t>TCH6</t>
  </si>
  <si>
    <t>TCH7</t>
  </si>
  <si>
    <t>TCH9</t>
  </si>
  <si>
    <t>TCHTOT</t>
  </si>
  <si>
    <t>TCHF1</t>
  </si>
  <si>
    <t>TCHF2</t>
  </si>
  <si>
    <t>TCHF3</t>
  </si>
  <si>
    <t>TCHF4</t>
  </si>
  <si>
    <t>TCHF5</t>
  </si>
  <si>
    <t>TCHF6</t>
  </si>
  <si>
    <t>TCHF7</t>
  </si>
  <si>
    <t>TCHF9</t>
  </si>
  <si>
    <t>TCHFTOT</t>
  </si>
  <si>
    <t>TCHM1</t>
  </si>
  <si>
    <t>TCHM2</t>
  </si>
  <si>
    <t>TCHM3</t>
  </si>
  <si>
    <t>TCHM4</t>
  </si>
  <si>
    <t>TCHM5</t>
  </si>
  <si>
    <t>TCHM6</t>
  </si>
  <si>
    <t>TCHM7</t>
  </si>
  <si>
    <t>ENRG1</t>
  </si>
  <si>
    <t>ENRG2</t>
  </si>
  <si>
    <t>ENRG3</t>
  </si>
  <si>
    <t>ENRG4</t>
  </si>
  <si>
    <t>ENRG5</t>
  </si>
  <si>
    <t>ENRG6</t>
  </si>
  <si>
    <t>ENRG7</t>
  </si>
  <si>
    <t>ENRG9</t>
  </si>
  <si>
    <t>ENRGTOT</t>
  </si>
  <si>
    <t>PREP</t>
  </si>
  <si>
    <t>PRESTD</t>
  </si>
  <si>
    <t>PPFTCH</t>
  </si>
  <si>
    <t>PPMTCH</t>
  </si>
  <si>
    <t>PMTCH</t>
  </si>
  <si>
    <t>PFTCH</t>
  </si>
  <si>
    <t>TCHSCM1</t>
  </si>
  <si>
    <t>TCHSCM2</t>
  </si>
  <si>
    <t>TCHSCM3</t>
  </si>
  <si>
    <t>TCHSCM4</t>
  </si>
  <si>
    <t>TCHSCM5</t>
  </si>
  <si>
    <t>TCHSCM6</t>
  </si>
  <si>
    <t>TCHSCM7</t>
  </si>
  <si>
    <t>TCHSCF1</t>
  </si>
  <si>
    <t>TCHSCF2</t>
  </si>
  <si>
    <t>TCHSCF3</t>
  </si>
  <si>
    <t>TCHSCF4</t>
  </si>
  <si>
    <t>TCHSCF5</t>
  </si>
  <si>
    <t>TCHSCF6</t>
  </si>
  <si>
    <t>TCHSCF7</t>
  </si>
  <si>
    <t>TCHSTM1</t>
  </si>
  <si>
    <t>TCHSTM2</t>
  </si>
  <si>
    <t>TCHSTM3</t>
  </si>
  <si>
    <t>TCHSTM4</t>
  </si>
  <si>
    <t>TCHSTM5</t>
  </si>
  <si>
    <t>TCHSTM6</t>
  </si>
  <si>
    <t>TCHSTM7</t>
  </si>
  <si>
    <t>TCHSTF1</t>
  </si>
  <si>
    <t>TCHSTF2</t>
  </si>
  <si>
    <t>TCHSTF3</t>
  </si>
  <si>
    <t>TCHSTF4</t>
  </si>
  <si>
    <t>TCHSTF5</t>
  </si>
  <si>
    <t>TCHSTF6</t>
  </si>
  <si>
    <t>TCHSTF7</t>
  </si>
  <si>
    <t>TCHOBCM1</t>
  </si>
  <si>
    <t>TCHOBCM2</t>
  </si>
  <si>
    <t>TCHOBCM3</t>
  </si>
  <si>
    <t>TCHOBCM4</t>
  </si>
  <si>
    <t>TCHOBCM5</t>
  </si>
  <si>
    <t>TCHOBCM6</t>
  </si>
  <si>
    <t>TCHOBCM7</t>
  </si>
  <si>
    <t>TCHOBCF1</t>
  </si>
  <si>
    <t>TCHOBCF2</t>
  </si>
  <si>
    <t>TCHOBCF3</t>
  </si>
  <si>
    <t>TCHOBCF4</t>
  </si>
  <si>
    <t>TCHOBCF5</t>
  </si>
  <si>
    <t>TCHOBCF6</t>
  </si>
  <si>
    <t>TCHOBCF7</t>
  </si>
  <si>
    <t>TCH_TRNRM1</t>
  </si>
  <si>
    <t>TCH_TRNRM2</t>
  </si>
  <si>
    <t>TCH_TRNRM3</t>
  </si>
  <si>
    <t>TCH_TRNRM4</t>
  </si>
  <si>
    <t>TCH_TRNRM5</t>
  </si>
  <si>
    <t>TCH_TRNRM6</t>
  </si>
  <si>
    <t>TCH_TRNRM7</t>
  </si>
  <si>
    <t>TCH_TRNRF1</t>
  </si>
  <si>
    <t>TCH_TRNRF2</t>
  </si>
  <si>
    <t>TCH_TRNRF3</t>
  </si>
  <si>
    <t>TCH_TRNRF4</t>
  </si>
  <si>
    <t>TCH_TRNRF5</t>
  </si>
  <si>
    <t>TCH_TRNRF6</t>
  </si>
  <si>
    <t>TCH_TRNRF7</t>
  </si>
  <si>
    <t>TCH_5556M</t>
  </si>
  <si>
    <t>TCH_5556F</t>
  </si>
  <si>
    <t>TCH_5556T</t>
  </si>
  <si>
    <t>TCH_5758M</t>
  </si>
  <si>
    <t>TCH_5758F</t>
  </si>
  <si>
    <t>TCH_5758T</t>
  </si>
  <si>
    <t>TCH_5960M</t>
  </si>
  <si>
    <t>TCH_5960F</t>
  </si>
  <si>
    <t>TCH_5960T</t>
  </si>
  <si>
    <t>PPTR30</t>
  </si>
  <si>
    <t>UPTR35</t>
  </si>
  <si>
    <t>PSCR30</t>
  </si>
  <si>
    <t>USCR35</t>
  </si>
  <si>
    <t>NOTCH_ASS</t>
  </si>
  <si>
    <t>TCHINV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</si>
  <si>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</si>
  <si>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</si>
  <si>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</si>
  <si>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</si>
  <si>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</si>
  <si>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</si>
  <si>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</si>
  <si>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</si>
  <si>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</si>
  <si>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UTTARAKHAND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</si>
  <si>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</si>
  <si>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</si>
  <si>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</si>
  <si>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</si>
  <si>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</si>
  <si>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</si>
  <si>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</si>
  <si>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</si>
  <si>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</si>
  <si>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</si>
  <si>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</si>
  <si>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</si>
  <si>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</si>
  <si>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</si>
  <si>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</si>
  <si>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</si>
  <si>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</si>
  <si>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</si>
  <si>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</si>
  <si>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</si>
  <si>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</si>
  <si>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</si>
  <si>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</si>
  <si>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</si>
  <si>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</si>
  <si>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</si>
  <si>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</si>
  <si>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</si>
  <si>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</si>
  <si>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</si>
  <si>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</si>
  <si>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</si>
  <si>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</si>
  <si>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</si>
  <si>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</si>
  <si>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</si>
  <si>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</si>
  <si>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</si>
  <si>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</si>
  <si>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DAMAN &amp; DIU</t>
  </si>
  <si>
    <t>26</t>
  </si>
  <si>
    <t>DADRA &amp; NAGAR HAVELI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</si>
  <si>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</si>
  <si>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</si>
  <si>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</si>
  <si>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</si>
  <si>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</si>
  <si>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</si>
  <si>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</si>
  <si>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</si>
  <si>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</si>
  <si>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</si>
  <si>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</si>
  <si>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</si>
  <si>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</si>
  <si>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TAMIL NADU</t>
  </si>
  <si>
    <t>34</t>
  </si>
  <si>
    <t>PUDUCHERRY</t>
  </si>
  <si>
    <t>35</t>
  </si>
  <si>
    <t>A &amp; N ISLANDS</t>
  </si>
  <si>
    <t>36</t>
  </si>
  <si>
    <t>TELANGANA</t>
  </si>
  <si>
    <t>C1_B</t>
  </si>
  <si>
    <t>C2_B</t>
  </si>
  <si>
    <t>C3_B</t>
  </si>
  <si>
    <t>C4_B</t>
  </si>
  <si>
    <t>C5_B</t>
  </si>
  <si>
    <t>C6_B</t>
  </si>
  <si>
    <t>C7_B</t>
  </si>
  <si>
    <t>C8_B</t>
  </si>
  <si>
    <t>C9_B</t>
  </si>
  <si>
    <t>C1_G</t>
  </si>
  <si>
    <t>C2_G</t>
  </si>
  <si>
    <t>C3_G</t>
  </si>
  <si>
    <t>C4_G</t>
  </si>
  <si>
    <t>C5_G</t>
  </si>
  <si>
    <t>C6_G</t>
  </si>
  <si>
    <t>C7_G</t>
  </si>
  <si>
    <t>C8_G</t>
  </si>
  <si>
    <t>C9_G</t>
  </si>
  <si>
    <t>C15A</t>
  </si>
  <si>
    <t>C68A</t>
  </si>
  <si>
    <t>C1_BD</t>
  </si>
  <si>
    <t>C2_BD</t>
  </si>
  <si>
    <t>C3_BD</t>
  </si>
  <si>
    <t>C4_BD</t>
  </si>
  <si>
    <t>C5_BD</t>
  </si>
  <si>
    <t>C6_BD</t>
  </si>
  <si>
    <t>C7_BD</t>
  </si>
  <si>
    <t>C8_BD</t>
  </si>
  <si>
    <t>C1_GD</t>
  </si>
  <si>
    <t>C2_GD</t>
  </si>
  <si>
    <t>C3_GD</t>
  </si>
  <si>
    <t>C4_GD</t>
  </si>
  <si>
    <t>C5_GD</t>
  </si>
  <si>
    <t>C6_GD</t>
  </si>
  <si>
    <t>C7_GD</t>
  </si>
  <si>
    <t>C8_GD</t>
  </si>
  <si>
    <t>C1_BR</t>
  </si>
  <si>
    <t>C2_BR</t>
  </si>
  <si>
    <t>C3_BR</t>
  </si>
  <si>
    <t>C4_BR</t>
  </si>
  <si>
    <t>C5_BR</t>
  </si>
  <si>
    <t>C6_BR</t>
  </si>
  <si>
    <t>C7_BR</t>
  </si>
  <si>
    <t>C8_BR</t>
  </si>
  <si>
    <t>C9_BR</t>
  </si>
  <si>
    <t>C1_GR</t>
  </si>
  <si>
    <t>C2_GR</t>
  </si>
  <si>
    <t>C3_GR</t>
  </si>
  <si>
    <t>C4_GR</t>
  </si>
  <si>
    <t>C5_GR</t>
  </si>
  <si>
    <t>C6_GR</t>
  </si>
  <si>
    <t>C7_GR</t>
  </si>
  <si>
    <t>C8_GR</t>
  </si>
  <si>
    <t>C9_GR</t>
  </si>
  <si>
    <t>SCPTOT</t>
  </si>
  <si>
    <t>SCUTOT</t>
  </si>
  <si>
    <t>SCPTOT_G</t>
  </si>
  <si>
    <t>SCUTOT_G</t>
  </si>
  <si>
    <t>STPTOT</t>
  </si>
  <si>
    <t>STUTOT</t>
  </si>
  <si>
    <t>STPTOT_G</t>
  </si>
  <si>
    <t>STUTOT_G</t>
  </si>
  <si>
    <t>OBPTOT</t>
  </si>
  <si>
    <t>OBUTOT</t>
  </si>
  <si>
    <t>OBPTOT_G</t>
  </si>
  <si>
    <t>OBUTOT_G</t>
  </si>
  <si>
    <t>MUPTOT</t>
  </si>
  <si>
    <t>MUUTOT</t>
  </si>
  <si>
    <t>MUPTOT_G</t>
  </si>
  <si>
    <t>MUUTOT_G</t>
  </si>
  <si>
    <t>BLC1</t>
  </si>
  <si>
    <t>LVC1</t>
  </si>
  <si>
    <t>HEC1</t>
  </si>
  <si>
    <t>SPC1</t>
  </si>
  <si>
    <t>LOC1</t>
  </si>
  <si>
    <t>MEC1</t>
  </si>
  <si>
    <t>LEC1</t>
  </si>
  <si>
    <t>CPC1</t>
  </si>
  <si>
    <t>AUC1</t>
  </si>
  <si>
    <t>MUC1</t>
  </si>
  <si>
    <t>BLC2</t>
  </si>
  <si>
    <t>LVC2</t>
  </si>
  <si>
    <t>HEC2</t>
  </si>
  <si>
    <t>SPC2</t>
  </si>
  <si>
    <t>LOC2</t>
  </si>
  <si>
    <t>MEC2</t>
  </si>
  <si>
    <t>LEC2</t>
  </si>
  <si>
    <t>CPC2</t>
  </si>
  <si>
    <t>AUC2</t>
  </si>
  <si>
    <t>MUC2</t>
  </si>
  <si>
    <t>BLC3</t>
  </si>
  <si>
    <t>LVC3</t>
  </si>
  <si>
    <t>HEC3</t>
  </si>
  <si>
    <t>SPC3</t>
  </si>
  <si>
    <t>LOC3</t>
  </si>
  <si>
    <t>MEC3</t>
  </si>
  <si>
    <t>LEC3</t>
  </si>
  <si>
    <t>CPC3</t>
  </si>
  <si>
    <t>AUC3</t>
  </si>
  <si>
    <t>MUC3</t>
  </si>
  <si>
    <t>BLC4</t>
  </si>
  <si>
    <t>LVC4</t>
  </si>
  <si>
    <t>HEC4</t>
  </si>
  <si>
    <t>SPC4</t>
  </si>
  <si>
    <t>LOC4</t>
  </si>
  <si>
    <t>MEC4</t>
  </si>
  <si>
    <t>LEC4</t>
  </si>
  <si>
    <t>CPC4</t>
  </si>
  <si>
    <t>AUC4</t>
  </si>
  <si>
    <t>MUC4</t>
  </si>
  <si>
    <t>BLC5</t>
  </si>
  <si>
    <t>LVC5</t>
  </si>
  <si>
    <t>HEC5</t>
  </si>
  <si>
    <t>SPC5</t>
  </si>
  <si>
    <t>LOC5</t>
  </si>
  <si>
    <t>MEC5</t>
  </si>
  <si>
    <t>LEC5</t>
  </si>
  <si>
    <t>CPC5</t>
  </si>
  <si>
    <t>AUC5</t>
  </si>
  <si>
    <t>MUC5</t>
  </si>
  <si>
    <t>BLC6</t>
  </si>
  <si>
    <t>LVC6</t>
  </si>
  <si>
    <t>HEC6</t>
  </si>
  <si>
    <t>SPC6</t>
  </si>
  <si>
    <t>LOC6</t>
  </si>
  <si>
    <t>MEC6</t>
  </si>
  <si>
    <t>LEC6</t>
  </si>
  <si>
    <t>CPC6</t>
  </si>
  <si>
    <t>AUC6</t>
  </si>
  <si>
    <t>MUC6</t>
  </si>
  <si>
    <t>BLC7</t>
  </si>
  <si>
    <t>LVC7</t>
  </si>
  <si>
    <t>HEC7</t>
  </si>
  <si>
    <t>SPC7</t>
  </si>
  <si>
    <t>LOC7</t>
  </si>
  <si>
    <t>MEC7</t>
  </si>
  <si>
    <t>LEC7</t>
  </si>
  <si>
    <t>CPC7</t>
  </si>
  <si>
    <t>AUC7</t>
  </si>
  <si>
    <t>MUC7</t>
  </si>
  <si>
    <t>BLC8</t>
  </si>
  <si>
    <t>LVC8</t>
  </si>
  <si>
    <t>HEC8</t>
  </si>
  <si>
    <t>SPC8</t>
  </si>
  <si>
    <t>LOC8</t>
  </si>
  <si>
    <t>MEC8</t>
  </si>
  <si>
    <t>LEC8</t>
  </si>
  <si>
    <t>CPC8</t>
  </si>
  <si>
    <t>AUC8</t>
  </si>
  <si>
    <t>MUC8</t>
  </si>
  <si>
    <t>TOTCLGD1G</t>
  </si>
  <si>
    <t>TOTCLGD2G</t>
  </si>
  <si>
    <t>TOTCLGD3G</t>
  </si>
  <si>
    <t>TOTCLGD4G</t>
  </si>
  <si>
    <t>TOTCLGD5G</t>
  </si>
  <si>
    <t>TOTCLGD6G</t>
  </si>
  <si>
    <t>TOTCLGD7G</t>
  </si>
  <si>
    <t>TOTCLMI1G</t>
  </si>
  <si>
    <t>TOTCLMI2G</t>
  </si>
  <si>
    <t>TOTCLMI3G</t>
  </si>
  <si>
    <t>TOTCLMI4G</t>
  </si>
  <si>
    <t>TOTCLMI5G</t>
  </si>
  <si>
    <t>TOTCLMI6G</t>
  </si>
  <si>
    <t>TOTCLMI7G</t>
  </si>
  <si>
    <t>TOTCLMJ1G</t>
  </si>
  <si>
    <t>TOTCLMJ2G</t>
  </si>
  <si>
    <t>TOTCLMJ3G</t>
  </si>
  <si>
    <t>TOTCLMJ4G</t>
  </si>
  <si>
    <t>TOTCLMJ5G</t>
  </si>
  <si>
    <t>TOTCLMJ6G</t>
  </si>
  <si>
    <t>TOTCLMJ7G</t>
  </si>
  <si>
    <t>TOTCLOT1G</t>
  </si>
  <si>
    <t>TOTCLOT2G</t>
  </si>
  <si>
    <t>TOTCLOT3G</t>
  </si>
  <si>
    <t>TOTCLOT4G</t>
  </si>
  <si>
    <t>TOTCLOT5G</t>
  </si>
  <si>
    <t>TOTCLOT6G</t>
  </si>
  <si>
    <t>TOTCLOT7G</t>
  </si>
  <si>
    <t>TCHBS1</t>
  </si>
  <si>
    <t>TCHBS2</t>
  </si>
  <si>
    <t>TCHBS3</t>
  </si>
  <si>
    <t>TCHBS4</t>
  </si>
  <si>
    <t>TCHBS5</t>
  </si>
  <si>
    <t>TCHBS6</t>
  </si>
  <si>
    <t>TCHBS7</t>
  </si>
  <si>
    <t>TCHSEC1</t>
  </si>
  <si>
    <t>TCHSEC2</t>
  </si>
  <si>
    <t>TCHSEC3</t>
  </si>
  <si>
    <t>TCHSEC4</t>
  </si>
  <si>
    <t>TCHSEC5</t>
  </si>
  <si>
    <t>TCHSEC6</t>
  </si>
  <si>
    <t>TCHSEC7</t>
  </si>
  <si>
    <t>TCHHS1</t>
  </si>
  <si>
    <t>TCHHS2</t>
  </si>
  <si>
    <t>TCHHS3</t>
  </si>
  <si>
    <t>TCHHS4</t>
  </si>
  <si>
    <t>TCHHS5</t>
  </si>
  <si>
    <t>TCHHS6</t>
  </si>
  <si>
    <t>TCHHS7</t>
  </si>
  <si>
    <t>TCHGD1</t>
  </si>
  <si>
    <t>TCHGD2</t>
  </si>
  <si>
    <t>TCHGD3</t>
  </si>
  <si>
    <t>TCHGD4</t>
  </si>
  <si>
    <t>TCHGD5</t>
  </si>
  <si>
    <t>TCHGD6</t>
  </si>
  <si>
    <t>TCHGD7</t>
  </si>
  <si>
    <t>TCHPG1</t>
  </si>
  <si>
    <t>TCHPG2</t>
  </si>
  <si>
    <t>TCHPG3</t>
  </si>
  <si>
    <t>TCHPG4</t>
  </si>
  <si>
    <t>TCHPG5</t>
  </si>
  <si>
    <t>TCHPG6</t>
  </si>
  <si>
    <t>TCHPG7</t>
  </si>
  <si>
    <t>TCHMD1</t>
  </si>
  <si>
    <t>TCHMD2</t>
  </si>
  <si>
    <t>TCHMD3</t>
  </si>
  <si>
    <t>TCHMD4</t>
  </si>
  <si>
    <t>TCHMD5</t>
  </si>
  <si>
    <t>TCHMD6</t>
  </si>
  <si>
    <t>TCHMD7</t>
  </si>
  <si>
    <t>TCHPD1</t>
  </si>
  <si>
    <t>TCHPD2</t>
  </si>
  <si>
    <t>TCHPD3</t>
  </si>
  <si>
    <t>TCHPD4</t>
  </si>
  <si>
    <t>TCHPD5</t>
  </si>
  <si>
    <t>TCHPD6</t>
  </si>
  <si>
    <t>TCHPD7</t>
  </si>
  <si>
    <t>TCHNR1</t>
  </si>
  <si>
    <t>TCHNR2</t>
  </si>
  <si>
    <t>TCHNR3</t>
  </si>
  <si>
    <t>TCHNR4</t>
  </si>
  <si>
    <t>TCHNR5</t>
  </si>
  <si>
    <t>TCHNR6</t>
  </si>
  <si>
    <t>TCHNR7</t>
  </si>
  <si>
    <t>TCHCON1</t>
  </si>
  <si>
    <t>TCHCON2</t>
  </si>
  <si>
    <t>TCHCON3</t>
  </si>
  <si>
    <t>TCHCON4</t>
  </si>
  <si>
    <t>TCHCON5</t>
  </si>
  <si>
    <t>TCHCON67</t>
  </si>
  <si>
    <t>TCHCON8</t>
  </si>
  <si>
    <t>TCHCON9</t>
  </si>
  <si>
    <t>TCHN1</t>
  </si>
  <si>
    <t>TCHN2</t>
  </si>
  <si>
    <t>TCHN3</t>
  </si>
  <si>
    <t>TCHN4</t>
  </si>
  <si>
    <t>TCHN5</t>
  </si>
  <si>
    <t>TCHN6</t>
  </si>
  <si>
    <t>TCHN7</t>
  </si>
  <si>
    <t>TCHCM1</t>
  </si>
  <si>
    <t>TCHCM2</t>
  </si>
  <si>
    <t>TCHCM3</t>
  </si>
  <si>
    <t>TCHCM4</t>
  </si>
  <si>
    <t>TCHCM5</t>
  </si>
  <si>
    <t>TCHCM6</t>
  </si>
  <si>
    <t>TCHCM7</t>
  </si>
  <si>
    <t>TCHCF1</t>
  </si>
  <si>
    <t>TCHCF2</t>
  </si>
  <si>
    <t>TCHCF3</t>
  </si>
  <si>
    <t>TCHCF4</t>
  </si>
  <si>
    <t>TCHCF5</t>
  </si>
  <si>
    <t>TCHCF6</t>
  </si>
  <si>
    <t>TCHCF7</t>
  </si>
  <si>
    <t>TCHCN1</t>
  </si>
  <si>
    <t>TCHCN2</t>
  </si>
  <si>
    <t>TCHCN3</t>
  </si>
  <si>
    <t>TCHCN4</t>
  </si>
  <si>
    <t>TCHCN5</t>
  </si>
  <si>
    <t>TCHCN6</t>
  </si>
  <si>
    <t>TCHCN7</t>
  </si>
  <si>
    <t>PGRMTCH</t>
  </si>
  <si>
    <t>PGRFTCH</t>
  </si>
  <si>
    <t>GRMTCH</t>
  </si>
  <si>
    <t>GRFTCH</t>
  </si>
  <si>
    <t>PGCMTCH</t>
  </si>
  <si>
    <t>PGCFTCH</t>
  </si>
  <si>
    <t>PCMTCH</t>
  </si>
  <si>
    <t>PCFTCH</t>
  </si>
  <si>
    <t>TLM_R1</t>
  </si>
  <si>
    <t>TLM_R2</t>
  </si>
  <si>
    <t>TLM_R3</t>
  </si>
  <si>
    <t>TLM_R4</t>
  </si>
  <si>
    <t>TLM_R5</t>
  </si>
  <si>
    <t>TLM_R6</t>
  </si>
  <si>
    <t>TLM_R7</t>
  </si>
  <si>
    <t>TLME</t>
  </si>
  <si>
    <t>TLMR</t>
  </si>
  <si>
    <t>CONTIE</t>
  </si>
  <si>
    <t>CONTIR</t>
  </si>
  <si>
    <t>CONTI_R1</t>
  </si>
  <si>
    <t>CONTI_R2</t>
  </si>
  <si>
    <t>CONTI_R3</t>
  </si>
  <si>
    <t>CONTI_R4</t>
  </si>
  <si>
    <t>CONTI_R5</t>
  </si>
  <si>
    <t>CONTI_R6</t>
  </si>
  <si>
    <t>CONTI_R7</t>
  </si>
  <si>
    <t>PIDAY30</t>
  </si>
  <si>
    <t>PIDAYSCH</t>
  </si>
  <si>
    <t>UIDAY35</t>
  </si>
  <si>
    <t>UIDAYSCH</t>
  </si>
  <si>
    <t>ENRE11</t>
  </si>
  <si>
    <t>ENRE12</t>
  </si>
  <si>
    <t>ENRE13</t>
  </si>
  <si>
    <t>ENRE14</t>
  </si>
  <si>
    <t>ENRE15</t>
  </si>
  <si>
    <t>ENRE16</t>
  </si>
  <si>
    <t>ENRE17</t>
  </si>
  <si>
    <t>ENRE21</t>
  </si>
  <si>
    <t>ENRE22</t>
  </si>
  <si>
    <t>ENRE23</t>
  </si>
  <si>
    <t>ENRE24</t>
  </si>
  <si>
    <t>ENRE25</t>
  </si>
  <si>
    <t>ENRE26</t>
  </si>
  <si>
    <t>ENRE27</t>
  </si>
  <si>
    <t>ENRE31</t>
  </si>
  <si>
    <t>ENRE32</t>
  </si>
  <si>
    <t>ENRE33</t>
  </si>
  <si>
    <t>ENRE34</t>
  </si>
  <si>
    <t>ENRE35</t>
  </si>
  <si>
    <t>ENRE36</t>
  </si>
  <si>
    <t>ENRE37</t>
  </si>
  <si>
    <t>ENRE41</t>
  </si>
  <si>
    <t>ENRE42</t>
  </si>
  <si>
    <t>ENRE43</t>
  </si>
  <si>
    <t>ENRE44</t>
  </si>
  <si>
    <t>ENRE45</t>
  </si>
  <si>
    <t>ENRE46</t>
  </si>
  <si>
    <t>ENRE47</t>
  </si>
  <si>
    <t>ENRE51</t>
  </si>
  <si>
    <t>ENRE52</t>
  </si>
  <si>
    <t>ENRE53</t>
  </si>
  <si>
    <t>ENRE54</t>
  </si>
  <si>
    <t>ENRE55</t>
  </si>
  <si>
    <t>ENRE56</t>
  </si>
  <si>
    <t>ENRE57</t>
  </si>
  <si>
    <t>Data Reported from</t>
  </si>
  <si>
    <t>Basic data from Census 2011</t>
  </si>
  <si>
    <t>Incentives Primary</t>
  </si>
  <si>
    <t>Incentives Upper Primary</t>
  </si>
  <si>
    <t>TextBook</t>
  </si>
  <si>
    <t>Uniform</t>
  </si>
  <si>
    <t xml:space="preserve">All </t>
  </si>
  <si>
    <t>SC</t>
  </si>
  <si>
    <t>ST</t>
  </si>
  <si>
    <t>Elementary Enrolment by School Category</t>
  </si>
  <si>
    <t>Elementary Enrolment by School Category (Government)</t>
  </si>
  <si>
    <t>Elementary Enrolment by School Category ( Private) - Rural</t>
  </si>
  <si>
    <t>Teachers by School Category ( Private)</t>
  </si>
  <si>
    <t>Primary Only</t>
  </si>
  <si>
    <t>Primary with Upper Primary</t>
  </si>
  <si>
    <t>Primary with upper Primary Sec/H.Sec</t>
  </si>
  <si>
    <t>Upper Primary Only</t>
  </si>
  <si>
    <t>Upper Primary with Sec./H.Sec</t>
  </si>
  <si>
    <t>Primary with upper Primary Sec</t>
  </si>
  <si>
    <t>Upper Primary with  Sec.</t>
  </si>
  <si>
    <t>Total</t>
  </si>
  <si>
    <t>No Response</t>
  </si>
  <si>
    <t>Schools with Computer</t>
  </si>
  <si>
    <t>Schools with Electricity</t>
  </si>
  <si>
    <t>Schools Established Since 2001</t>
  </si>
  <si>
    <t>Schools with Enrolment &lt;= 50</t>
  </si>
  <si>
    <t>Teachers by School Category</t>
  </si>
  <si>
    <t>Teachers by School Category - Male</t>
  </si>
  <si>
    <t>Teachers by School Category - Female</t>
  </si>
  <si>
    <t>SC Teachers by School Category - Male</t>
  </si>
  <si>
    <t>ST Teachers by School Category - Male</t>
  </si>
  <si>
    <t>SC Teachers by School Category - Female</t>
  </si>
  <si>
    <t>ST Teachers by School Category - Female</t>
  </si>
  <si>
    <t>OBC Teachers by School Category - Male</t>
  </si>
  <si>
    <t>OBC Teachers by School Category - Female</t>
  </si>
  <si>
    <t>Teachers by Age</t>
  </si>
  <si>
    <t>Between 55-56</t>
  </si>
  <si>
    <t>Between 57-58</t>
  </si>
  <si>
    <t>Between 59-60</t>
  </si>
  <si>
    <t>Male</t>
  </si>
  <si>
    <t>Female</t>
  </si>
  <si>
    <t>Schools with PTR</t>
  </si>
  <si>
    <t>Above 30</t>
  </si>
  <si>
    <t>Above 35</t>
  </si>
  <si>
    <t>Primary Level</t>
  </si>
  <si>
    <t>Schools with SCR</t>
  </si>
  <si>
    <t>Total Days</t>
  </si>
  <si>
    <t>Total Teachers involved</t>
  </si>
  <si>
    <t>Enrolment By Grade</t>
  </si>
  <si>
    <t>Primary</t>
  </si>
  <si>
    <t>Upper Primary</t>
  </si>
  <si>
    <t>Boys</t>
  </si>
  <si>
    <t>Girls</t>
  </si>
  <si>
    <t>Repeaters By Grade</t>
  </si>
  <si>
    <t>ST Enrolment</t>
  </si>
  <si>
    <t>OBC Enrolment</t>
  </si>
  <si>
    <t>Muslim Enrolment</t>
  </si>
  <si>
    <t>CWSN Enrolment by Nature of Disability</t>
  </si>
  <si>
    <t>Blind</t>
  </si>
  <si>
    <t>Low vision</t>
  </si>
  <si>
    <t>Grade 1</t>
  </si>
  <si>
    <t>Hearing Impairment</t>
  </si>
  <si>
    <t>Speech Impairment</t>
  </si>
  <si>
    <t>Locomotor Impairment</t>
  </si>
  <si>
    <t>Mental Retardation</t>
  </si>
  <si>
    <t>Learning Disability</t>
  </si>
  <si>
    <t>Cerebral Palsy</t>
  </si>
  <si>
    <t>Autism</t>
  </si>
  <si>
    <t>Multiple</t>
  </si>
  <si>
    <t>Grade 2</t>
  </si>
  <si>
    <t>Grade 3</t>
  </si>
  <si>
    <t>Grade 4</t>
  </si>
  <si>
    <t>Grade 5</t>
  </si>
  <si>
    <t>Grade 6</t>
  </si>
  <si>
    <t>Grade 7</t>
  </si>
  <si>
    <t>Grade 8</t>
  </si>
  <si>
    <t>Good Condition</t>
  </si>
  <si>
    <t>Other Rooms</t>
  </si>
  <si>
    <t>Teachers by Educational Qualification</t>
  </si>
  <si>
    <t>Contractual Teachers by Qualification</t>
  </si>
  <si>
    <t>Regular Teachers by Gender</t>
  </si>
  <si>
    <t>Conractual  Teachers by Gender</t>
  </si>
  <si>
    <t>Schools Received TLM Grant</t>
  </si>
  <si>
    <t>Grants</t>
  </si>
  <si>
    <t>TLM</t>
  </si>
  <si>
    <t>School Development</t>
  </si>
  <si>
    <t>Received</t>
  </si>
  <si>
    <t>Schools Received School Development Grant</t>
  </si>
  <si>
    <t>Instructional Days</t>
  </si>
  <si>
    <t>Medium 1</t>
  </si>
  <si>
    <t>Medium 2</t>
  </si>
  <si>
    <t>Medium 3</t>
  </si>
  <si>
    <t>Medium 4</t>
  </si>
  <si>
    <t>Medium 5</t>
  </si>
  <si>
    <t>Grade 9</t>
  </si>
  <si>
    <t>Enrolment by level</t>
  </si>
  <si>
    <t>Below Secondary</t>
  </si>
  <si>
    <t xml:space="preserve"> Secondary</t>
  </si>
  <si>
    <t>Higher  Secondary</t>
  </si>
  <si>
    <t>Graduate</t>
  </si>
  <si>
    <t>Post Graduate</t>
  </si>
  <si>
    <t>M phil./ Ph.D</t>
  </si>
  <si>
    <t>Post Doctorate</t>
  </si>
  <si>
    <t>No Response in Academic Qualification</t>
  </si>
  <si>
    <t xml:space="preserve"> Higher Secondary</t>
  </si>
  <si>
    <t>M Phil./ Ph.D.</t>
  </si>
  <si>
    <t>Grade1</t>
  </si>
  <si>
    <t>Grade2</t>
  </si>
  <si>
    <t>Grade3</t>
  </si>
  <si>
    <t>Grade4</t>
  </si>
  <si>
    <t>Grade5</t>
  </si>
  <si>
    <t>Grade6</t>
  </si>
  <si>
    <t>Grade7</t>
  </si>
  <si>
    <t>Grade8</t>
  </si>
  <si>
    <t>Grade9</t>
  </si>
  <si>
    <t>Government Schools by Category - Rural</t>
  </si>
  <si>
    <t>Private Schools by Category - Rural</t>
  </si>
  <si>
    <t>Sum of instructional days</t>
  </si>
  <si>
    <t>Medium of Instruction</t>
  </si>
  <si>
    <t>Mediums of instructions</t>
  </si>
  <si>
    <t>Enrolment in Medium 1</t>
  </si>
  <si>
    <t>Enrolment in Medium 2</t>
  </si>
  <si>
    <t>Enrolment in Medium 3</t>
  </si>
  <si>
    <t>Enrolment in Medium 4</t>
  </si>
  <si>
    <t>Enrolment in Medium 5</t>
  </si>
  <si>
    <t>Data Reported From</t>
  </si>
  <si>
    <t>.</t>
  </si>
  <si>
    <t>Percentage Urban Population</t>
  </si>
  <si>
    <t>Growth Rate</t>
  </si>
  <si>
    <t>Sex Ratio</t>
  </si>
  <si>
    <t>Percentage SC Population</t>
  </si>
  <si>
    <t>Percentage ST Population</t>
  </si>
  <si>
    <t>Literacy Rate</t>
  </si>
  <si>
    <t>Female Literacy Rate</t>
  </si>
  <si>
    <t>Male Literacy Rate</t>
  </si>
  <si>
    <t>Area (Sq. KM)</t>
  </si>
  <si>
    <t xml:space="preserve">Projected Population </t>
  </si>
  <si>
    <t>Age Group 11 to 13</t>
  </si>
  <si>
    <t>Age Group 6 to 10</t>
  </si>
  <si>
    <t>Projected Population</t>
  </si>
  <si>
    <t>Schools with Drinking Water</t>
  </si>
  <si>
    <t>Elementary Enrolment by School Category (Madarsas and UnRecognized)</t>
  </si>
  <si>
    <t>Teachers by School Category (Madarsas and UnRcognized)</t>
  </si>
  <si>
    <t>Teachers by School Category (Government)</t>
  </si>
  <si>
    <t>Elementary Enrolment by School Category (Private) - Rural</t>
  </si>
  <si>
    <t>Total Population(in 1000's)</t>
  </si>
  <si>
    <t>Percentage Population of Age Group 0-6</t>
  </si>
  <si>
    <t>Schools By Category</t>
  </si>
  <si>
    <t>Schools by Category: Government</t>
  </si>
  <si>
    <t xml:space="preserve">Schools by Category: Private </t>
  </si>
  <si>
    <t>Schools by Category: Madarsas &amp; Unrecognised</t>
  </si>
  <si>
    <t xml:space="preserve">Schools by Category: Government &amp; Aided </t>
  </si>
  <si>
    <t>Schools by Category: Boys Only</t>
  </si>
  <si>
    <t>Schools by Category: Girls Only</t>
  </si>
  <si>
    <t>Single-Classroom Schools</t>
  </si>
  <si>
    <t>Single-Teacher Schools</t>
  </si>
  <si>
    <t>Schools Approachable by All Weather Road</t>
  </si>
  <si>
    <t>Schools with Playground Facility</t>
  </si>
  <si>
    <t>Schools with Boundarywall</t>
  </si>
  <si>
    <t>Schools with Girls' Toilet</t>
  </si>
  <si>
    <t>Schools with Boys' Toilet</t>
  </si>
  <si>
    <t>Schools with Ramp (where needed)</t>
  </si>
  <si>
    <t>Schools where Ramp is Required</t>
  </si>
  <si>
    <t>Schools Providing Mid-Day Meal (Government &amp; Aided Schools)</t>
  </si>
  <si>
    <t>Schools with Kitchen-Shed (Government &amp; Aided Schools)*</t>
  </si>
  <si>
    <t>Schools where Mid-Day Meal is Provided and Prepared in School Premises (Government &amp; Aided Schools)</t>
  </si>
  <si>
    <t>Schools Constituted School Management Committee(Government &amp; Aided Schools)</t>
  </si>
  <si>
    <t>Number of Classrooms by School Category</t>
  </si>
  <si>
    <t xml:space="preserve">Enrolment by School Category- Girls </t>
  </si>
  <si>
    <t>Total Schools</t>
  </si>
  <si>
    <t>Schools with attached Pre-primary Section (Other than Anganwadi)</t>
  </si>
  <si>
    <t>Professionally Qualified Teachers: Private</t>
  </si>
  <si>
    <t>Prof qulified regular Government</t>
  </si>
  <si>
    <t>Prof qulified Contract Government</t>
  </si>
  <si>
    <t>Teachers Received in-service Training - Male</t>
  </si>
  <si>
    <t>Teachers Received in-service Training - Female</t>
  </si>
  <si>
    <t>Children with Special Needs</t>
  </si>
  <si>
    <t>Total Classrooms by Condition</t>
  </si>
  <si>
    <t>Need Minor Repair</t>
  </si>
  <si>
    <t>Need Major Repair</t>
  </si>
  <si>
    <t xml:space="preserve">Regular Teachers with Professional Qualification : Male </t>
  </si>
  <si>
    <t xml:space="preserve">Regular Teachers with Professional Qualification : Female </t>
  </si>
  <si>
    <t xml:space="preserve">Total Regular Teachers: Male </t>
  </si>
  <si>
    <t xml:space="preserve">Total Regular Teachers: Female </t>
  </si>
  <si>
    <t>Expended</t>
  </si>
  <si>
    <t>number of schools given instructional days</t>
  </si>
  <si>
    <t>Non-Teaching Assignment</t>
  </si>
  <si>
    <t xml:space="preserve">Teachers with Professional Qualification : Male </t>
  </si>
  <si>
    <t xml:space="preserve">Teachers with Professional Qualification : Female </t>
  </si>
  <si>
    <t xml:space="preserve">Total  Teachers: Male </t>
  </si>
  <si>
    <t xml:space="preserve">Total  Teachers: Female </t>
  </si>
  <si>
    <t>Professionally Qualified Teachers: Government</t>
  </si>
  <si>
    <t xml:space="preserve">Contractual Teachers with Professional Qualification : Male </t>
  </si>
  <si>
    <t xml:space="preserve">Contractual  Teachers with Professional Qualification : Female </t>
  </si>
  <si>
    <t xml:space="preserve">Total Contractual  Teachers: Male </t>
  </si>
  <si>
    <t xml:space="preserve">Total Contractual  Teachers: Female </t>
  </si>
  <si>
    <t>SC Enrolment</t>
  </si>
  <si>
    <t>Elementary Enrolment by School Category (Government) - Rural</t>
  </si>
  <si>
    <t>Total Students</t>
  </si>
  <si>
    <t>Children With Special Needs</t>
  </si>
  <si>
    <t>Elementary Enrolment by School Category (Private)</t>
  </si>
  <si>
    <t>M1</t>
  </si>
  <si>
    <t>M2</t>
  </si>
  <si>
    <t>M3</t>
  </si>
  <si>
    <t>M4</t>
  </si>
  <si>
    <t>M5</t>
  </si>
  <si>
    <t>TOTCLS1G</t>
  </si>
  <si>
    <t>TOTCLS2G</t>
  </si>
  <si>
    <t>TOTCLS3G</t>
  </si>
  <si>
    <t>TOTCLS4G</t>
  </si>
  <si>
    <t>TOTCLS5G</t>
  </si>
  <si>
    <t>TOTCLS6G</t>
  </si>
  <si>
    <t>TOTCLS7G</t>
  </si>
  <si>
    <t>Total Classrooms</t>
  </si>
  <si>
    <t>2015-16</t>
  </si>
  <si>
    <t>2014-15</t>
  </si>
  <si>
    <t>Schools with Electricity (2014-15)</t>
  </si>
  <si>
    <t>Total   Schools By Category (2014-15)</t>
  </si>
  <si>
    <t>Schools with Computer (2014-15)</t>
  </si>
  <si>
    <t>Total   Schools By Category - Government &amp; Aided (2014-15)</t>
  </si>
  <si>
    <t>Schools with Ramp where Needed (2014-15)</t>
  </si>
  <si>
    <t>Schools by Category: Boys Only (2014-15)</t>
  </si>
  <si>
    <t>Schools where Ramps are Required (2014-15)</t>
  </si>
  <si>
    <t>Schools by Category: Girls Only (2014-15)</t>
  </si>
  <si>
    <t>Schools Established Since 2001 (2014-15)</t>
  </si>
  <si>
    <t>Enrolment by School Category (2014-15)</t>
  </si>
  <si>
    <t>Schools Providing Mid-Day Meal (Government &amp; Aided Schools) (2014-15)</t>
  </si>
  <si>
    <t>Teachers by School Category (2014-15)</t>
  </si>
  <si>
    <t>Schools with Kitchen-Shed (Government &amp; Aided Schools)* (2014-15)</t>
  </si>
  <si>
    <t>Single-Classroom Schools by School Category (2014-15)</t>
  </si>
  <si>
    <t>Schools where Mid-Day Meal is Provided and Prepared in School Premises (Government &amp; Aided Schools) (2014-15)</t>
  </si>
  <si>
    <t>Single Teacher Schools (2014-15)</t>
  </si>
  <si>
    <t>Schools with Enrolment &lt;= 50  (2014-15)</t>
  </si>
  <si>
    <t>Schools approachable by All  Weather Road (2014-15)</t>
  </si>
  <si>
    <t>Schools Constituted School Management Committee(Government &amp; Aided Schools) (2014-15)</t>
  </si>
  <si>
    <t>Schools with Playground Facility (2014-15)</t>
  </si>
  <si>
    <t>Number of Classrooms by School Category (2014-15)</t>
  </si>
  <si>
    <t>Schools with BoundaryWall (2014-15)</t>
  </si>
  <si>
    <t>Teachers by School Category: Female (2014-15)</t>
  </si>
  <si>
    <t>Schools with Girl's Toilet (2014-15)</t>
  </si>
  <si>
    <t>Teachers by School Category: Male  (2014-15)</t>
  </si>
  <si>
    <t>Schools with Boys Toilet (2014-15)</t>
  </si>
  <si>
    <t>Girl's Enrolment By School Category  (2014-15)</t>
  </si>
  <si>
    <t>Schools with Drinking Water (2014-15)</t>
  </si>
  <si>
    <t>Enrolment by Grade (2014-15)</t>
  </si>
  <si>
    <t>Total Schools by Category (2014-15)</t>
  </si>
  <si>
    <t>Total   Schools by Category - Government &amp; Aided (2014-15)</t>
  </si>
  <si>
    <t>Schools Approachable by All Weather Road (2014-15)</t>
  </si>
  <si>
    <t>Schools with Boundarywall (2014-15)</t>
  </si>
  <si>
    <t>Schools with Girls Toilet (2014-15)</t>
  </si>
  <si>
    <t>Girls Enrolment By School Category  (2014-15)</t>
  </si>
  <si>
    <t>Ratio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</si>
  <si>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</si>
  <si>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</si>
  <si>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</si>
  <si>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</si>
  <si>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</si>
  <si>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</si>
  <si>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</si>
  <si>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</si>
  <si>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</si>
  <si>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</si>
  <si>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</si>
  <si>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</si>
  <si>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</si>
  <si>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</si>
  <si>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????</t>
  </si>
  <si>
    <t>UNPAIRED, unequal</t>
  </si>
  <si>
    <t>NO DIFF RAMP:</t>
  </si>
  <si>
    <t>NO DIFF FOOD - precooked vs kitchen shed</t>
  </si>
  <si>
    <t>^Food prepared on premises probably lowers dropout compared to shipped food</t>
  </si>
  <si>
    <t>p-value for t test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</si>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</sst>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Dialog"/>
    </font>
  </fonts>
  <fills count="4">
    <fill>
      <patternFill patternType="none"/>
    </fill>
    <fill>
      <patternFill patternType="gray125"/>
    </fill>
    <fill>
      <patternFill patternType="solid">
        <fgColor rgb="FF9999FF"/>
        <bgColor indexed="64"/>
      </patternFill>
    </fill>
    <fill>
      <patternFill patternType="solid">
        <fgColor rgb="FFCCE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Font="1" applyBorder="1"/>
    <xf numFmtId="0" fontId="0" fillId="0" borderId="0" xfId="0" applyFont="1"/>
    <xf numFmtId="0" fontId="2" fillId="0" borderId="1" xfId="0" applyFont="1" applyBorder="1" applyAlignment="1">
      <alignment horizontal="right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Border="1"/>
    <xf numFmtId="0" fontId="3" fillId="0" borderId="0" xfId="0" applyFont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1" fillId="0" borderId="0" xfId="1" applyAlignment="1"/>
    <xf numFmtId="0" fontId="0" fillId="0" borderId="7" xfId="0" applyFont="1" applyBorder="1"/>
    <xf numFmtId="0" fontId="5" fillId="0" borderId="0" xfId="0" applyFont="1"/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/>
    <xf numFmtId="0" fontId="0" fillId="0" borderId="0" xfId="0"/>
    <xf numFmtId="0" fontId="0" fillId="0" borderId="0" xfId="0" applyAlignment="1"/>
    <xf numFmtId="0" fontId="1" fillId="0" borderId="0" xfId="1" applyAlignment="1">
      <alignment horizontal="left"/>
    </xf>
    <xf numFmtId="0" fontId="6" fillId="0" borderId="1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1"/>
    <xf numFmtId="0" fontId="1" fillId="0" borderId="0" xfId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" fillId="0" borderId="0" xfId="1" applyAlignment="1">
      <alignment horizontal="left" wrapText="1" shrinkToFi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" fillId="0" borderId="0" xfId="1"/>
    <xf numFmtId="0" fontId="3" fillId="2" borderId="5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0" borderId="0" xfId="1" applyAlignment="1">
      <alignment horizontal="left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" fillId="0" borderId="0" xfId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9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I57"/>
  <sheetViews>
    <sheetView topLeftCell="MP1" zoomScale="40" zoomScaleNormal="40" workbookViewId="0">
      <selection activeCell="A31" sqref="A31"/>
    </sheetView>
  </sheetViews>
  <sheetFormatPr defaultRowHeight="14.25"/>
  <cols>
    <col min="1" max="1" width="15.3984375" customWidth="1"/>
    <col min="2" max="2" width="13.1328125" bestFit="1" customWidth="1"/>
    <col min="3" max="3" width="23" bestFit="1" customWidth="1"/>
    <col min="4" max="4" width="10.86328125" bestFit="1" customWidth="1"/>
    <col min="5" max="5" width="9.86328125" bestFit="1" customWidth="1"/>
    <col min="6" max="6" width="11.86328125" bestFit="1" customWidth="1"/>
    <col min="7" max="7" width="12.1328125" bestFit="1" customWidth="1"/>
    <col min="8" max="8" width="16.265625" bestFit="1" customWidth="1"/>
    <col min="9" max="9" width="14.73046875" bestFit="1" customWidth="1"/>
    <col min="10" max="10" width="22" bestFit="1" customWidth="1"/>
    <col min="11" max="11" width="17.59765625" bestFit="1" customWidth="1"/>
    <col min="12" max="12" width="12.265625" bestFit="1" customWidth="1"/>
    <col min="13" max="13" width="23.73046875" customWidth="1"/>
    <col min="14" max="14" width="12.59765625" bestFit="1" customWidth="1"/>
    <col min="15" max="15" width="14.73046875" bestFit="1" customWidth="1"/>
    <col min="16" max="16" width="14.86328125" bestFit="1" customWidth="1"/>
    <col min="17" max="17" width="12.1328125" bestFit="1" customWidth="1"/>
    <col min="18" max="18" width="15.3984375" bestFit="1" customWidth="1"/>
    <col min="19" max="19" width="16.86328125" bestFit="1" customWidth="1"/>
    <col min="20" max="20" width="18.3984375" bestFit="1" customWidth="1"/>
    <col min="21" max="302" width="12.3984375" customWidth="1"/>
    <col min="303" max="310" width="13.3984375" customWidth="1"/>
    <col min="311" max="350" width="12.3984375" customWidth="1"/>
    <col min="351" max="351" width="12.3984375" style="30" customWidth="1"/>
    <col min="352" max="366" width="12.3984375" customWidth="1"/>
    <col min="367" max="368" width="21" customWidth="1"/>
    <col min="369" max="370" width="14.86328125" bestFit="1" customWidth="1"/>
    <col min="371" max="372" width="12.3984375" customWidth="1"/>
    <col min="373" max="373" width="13.3984375" customWidth="1"/>
    <col min="374" max="374" width="13.265625" customWidth="1"/>
    <col min="375" max="375" width="13.3984375" customWidth="1"/>
    <col min="376" max="376" width="13.73046875" customWidth="1"/>
    <col min="377" max="378" width="14.3984375" bestFit="1" customWidth="1"/>
    <col min="379" max="435" width="12.3984375" customWidth="1"/>
    <col min="436" max="436" width="14.73046875" customWidth="1"/>
  </cols>
  <sheetData>
    <row r="3" spans="1:380" ht="15.75" customHeight="1">
      <c r="B3" s="36" t="s">
        <v>867</v>
      </c>
      <c r="C3" s="36"/>
      <c r="F3" s="36" t="s">
        <v>1067</v>
      </c>
      <c r="G3" s="36"/>
      <c r="H3" s="36"/>
      <c r="I3" s="36"/>
      <c r="K3" s="36" t="s">
        <v>1028</v>
      </c>
      <c r="L3" s="36"/>
      <c r="M3" s="36"/>
      <c r="O3" s="36" t="s">
        <v>1010</v>
      </c>
      <c r="P3" s="36"/>
      <c r="Q3" s="36"/>
      <c r="R3" s="36"/>
    </row>
    <row r="4" spans="1:380">
      <c r="B4" s="36" t="s">
        <v>868</v>
      </c>
      <c r="C4" s="36"/>
      <c r="F4" s="36" t="s">
        <v>1008</v>
      </c>
      <c r="G4" s="36"/>
      <c r="H4" s="36"/>
      <c r="I4" s="36"/>
      <c r="J4" s="36"/>
      <c r="K4" s="36" t="s">
        <v>1029</v>
      </c>
      <c r="L4" s="36"/>
      <c r="M4" s="36"/>
      <c r="O4" s="36" t="s">
        <v>879</v>
      </c>
      <c r="P4" s="36"/>
      <c r="Q4" s="36"/>
      <c r="R4" s="36"/>
    </row>
    <row r="5" spans="1:380">
      <c r="B5" s="36" t="s">
        <v>1006</v>
      </c>
      <c r="C5" s="36"/>
      <c r="F5" s="36" t="s">
        <v>1064</v>
      </c>
      <c r="G5" s="36"/>
      <c r="H5" s="36"/>
      <c r="I5" s="36"/>
      <c r="J5" s="36"/>
      <c r="K5" s="36" t="s">
        <v>891</v>
      </c>
      <c r="L5" s="36"/>
      <c r="M5" s="36"/>
      <c r="O5" s="36" t="s">
        <v>1009</v>
      </c>
      <c r="P5" s="36"/>
      <c r="Q5" s="36"/>
      <c r="R5" s="36"/>
    </row>
    <row r="6" spans="1:380">
      <c r="B6" s="36" t="s">
        <v>1014</v>
      </c>
      <c r="C6" s="36"/>
      <c r="D6" t="s">
        <v>993</v>
      </c>
      <c r="F6" s="36" t="s">
        <v>878</v>
      </c>
      <c r="G6" s="36"/>
      <c r="H6" s="36"/>
      <c r="I6" s="36"/>
      <c r="J6" s="36"/>
      <c r="K6" s="23" t="s">
        <v>1030</v>
      </c>
      <c r="L6" s="23"/>
      <c r="M6" s="23"/>
      <c r="O6" s="36" t="s">
        <v>893</v>
      </c>
      <c r="P6" s="36"/>
      <c r="Q6" s="36"/>
      <c r="R6" s="36"/>
    </row>
    <row r="7" spans="1:380">
      <c r="B7" s="36" t="s">
        <v>1015</v>
      </c>
      <c r="C7" s="36"/>
      <c r="F7" s="36" t="s">
        <v>1021</v>
      </c>
      <c r="G7" s="36"/>
      <c r="H7" s="36"/>
      <c r="K7" s="36" t="s">
        <v>1031</v>
      </c>
      <c r="L7" s="36"/>
      <c r="M7" s="36"/>
      <c r="N7" s="36"/>
      <c r="O7" s="36" t="s">
        <v>895</v>
      </c>
      <c r="P7" s="36"/>
      <c r="Q7" s="36"/>
      <c r="R7" s="36"/>
    </row>
    <row r="8" spans="1:380" ht="30" customHeight="1">
      <c r="B8" s="36" t="s">
        <v>1016</v>
      </c>
      <c r="C8" s="36"/>
      <c r="F8" s="36" t="s">
        <v>1022</v>
      </c>
      <c r="G8" s="36"/>
      <c r="H8" s="36"/>
      <c r="K8" s="63" t="s">
        <v>1032</v>
      </c>
      <c r="L8" s="63"/>
      <c r="M8" s="63"/>
      <c r="N8" s="63"/>
      <c r="O8" s="36" t="s">
        <v>894</v>
      </c>
      <c r="P8" s="36"/>
      <c r="Q8" s="36"/>
      <c r="R8" s="36"/>
    </row>
    <row r="9" spans="1:380">
      <c r="B9" s="47" t="s">
        <v>1017</v>
      </c>
      <c r="C9" s="47"/>
      <c r="D9" s="47"/>
      <c r="F9" s="36" t="s">
        <v>1023</v>
      </c>
      <c r="G9" s="36"/>
      <c r="H9" s="36"/>
      <c r="K9" s="36" t="s">
        <v>892</v>
      </c>
      <c r="L9" s="36"/>
      <c r="M9" s="36"/>
      <c r="O9" s="56" t="s">
        <v>1041</v>
      </c>
      <c r="P9" s="56"/>
      <c r="Q9" s="56"/>
      <c r="R9" s="56"/>
    </row>
    <row r="10" spans="1:380" ht="28.5" customHeight="1">
      <c r="B10" s="47" t="s">
        <v>982</v>
      </c>
      <c r="C10" s="47"/>
      <c r="D10" s="47"/>
      <c r="F10" s="36" t="s">
        <v>1024</v>
      </c>
      <c r="G10" s="36"/>
      <c r="H10" s="36"/>
      <c r="K10" s="63" t="s">
        <v>1033</v>
      </c>
      <c r="L10" s="63"/>
      <c r="M10" s="63"/>
      <c r="N10" s="63"/>
      <c r="O10" s="56" t="s">
        <v>1042</v>
      </c>
      <c r="P10" s="56"/>
      <c r="Q10" s="56"/>
      <c r="R10" s="56"/>
    </row>
    <row r="11" spans="1:380">
      <c r="B11" s="36" t="s">
        <v>1018</v>
      </c>
      <c r="C11" s="36"/>
      <c r="D11" s="36"/>
      <c r="F11" s="36" t="s">
        <v>1025</v>
      </c>
      <c r="G11" s="36"/>
      <c r="H11" s="36"/>
      <c r="K11" s="36" t="s">
        <v>1034</v>
      </c>
      <c r="L11" s="36"/>
      <c r="M11" s="36"/>
      <c r="O11" s="56" t="s">
        <v>896</v>
      </c>
      <c r="P11" s="56"/>
      <c r="Q11" s="56"/>
      <c r="R11" s="56"/>
    </row>
    <row r="12" spans="1:380">
      <c r="A12" s="25"/>
      <c r="B12" s="36" t="s">
        <v>983</v>
      </c>
      <c r="C12" s="36"/>
      <c r="D12" s="25"/>
      <c r="E12" s="25"/>
      <c r="F12" s="36" t="s">
        <v>1026</v>
      </c>
      <c r="G12" s="36"/>
      <c r="H12" s="36"/>
      <c r="I12" s="25"/>
      <c r="J12" s="25"/>
      <c r="K12" s="36" t="s">
        <v>1035</v>
      </c>
      <c r="L12" s="36"/>
      <c r="M12" s="36"/>
      <c r="N12" s="25"/>
      <c r="O12" s="56" t="s">
        <v>898</v>
      </c>
      <c r="P12" s="56"/>
      <c r="Q12" s="56"/>
      <c r="R12" s="56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5"/>
      <c r="IA12" s="25"/>
      <c r="IB12" s="25"/>
      <c r="IC12" s="25"/>
      <c r="ID12" s="25"/>
      <c r="IE12" s="25"/>
      <c r="IF12" s="25"/>
      <c r="IG12" s="25"/>
      <c r="IH12" s="25"/>
      <c r="II12" s="25"/>
      <c r="IJ12" s="25"/>
      <c r="IK12" s="25"/>
      <c r="IL12" s="25"/>
      <c r="IM12" s="25"/>
      <c r="IN12" s="25"/>
      <c r="IO12" s="25"/>
      <c r="IP12" s="25"/>
      <c r="IQ12" s="25"/>
      <c r="IR12" s="25"/>
      <c r="IS12" s="25"/>
      <c r="IT12" s="25"/>
      <c r="IU12" s="25"/>
      <c r="IV12" s="25"/>
      <c r="IW12" s="25"/>
      <c r="IX12" s="25"/>
      <c r="IY12" s="25"/>
      <c r="IZ12" s="25"/>
      <c r="JA12" s="25"/>
      <c r="JB12" s="25"/>
      <c r="JC12" s="25"/>
      <c r="JD12" s="25"/>
      <c r="JE12" s="25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5"/>
      <c r="JQ12" s="25"/>
      <c r="JR12" s="25"/>
      <c r="JS12" s="25"/>
      <c r="JT12" s="25"/>
      <c r="JU12" s="25"/>
      <c r="JV12" s="25"/>
      <c r="JW12" s="25"/>
      <c r="JX12" s="25"/>
      <c r="JY12" s="25"/>
      <c r="JZ12" s="25"/>
      <c r="KA12" s="25"/>
      <c r="KB12" s="25"/>
      <c r="KC12" s="25"/>
      <c r="KD12" s="25"/>
      <c r="KE12" s="25"/>
      <c r="KF12" s="25"/>
      <c r="KG12" s="25"/>
      <c r="KH12" s="25"/>
      <c r="KI12" s="25"/>
      <c r="KJ12" s="25"/>
      <c r="KK12" s="25"/>
      <c r="KL12" s="25"/>
      <c r="KM12" s="25"/>
      <c r="KN12" s="25"/>
      <c r="KO12" s="25"/>
      <c r="KP12" s="25"/>
      <c r="KQ12" s="25"/>
      <c r="KR12" s="25"/>
      <c r="KS12" s="25"/>
      <c r="KT12" s="25"/>
      <c r="KU12" s="25"/>
      <c r="KV12" s="25"/>
      <c r="KW12" s="25"/>
      <c r="KX12" s="25"/>
      <c r="KY12" s="25"/>
      <c r="KZ12" s="25"/>
      <c r="LA12" s="25"/>
      <c r="LB12" s="25"/>
      <c r="LC12" s="25"/>
      <c r="LD12" s="25"/>
      <c r="LE12" s="25"/>
      <c r="LF12" s="25"/>
      <c r="LG12" s="25"/>
      <c r="LH12" s="25"/>
      <c r="LI12" s="25"/>
      <c r="LJ12" s="25"/>
      <c r="LK12" s="25"/>
      <c r="LL12" s="25"/>
      <c r="LM12" s="25"/>
      <c r="LN12" s="25"/>
      <c r="LO12" s="25"/>
      <c r="LP12" s="25"/>
      <c r="LQ12" s="25"/>
      <c r="LR12" s="25"/>
      <c r="LS12" s="25"/>
      <c r="LT12" s="25"/>
      <c r="LU12" s="25"/>
      <c r="LV12" s="25"/>
      <c r="LW12" s="25"/>
      <c r="LX12" s="25"/>
      <c r="LY12" s="25"/>
      <c r="LZ12" s="25"/>
      <c r="MA12" s="25"/>
      <c r="MB12" s="25"/>
      <c r="MC12" s="25"/>
      <c r="MD12" s="25"/>
      <c r="ME12" s="25"/>
      <c r="MF12" s="25"/>
      <c r="MG12" s="25"/>
      <c r="MH12" s="25"/>
      <c r="MI12" s="25"/>
      <c r="MJ12" s="25"/>
      <c r="MK12" s="25"/>
      <c r="ML12" s="25"/>
      <c r="MM12" s="25"/>
      <c r="MN12" s="25"/>
      <c r="MO12" s="25"/>
      <c r="MP12" s="25"/>
      <c r="MQ12" s="25"/>
      <c r="MR12" s="25"/>
      <c r="MS12" s="25"/>
      <c r="MT12" s="29"/>
    </row>
    <row r="13" spans="1:380">
      <c r="B13" s="36" t="s">
        <v>1019</v>
      </c>
      <c r="C13" s="36"/>
      <c r="F13" s="36" t="s">
        <v>1027</v>
      </c>
      <c r="G13" s="36"/>
      <c r="H13" s="36"/>
      <c r="K13" s="36" t="s">
        <v>1037</v>
      </c>
      <c r="L13" s="36"/>
      <c r="M13" s="36"/>
      <c r="N13" s="36"/>
      <c r="O13" s="56" t="s">
        <v>897</v>
      </c>
      <c r="P13" s="56"/>
      <c r="Q13" s="56"/>
      <c r="R13" s="56"/>
    </row>
    <row r="14" spans="1:380">
      <c r="B14" s="36" t="s">
        <v>1020</v>
      </c>
      <c r="C14" s="36"/>
      <c r="F14" s="36" t="s">
        <v>1007</v>
      </c>
      <c r="G14" s="36"/>
      <c r="H14" s="36"/>
      <c r="K14" s="36" t="s">
        <v>1038</v>
      </c>
      <c r="L14" s="36"/>
      <c r="M14" s="36"/>
      <c r="O14" s="56" t="s">
        <v>899</v>
      </c>
      <c r="P14" s="56"/>
      <c r="Q14" s="56"/>
      <c r="R14" s="56"/>
    </row>
    <row r="15" spans="1:380">
      <c r="B15" s="36" t="s">
        <v>876</v>
      </c>
      <c r="C15" s="36"/>
      <c r="D15" s="36"/>
      <c r="F15" s="36" t="s">
        <v>890</v>
      </c>
      <c r="G15" s="36"/>
      <c r="H15" s="36"/>
      <c r="K15" s="36" t="s">
        <v>1058</v>
      </c>
      <c r="L15" s="36"/>
      <c r="M15" s="36"/>
      <c r="O15" s="56" t="s">
        <v>900</v>
      </c>
      <c r="P15" s="56"/>
      <c r="Q15" s="56"/>
      <c r="R15" s="56"/>
    </row>
    <row r="16" spans="1:380">
      <c r="B16" s="36" t="s">
        <v>877</v>
      </c>
      <c r="C16" s="36"/>
      <c r="D16" s="36"/>
      <c r="E16" s="36"/>
      <c r="F16" s="36" t="s">
        <v>889</v>
      </c>
      <c r="G16" s="36"/>
      <c r="H16" s="36"/>
      <c r="O16" s="56" t="s">
        <v>901</v>
      </c>
      <c r="P16" s="56"/>
      <c r="Q16" s="56"/>
      <c r="R16" s="56"/>
      <c r="NI16" s="9"/>
      <c r="NJ16" s="9"/>
      <c r="NK16" s="9"/>
      <c r="NL16" s="9"/>
      <c r="NM16" s="9"/>
      <c r="NN16" s="9"/>
      <c r="NO16" s="9"/>
      <c r="NP16" s="9"/>
    </row>
    <row r="17" spans="1:451" ht="18.75" customHeight="1">
      <c r="NH17" s="26"/>
      <c r="NI17" s="27"/>
      <c r="NJ17" s="27"/>
      <c r="NK17" s="27"/>
      <c r="NL17" s="27"/>
      <c r="NM17" s="27"/>
      <c r="NN17" s="27"/>
      <c r="NO17" s="27"/>
      <c r="NP17" s="27"/>
    </row>
    <row r="18" spans="1:451" s="6" customFormat="1" ht="90" customHeight="1">
      <c r="A18" s="43" t="s">
        <v>0</v>
      </c>
      <c r="B18" s="48" t="s">
        <v>867</v>
      </c>
      <c r="C18" s="49"/>
      <c r="D18" s="49"/>
      <c r="E18" s="49"/>
      <c r="F18" s="49"/>
      <c r="G18" s="50"/>
      <c r="H18" s="37" t="s">
        <v>868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46" t="s">
        <v>1003</v>
      </c>
      <c r="T18" s="46"/>
      <c r="U18" s="54" t="s">
        <v>1014</v>
      </c>
      <c r="V18" s="54"/>
      <c r="W18" s="54"/>
      <c r="X18" s="54"/>
      <c r="Y18" s="54"/>
      <c r="Z18" s="54"/>
      <c r="AA18" s="54"/>
      <c r="AB18" s="54"/>
      <c r="AC18" s="54"/>
      <c r="AD18" s="46" t="s">
        <v>1015</v>
      </c>
      <c r="AE18" s="46"/>
      <c r="AF18" s="46"/>
      <c r="AG18" s="46"/>
      <c r="AH18" s="46"/>
      <c r="AI18" s="46"/>
      <c r="AJ18" s="46"/>
      <c r="AK18" s="46"/>
      <c r="AL18" s="46"/>
      <c r="AM18" s="54" t="s">
        <v>1016</v>
      </c>
      <c r="AN18" s="54"/>
      <c r="AO18" s="54"/>
      <c r="AP18" s="54"/>
      <c r="AQ18" s="54"/>
      <c r="AR18" s="54"/>
      <c r="AS18" s="54"/>
      <c r="AT18" s="54"/>
      <c r="AU18" s="54"/>
      <c r="AV18" s="46" t="s">
        <v>1017</v>
      </c>
      <c r="AW18" s="46"/>
      <c r="AX18" s="46"/>
      <c r="AY18" s="46"/>
      <c r="AZ18" s="46"/>
      <c r="BA18" s="46"/>
      <c r="BB18" s="46"/>
      <c r="BC18" s="46"/>
      <c r="BD18" s="46"/>
      <c r="BE18" s="54" t="s">
        <v>982</v>
      </c>
      <c r="BF18" s="54"/>
      <c r="BG18" s="54"/>
      <c r="BH18" s="54"/>
      <c r="BI18" s="54"/>
      <c r="BJ18" s="54"/>
      <c r="BK18" s="54"/>
      <c r="BL18" s="54"/>
      <c r="BM18" s="54"/>
      <c r="BN18" s="46" t="s">
        <v>1018</v>
      </c>
      <c r="BO18" s="46"/>
      <c r="BP18" s="46"/>
      <c r="BQ18" s="46"/>
      <c r="BR18" s="46"/>
      <c r="BS18" s="46"/>
      <c r="BT18" s="46"/>
      <c r="BU18" s="46"/>
      <c r="BV18" s="46"/>
      <c r="BW18" s="62" t="s">
        <v>983</v>
      </c>
      <c r="BX18" s="54"/>
      <c r="BY18" s="54"/>
      <c r="BZ18" s="54"/>
      <c r="CA18" s="54"/>
      <c r="CB18" s="54"/>
      <c r="CC18" s="54"/>
      <c r="CD18" s="54"/>
      <c r="CE18" s="54"/>
      <c r="CF18" s="46" t="s">
        <v>1019</v>
      </c>
      <c r="CG18" s="46"/>
      <c r="CH18" s="46"/>
      <c r="CI18" s="46"/>
      <c r="CJ18" s="46"/>
      <c r="CK18" s="46"/>
      <c r="CL18" s="46"/>
      <c r="CM18" s="46"/>
      <c r="CN18" s="46"/>
      <c r="CO18" s="54" t="s">
        <v>1020</v>
      </c>
      <c r="CP18" s="54"/>
      <c r="CQ18" s="54"/>
      <c r="CR18" s="54"/>
      <c r="CS18" s="54"/>
      <c r="CT18" s="54"/>
      <c r="CU18" s="54"/>
      <c r="CV18" s="54"/>
      <c r="CW18" s="54"/>
      <c r="CX18" s="46" t="s">
        <v>876</v>
      </c>
      <c r="CY18" s="46"/>
      <c r="CZ18" s="46"/>
      <c r="DA18" s="46"/>
      <c r="DB18" s="46"/>
      <c r="DC18" s="46"/>
      <c r="DD18" s="46"/>
      <c r="DE18" s="46"/>
      <c r="DF18" s="46"/>
      <c r="DG18" s="54" t="s">
        <v>877</v>
      </c>
      <c r="DH18" s="54"/>
      <c r="DI18" s="54"/>
      <c r="DJ18" s="54"/>
      <c r="DK18" s="54"/>
      <c r="DL18" s="54"/>
      <c r="DM18" s="54"/>
      <c r="DN18" s="54"/>
      <c r="DO18" s="54"/>
      <c r="DP18" s="46" t="s">
        <v>1067</v>
      </c>
      <c r="DQ18" s="46"/>
      <c r="DR18" s="46"/>
      <c r="DS18" s="46"/>
      <c r="DT18" s="46"/>
      <c r="DU18" s="46"/>
      <c r="DV18" s="46"/>
      <c r="DW18" s="46"/>
      <c r="DX18" s="46"/>
      <c r="DY18" s="54" t="s">
        <v>1008</v>
      </c>
      <c r="DZ18" s="54"/>
      <c r="EA18" s="54"/>
      <c r="EB18" s="54"/>
      <c r="EC18" s="54"/>
      <c r="ED18" s="54"/>
      <c r="EE18" s="54"/>
      <c r="EF18" s="54"/>
      <c r="EG18" s="54"/>
      <c r="EH18" s="46" t="s">
        <v>1064</v>
      </c>
      <c r="EI18" s="46"/>
      <c r="EJ18" s="46"/>
      <c r="EK18" s="46"/>
      <c r="EL18" s="46"/>
      <c r="EM18" s="46"/>
      <c r="EN18" s="46"/>
      <c r="EO18" s="46"/>
      <c r="EP18" s="46"/>
      <c r="EQ18" s="54" t="s">
        <v>1011</v>
      </c>
      <c r="ER18" s="54"/>
      <c r="ES18" s="54"/>
      <c r="ET18" s="54"/>
      <c r="EU18" s="54"/>
      <c r="EV18" s="54"/>
      <c r="EW18" s="54"/>
      <c r="EX18" s="54"/>
      <c r="EY18" s="54"/>
      <c r="EZ18" s="46" t="s">
        <v>1010</v>
      </c>
      <c r="FA18" s="46"/>
      <c r="FB18" s="46"/>
      <c r="FC18" s="46"/>
      <c r="FD18" s="46"/>
      <c r="FE18" s="46"/>
      <c r="FF18" s="46"/>
      <c r="FG18" s="46"/>
      <c r="FH18" s="46"/>
      <c r="FI18" s="54" t="s">
        <v>879</v>
      </c>
      <c r="FJ18" s="54"/>
      <c r="FK18" s="54"/>
      <c r="FL18" s="54"/>
      <c r="FM18" s="54"/>
      <c r="FN18" s="54"/>
      <c r="FO18" s="54"/>
      <c r="FP18" s="54"/>
      <c r="FQ18" s="54"/>
      <c r="FR18" s="46" t="s">
        <v>1009</v>
      </c>
      <c r="FS18" s="46"/>
      <c r="FT18" s="46"/>
      <c r="FU18" s="46"/>
      <c r="FV18" s="46"/>
      <c r="FW18" s="46"/>
      <c r="FX18" s="46"/>
      <c r="FY18" s="46"/>
      <c r="FZ18" s="46"/>
      <c r="GA18" s="54" t="s">
        <v>1021</v>
      </c>
      <c r="GB18" s="54"/>
      <c r="GC18" s="54"/>
      <c r="GD18" s="54"/>
      <c r="GE18" s="54"/>
      <c r="GF18" s="54"/>
      <c r="GG18" s="54"/>
      <c r="GH18" s="54"/>
      <c r="GI18" s="46" t="s">
        <v>1022</v>
      </c>
      <c r="GJ18" s="46"/>
      <c r="GK18" s="46"/>
      <c r="GL18" s="46"/>
      <c r="GM18" s="46"/>
      <c r="GN18" s="46"/>
      <c r="GO18" s="46"/>
      <c r="GP18" s="46"/>
      <c r="GQ18" s="54" t="s">
        <v>1023</v>
      </c>
      <c r="GR18" s="54"/>
      <c r="GS18" s="54"/>
      <c r="GT18" s="54"/>
      <c r="GU18" s="54"/>
      <c r="GV18" s="54"/>
      <c r="GW18" s="54"/>
      <c r="GX18" s="54"/>
      <c r="GY18" s="46" t="s">
        <v>1024</v>
      </c>
      <c r="GZ18" s="46"/>
      <c r="HA18" s="46"/>
      <c r="HB18" s="46"/>
      <c r="HC18" s="46"/>
      <c r="HD18" s="46"/>
      <c r="HE18" s="46"/>
      <c r="HF18" s="46"/>
      <c r="HG18" s="54" t="s">
        <v>1025</v>
      </c>
      <c r="HH18" s="54"/>
      <c r="HI18" s="54"/>
      <c r="HJ18" s="54"/>
      <c r="HK18" s="54"/>
      <c r="HL18" s="54"/>
      <c r="HM18" s="54"/>
      <c r="HN18" s="54"/>
      <c r="HO18" s="46" t="s">
        <v>1026</v>
      </c>
      <c r="HP18" s="46"/>
      <c r="HQ18" s="46"/>
      <c r="HR18" s="46"/>
      <c r="HS18" s="46"/>
      <c r="HT18" s="46"/>
      <c r="HU18" s="46"/>
      <c r="HV18" s="46"/>
      <c r="HW18" s="54" t="s">
        <v>1027</v>
      </c>
      <c r="HX18" s="54"/>
      <c r="HY18" s="54"/>
      <c r="HZ18" s="54"/>
      <c r="IA18" s="54"/>
      <c r="IB18" s="54"/>
      <c r="IC18" s="54"/>
      <c r="ID18" s="54"/>
      <c r="IE18" s="46" t="s">
        <v>1007</v>
      </c>
      <c r="IF18" s="46"/>
      <c r="IG18" s="46"/>
      <c r="IH18" s="46"/>
      <c r="II18" s="46"/>
      <c r="IJ18" s="46"/>
      <c r="IK18" s="46"/>
      <c r="IL18" s="46"/>
      <c r="IM18" s="54" t="s">
        <v>890</v>
      </c>
      <c r="IN18" s="54"/>
      <c r="IO18" s="54"/>
      <c r="IP18" s="54"/>
      <c r="IQ18" s="54"/>
      <c r="IR18" s="54"/>
      <c r="IS18" s="54"/>
      <c r="IT18" s="54"/>
      <c r="IU18" s="46" t="s">
        <v>889</v>
      </c>
      <c r="IV18" s="46"/>
      <c r="IW18" s="46"/>
      <c r="IX18" s="46"/>
      <c r="IY18" s="46"/>
      <c r="IZ18" s="46"/>
      <c r="JA18" s="46"/>
      <c r="JB18" s="46"/>
      <c r="JC18" s="54" t="s">
        <v>1028</v>
      </c>
      <c r="JD18" s="54"/>
      <c r="JE18" s="54"/>
      <c r="JF18" s="54"/>
      <c r="JG18" s="54"/>
      <c r="JH18" s="54"/>
      <c r="JI18" s="54"/>
      <c r="JJ18" s="54"/>
      <c r="JK18" s="46" t="s">
        <v>1029</v>
      </c>
      <c r="JL18" s="46"/>
      <c r="JM18" s="46"/>
      <c r="JN18" s="46"/>
      <c r="JO18" s="46"/>
      <c r="JP18" s="46"/>
      <c r="JQ18" s="46"/>
      <c r="JR18" s="46"/>
      <c r="JS18" s="54" t="s">
        <v>891</v>
      </c>
      <c r="JT18" s="54"/>
      <c r="JU18" s="54"/>
      <c r="JV18" s="54"/>
      <c r="JW18" s="54"/>
      <c r="JX18" s="54"/>
      <c r="JY18" s="54"/>
      <c r="JZ18" s="54"/>
      <c r="KA18" s="46" t="s">
        <v>1030</v>
      </c>
      <c r="KB18" s="46"/>
      <c r="KC18" s="46"/>
      <c r="KD18" s="46"/>
      <c r="KE18" s="46"/>
      <c r="KF18" s="46"/>
      <c r="KG18" s="46"/>
      <c r="KH18" s="46"/>
      <c r="KI18" s="54" t="s">
        <v>1031</v>
      </c>
      <c r="KJ18" s="54"/>
      <c r="KK18" s="54"/>
      <c r="KL18" s="54"/>
      <c r="KM18" s="54"/>
      <c r="KN18" s="54"/>
      <c r="KO18" s="54"/>
      <c r="KP18" s="54"/>
      <c r="KQ18" s="55" t="s">
        <v>1032</v>
      </c>
      <c r="KR18" s="55"/>
      <c r="KS18" s="55"/>
      <c r="KT18" s="55"/>
      <c r="KU18" s="55"/>
      <c r="KV18" s="55"/>
      <c r="KW18" s="55"/>
      <c r="KX18" s="55"/>
      <c r="KY18" s="54" t="s">
        <v>892</v>
      </c>
      <c r="KZ18" s="54"/>
      <c r="LA18" s="54"/>
      <c r="LB18" s="54"/>
      <c r="LC18" s="54"/>
      <c r="LD18" s="54"/>
      <c r="LE18" s="54"/>
      <c r="LF18" s="54"/>
      <c r="LG18" s="55" t="s">
        <v>1033</v>
      </c>
      <c r="LH18" s="55"/>
      <c r="LI18" s="55"/>
      <c r="LJ18" s="55"/>
      <c r="LK18" s="55"/>
      <c r="LL18" s="55"/>
      <c r="LM18" s="55"/>
      <c r="LN18" s="55"/>
      <c r="LO18" s="54" t="s">
        <v>1034</v>
      </c>
      <c r="LP18" s="54"/>
      <c r="LQ18" s="54"/>
      <c r="LR18" s="54"/>
      <c r="LS18" s="54"/>
      <c r="LT18" s="54"/>
      <c r="LU18" s="54"/>
      <c r="LV18" s="54"/>
      <c r="LW18" s="46" t="s">
        <v>893</v>
      </c>
      <c r="LX18" s="46"/>
      <c r="LY18" s="46"/>
      <c r="LZ18" s="46"/>
      <c r="MA18" s="46"/>
      <c r="MB18" s="46"/>
      <c r="MC18" s="46"/>
      <c r="MD18" s="46"/>
      <c r="ME18" s="40" t="s">
        <v>895</v>
      </c>
      <c r="MF18" s="41"/>
      <c r="MG18" s="41"/>
      <c r="MH18" s="41"/>
      <c r="MI18" s="41"/>
      <c r="MJ18" s="41"/>
      <c r="MK18" s="41"/>
      <c r="ML18" s="41"/>
      <c r="MM18" s="42"/>
      <c r="MN18" s="37" t="s">
        <v>894</v>
      </c>
      <c r="MO18" s="38"/>
      <c r="MP18" s="38"/>
      <c r="MQ18" s="38"/>
      <c r="MR18" s="38"/>
      <c r="MS18" s="38"/>
      <c r="MT18" s="39"/>
      <c r="MU18" s="54" t="s">
        <v>1035</v>
      </c>
      <c r="MV18" s="54"/>
      <c r="MW18" s="54"/>
      <c r="MX18" s="54"/>
      <c r="MY18" s="54"/>
      <c r="MZ18" s="54"/>
      <c r="NA18" s="54"/>
      <c r="NB18" s="54"/>
      <c r="NC18" s="57" t="s">
        <v>1037</v>
      </c>
      <c r="ND18" s="58"/>
      <c r="NE18" s="59" t="s">
        <v>1038</v>
      </c>
      <c r="NF18" s="60"/>
      <c r="NG18" s="60"/>
      <c r="NH18" s="61"/>
      <c r="NI18" s="55" t="s">
        <v>1058</v>
      </c>
      <c r="NJ18" s="55"/>
      <c r="NK18" s="55"/>
      <c r="NL18" s="55"/>
      <c r="NM18" s="55"/>
      <c r="NN18" s="55"/>
      <c r="NO18" s="55"/>
      <c r="NP18" s="55"/>
      <c r="NQ18" s="54" t="s">
        <v>896</v>
      </c>
      <c r="NR18" s="54"/>
      <c r="NS18" s="54"/>
      <c r="NT18" s="54"/>
      <c r="NU18" s="54"/>
      <c r="NV18" s="54"/>
      <c r="NW18" s="54"/>
      <c r="NX18" s="46" t="s">
        <v>898</v>
      </c>
      <c r="NY18" s="46"/>
      <c r="NZ18" s="46"/>
      <c r="OA18" s="46"/>
      <c r="OB18" s="46"/>
      <c r="OC18" s="46"/>
      <c r="OD18" s="46"/>
      <c r="OE18" s="54" t="s">
        <v>897</v>
      </c>
      <c r="OF18" s="54"/>
      <c r="OG18" s="54"/>
      <c r="OH18" s="54"/>
      <c r="OI18" s="54"/>
      <c r="OJ18" s="54"/>
      <c r="OK18" s="54"/>
      <c r="OL18" s="46" t="s">
        <v>899</v>
      </c>
      <c r="OM18" s="46"/>
      <c r="ON18" s="46"/>
      <c r="OO18" s="46"/>
      <c r="OP18" s="46"/>
      <c r="OQ18" s="46"/>
      <c r="OR18" s="46"/>
      <c r="OS18" s="54" t="s">
        <v>900</v>
      </c>
      <c r="OT18" s="54"/>
      <c r="OU18" s="54"/>
      <c r="OV18" s="54"/>
      <c r="OW18" s="54"/>
      <c r="OX18" s="54"/>
      <c r="OY18" s="54"/>
      <c r="OZ18" s="46" t="s">
        <v>901</v>
      </c>
      <c r="PA18" s="46"/>
      <c r="PB18" s="46"/>
      <c r="PC18" s="46"/>
      <c r="PD18" s="46"/>
      <c r="PE18" s="46"/>
      <c r="PF18" s="46"/>
      <c r="PG18" s="54" t="s">
        <v>1041</v>
      </c>
      <c r="PH18" s="54"/>
      <c r="PI18" s="54"/>
      <c r="PJ18" s="54"/>
      <c r="PK18" s="54"/>
      <c r="PL18" s="54"/>
      <c r="PM18" s="54"/>
      <c r="PN18" s="46" t="s">
        <v>1042</v>
      </c>
      <c r="PO18" s="46"/>
      <c r="PP18" s="46"/>
      <c r="PQ18" s="46"/>
      <c r="PR18" s="46"/>
      <c r="PS18" s="46"/>
      <c r="PT18" s="46"/>
    </row>
    <row r="19" spans="1:451" s="13" customFormat="1" ht="123.75" customHeight="1">
      <c r="A19" s="44"/>
      <c r="B19" s="51"/>
      <c r="C19" s="52"/>
      <c r="D19" s="52"/>
      <c r="E19" s="52"/>
      <c r="F19" s="52"/>
      <c r="G19" s="53"/>
      <c r="H19" s="16" t="s">
        <v>1012</v>
      </c>
      <c r="I19" s="16" t="s">
        <v>994</v>
      </c>
      <c r="J19" s="16" t="s">
        <v>1013</v>
      </c>
      <c r="K19" s="16" t="s">
        <v>995</v>
      </c>
      <c r="L19" s="16" t="s">
        <v>996</v>
      </c>
      <c r="M19" s="16" t="s">
        <v>997</v>
      </c>
      <c r="N19" s="16" t="s">
        <v>998</v>
      </c>
      <c r="O19" s="16" t="s">
        <v>999</v>
      </c>
      <c r="P19" s="16" t="s">
        <v>1000</v>
      </c>
      <c r="Q19" s="16" t="s">
        <v>1001</v>
      </c>
      <c r="R19" s="16" t="s">
        <v>1002</v>
      </c>
      <c r="S19" s="16" t="s">
        <v>1005</v>
      </c>
      <c r="T19" s="16" t="s">
        <v>1004</v>
      </c>
      <c r="U19" s="19" t="s">
        <v>880</v>
      </c>
      <c r="V19" s="19" t="s">
        <v>881</v>
      </c>
      <c r="W19" s="19" t="s">
        <v>882</v>
      </c>
      <c r="X19" s="19" t="s">
        <v>883</v>
      </c>
      <c r="Y19" s="19" t="s">
        <v>884</v>
      </c>
      <c r="Z19" s="19" t="s">
        <v>885</v>
      </c>
      <c r="AA19" s="19" t="s">
        <v>886</v>
      </c>
      <c r="AB19" s="19" t="s">
        <v>888</v>
      </c>
      <c r="AC19" s="19" t="s">
        <v>887</v>
      </c>
      <c r="AD19" s="14" t="s">
        <v>880</v>
      </c>
      <c r="AE19" s="14" t="s">
        <v>881</v>
      </c>
      <c r="AF19" s="14" t="s">
        <v>882</v>
      </c>
      <c r="AG19" s="14" t="s">
        <v>883</v>
      </c>
      <c r="AH19" s="14" t="s">
        <v>884</v>
      </c>
      <c r="AI19" s="14" t="s">
        <v>885</v>
      </c>
      <c r="AJ19" s="14" t="s">
        <v>886</v>
      </c>
      <c r="AK19" s="14" t="s">
        <v>888</v>
      </c>
      <c r="AL19" s="14" t="s">
        <v>887</v>
      </c>
      <c r="AM19" s="19" t="s">
        <v>880</v>
      </c>
      <c r="AN19" s="19" t="s">
        <v>881</v>
      </c>
      <c r="AO19" s="19" t="s">
        <v>882</v>
      </c>
      <c r="AP19" s="19" t="s">
        <v>883</v>
      </c>
      <c r="AQ19" s="19" t="s">
        <v>884</v>
      </c>
      <c r="AR19" s="19" t="s">
        <v>885</v>
      </c>
      <c r="AS19" s="19" t="s">
        <v>886</v>
      </c>
      <c r="AT19" s="19" t="s">
        <v>888</v>
      </c>
      <c r="AU19" s="19" t="s">
        <v>887</v>
      </c>
      <c r="AV19" s="14" t="s">
        <v>880</v>
      </c>
      <c r="AW19" s="14" t="s">
        <v>881</v>
      </c>
      <c r="AX19" s="14" t="s">
        <v>882</v>
      </c>
      <c r="AY19" s="14" t="s">
        <v>883</v>
      </c>
      <c r="AZ19" s="14" t="s">
        <v>884</v>
      </c>
      <c r="BA19" s="14" t="s">
        <v>885</v>
      </c>
      <c r="BB19" s="14" t="s">
        <v>886</v>
      </c>
      <c r="BC19" s="14" t="s">
        <v>888</v>
      </c>
      <c r="BD19" s="14" t="s">
        <v>887</v>
      </c>
      <c r="BE19" s="19" t="s">
        <v>880</v>
      </c>
      <c r="BF19" s="19" t="s">
        <v>881</v>
      </c>
      <c r="BG19" s="19" t="s">
        <v>882</v>
      </c>
      <c r="BH19" s="19" t="s">
        <v>883</v>
      </c>
      <c r="BI19" s="19" t="s">
        <v>884</v>
      </c>
      <c r="BJ19" s="19" t="s">
        <v>885</v>
      </c>
      <c r="BK19" s="19" t="s">
        <v>886</v>
      </c>
      <c r="BL19" s="19" t="s">
        <v>888</v>
      </c>
      <c r="BM19" s="19" t="s">
        <v>887</v>
      </c>
      <c r="BN19" s="14" t="s">
        <v>880</v>
      </c>
      <c r="BO19" s="14" t="s">
        <v>881</v>
      </c>
      <c r="BP19" s="14" t="s">
        <v>882</v>
      </c>
      <c r="BQ19" s="14" t="s">
        <v>883</v>
      </c>
      <c r="BR19" s="14" t="s">
        <v>884</v>
      </c>
      <c r="BS19" s="14" t="s">
        <v>885</v>
      </c>
      <c r="BT19" s="14" t="s">
        <v>886</v>
      </c>
      <c r="BU19" s="14" t="s">
        <v>888</v>
      </c>
      <c r="BV19" s="14" t="s">
        <v>887</v>
      </c>
      <c r="BW19" s="19" t="s">
        <v>880</v>
      </c>
      <c r="BX19" s="19" t="s">
        <v>881</v>
      </c>
      <c r="BY19" s="19" t="s">
        <v>882</v>
      </c>
      <c r="BZ19" s="19" t="s">
        <v>883</v>
      </c>
      <c r="CA19" s="19" t="s">
        <v>884</v>
      </c>
      <c r="CB19" s="19" t="s">
        <v>885</v>
      </c>
      <c r="CC19" s="19" t="s">
        <v>886</v>
      </c>
      <c r="CD19" s="19" t="s">
        <v>888</v>
      </c>
      <c r="CE19" s="19" t="s">
        <v>887</v>
      </c>
      <c r="CF19" s="14" t="s">
        <v>880</v>
      </c>
      <c r="CG19" s="14" t="s">
        <v>881</v>
      </c>
      <c r="CH19" s="14" t="s">
        <v>882</v>
      </c>
      <c r="CI19" s="14" t="s">
        <v>883</v>
      </c>
      <c r="CJ19" s="14" t="s">
        <v>884</v>
      </c>
      <c r="CK19" s="14" t="s">
        <v>885</v>
      </c>
      <c r="CL19" s="14" t="s">
        <v>886</v>
      </c>
      <c r="CM19" s="14" t="s">
        <v>888</v>
      </c>
      <c r="CN19" s="14" t="s">
        <v>887</v>
      </c>
      <c r="CO19" s="19" t="s">
        <v>880</v>
      </c>
      <c r="CP19" s="19" t="s">
        <v>881</v>
      </c>
      <c r="CQ19" s="19" t="s">
        <v>882</v>
      </c>
      <c r="CR19" s="19" t="s">
        <v>883</v>
      </c>
      <c r="CS19" s="19" t="s">
        <v>884</v>
      </c>
      <c r="CT19" s="19" t="s">
        <v>885</v>
      </c>
      <c r="CU19" s="19" t="s">
        <v>886</v>
      </c>
      <c r="CV19" s="19" t="s">
        <v>888</v>
      </c>
      <c r="CW19" s="19" t="s">
        <v>887</v>
      </c>
      <c r="CX19" s="14" t="s">
        <v>880</v>
      </c>
      <c r="CY19" s="14" t="s">
        <v>881</v>
      </c>
      <c r="CZ19" s="14" t="s">
        <v>882</v>
      </c>
      <c r="DA19" s="14" t="s">
        <v>883</v>
      </c>
      <c r="DB19" s="14" t="s">
        <v>884</v>
      </c>
      <c r="DC19" s="14" t="s">
        <v>885</v>
      </c>
      <c r="DD19" s="14" t="s">
        <v>886</v>
      </c>
      <c r="DE19" s="14" t="s">
        <v>888</v>
      </c>
      <c r="DF19" s="14" t="s">
        <v>887</v>
      </c>
      <c r="DG19" s="19" t="s">
        <v>880</v>
      </c>
      <c r="DH19" s="19" t="s">
        <v>881</v>
      </c>
      <c r="DI19" s="19" t="s">
        <v>882</v>
      </c>
      <c r="DJ19" s="19" t="s">
        <v>883</v>
      </c>
      <c r="DK19" s="19" t="s">
        <v>884</v>
      </c>
      <c r="DL19" s="19" t="s">
        <v>885</v>
      </c>
      <c r="DM19" s="19" t="s">
        <v>886</v>
      </c>
      <c r="DN19" s="19" t="s">
        <v>888</v>
      </c>
      <c r="DO19" s="19" t="s">
        <v>887</v>
      </c>
      <c r="DP19" s="14" t="s">
        <v>880</v>
      </c>
      <c r="DQ19" s="14" t="s">
        <v>881</v>
      </c>
      <c r="DR19" s="14" t="s">
        <v>882</v>
      </c>
      <c r="DS19" s="14" t="s">
        <v>883</v>
      </c>
      <c r="DT19" s="14" t="s">
        <v>884</v>
      </c>
      <c r="DU19" s="14" t="s">
        <v>885</v>
      </c>
      <c r="DV19" s="14" t="s">
        <v>886</v>
      </c>
      <c r="DW19" s="14" t="s">
        <v>888</v>
      </c>
      <c r="DX19" s="14" t="s">
        <v>887</v>
      </c>
      <c r="DY19" s="19" t="s">
        <v>880</v>
      </c>
      <c r="DZ19" s="19" t="s">
        <v>881</v>
      </c>
      <c r="EA19" s="19" t="s">
        <v>882</v>
      </c>
      <c r="EB19" s="19" t="s">
        <v>883</v>
      </c>
      <c r="EC19" s="19" t="s">
        <v>884</v>
      </c>
      <c r="ED19" s="19" t="s">
        <v>885</v>
      </c>
      <c r="EE19" s="19" t="s">
        <v>886</v>
      </c>
      <c r="EF19" s="19" t="s">
        <v>888</v>
      </c>
      <c r="EG19" s="19" t="s">
        <v>887</v>
      </c>
      <c r="EH19" s="14" t="s">
        <v>880</v>
      </c>
      <c r="EI19" s="14" t="s">
        <v>881</v>
      </c>
      <c r="EJ19" s="14" t="s">
        <v>882</v>
      </c>
      <c r="EK19" s="14" t="s">
        <v>883</v>
      </c>
      <c r="EL19" s="14" t="s">
        <v>884</v>
      </c>
      <c r="EM19" s="14" t="s">
        <v>885</v>
      </c>
      <c r="EN19" s="14" t="s">
        <v>886</v>
      </c>
      <c r="EO19" s="14" t="s">
        <v>888</v>
      </c>
      <c r="EP19" s="14" t="s">
        <v>887</v>
      </c>
      <c r="EQ19" s="19" t="s">
        <v>880</v>
      </c>
      <c r="ER19" s="19" t="s">
        <v>881</v>
      </c>
      <c r="ES19" s="19" t="s">
        <v>882</v>
      </c>
      <c r="ET19" s="19" t="s">
        <v>883</v>
      </c>
      <c r="EU19" s="19" t="s">
        <v>884</v>
      </c>
      <c r="EV19" s="19" t="s">
        <v>885</v>
      </c>
      <c r="EW19" s="19" t="s">
        <v>886</v>
      </c>
      <c r="EX19" s="19" t="s">
        <v>888</v>
      </c>
      <c r="EY19" s="19" t="s">
        <v>887</v>
      </c>
      <c r="EZ19" s="14" t="s">
        <v>880</v>
      </c>
      <c r="FA19" s="14" t="s">
        <v>881</v>
      </c>
      <c r="FB19" s="14" t="s">
        <v>882</v>
      </c>
      <c r="FC19" s="14" t="s">
        <v>883</v>
      </c>
      <c r="FD19" s="14" t="s">
        <v>884</v>
      </c>
      <c r="FE19" s="14" t="s">
        <v>885</v>
      </c>
      <c r="FF19" s="14" t="s">
        <v>886</v>
      </c>
      <c r="FG19" s="14" t="s">
        <v>888</v>
      </c>
      <c r="FH19" s="14" t="s">
        <v>887</v>
      </c>
      <c r="FI19" s="19" t="s">
        <v>880</v>
      </c>
      <c r="FJ19" s="19" t="s">
        <v>881</v>
      </c>
      <c r="FK19" s="19" t="s">
        <v>882</v>
      </c>
      <c r="FL19" s="19" t="s">
        <v>883</v>
      </c>
      <c r="FM19" s="19" t="s">
        <v>884</v>
      </c>
      <c r="FN19" s="19" t="s">
        <v>885</v>
      </c>
      <c r="FO19" s="19" t="s">
        <v>886</v>
      </c>
      <c r="FP19" s="19" t="s">
        <v>888</v>
      </c>
      <c r="FQ19" s="19" t="s">
        <v>887</v>
      </c>
      <c r="FR19" s="14" t="s">
        <v>880</v>
      </c>
      <c r="FS19" s="14" t="s">
        <v>881</v>
      </c>
      <c r="FT19" s="14" t="s">
        <v>882</v>
      </c>
      <c r="FU19" s="14" t="s">
        <v>883</v>
      </c>
      <c r="FV19" s="14" t="s">
        <v>884</v>
      </c>
      <c r="FW19" s="14" t="s">
        <v>885</v>
      </c>
      <c r="FX19" s="14" t="s">
        <v>886</v>
      </c>
      <c r="FY19" s="14" t="s">
        <v>888</v>
      </c>
      <c r="FZ19" s="14" t="s">
        <v>887</v>
      </c>
      <c r="GA19" s="19" t="s">
        <v>880</v>
      </c>
      <c r="GB19" s="19" t="s">
        <v>881</v>
      </c>
      <c r="GC19" s="19" t="s">
        <v>882</v>
      </c>
      <c r="GD19" s="19" t="s">
        <v>883</v>
      </c>
      <c r="GE19" s="19" t="s">
        <v>884</v>
      </c>
      <c r="GF19" s="19" t="s">
        <v>885</v>
      </c>
      <c r="GG19" s="19" t="s">
        <v>886</v>
      </c>
      <c r="GH19" s="19" t="s">
        <v>887</v>
      </c>
      <c r="GI19" s="14" t="s">
        <v>880</v>
      </c>
      <c r="GJ19" s="14" t="s">
        <v>881</v>
      </c>
      <c r="GK19" s="14" t="s">
        <v>882</v>
      </c>
      <c r="GL19" s="14" t="s">
        <v>883</v>
      </c>
      <c r="GM19" s="14" t="s">
        <v>884</v>
      </c>
      <c r="GN19" s="14" t="s">
        <v>885</v>
      </c>
      <c r="GO19" s="14" t="s">
        <v>886</v>
      </c>
      <c r="GP19" s="14" t="s">
        <v>887</v>
      </c>
      <c r="GQ19" s="19" t="s">
        <v>880</v>
      </c>
      <c r="GR19" s="19" t="s">
        <v>881</v>
      </c>
      <c r="GS19" s="19" t="s">
        <v>882</v>
      </c>
      <c r="GT19" s="19" t="s">
        <v>883</v>
      </c>
      <c r="GU19" s="19" t="s">
        <v>884</v>
      </c>
      <c r="GV19" s="19" t="s">
        <v>885</v>
      </c>
      <c r="GW19" s="19" t="s">
        <v>886</v>
      </c>
      <c r="GX19" s="19" t="s">
        <v>887</v>
      </c>
      <c r="GY19" s="14" t="s">
        <v>880</v>
      </c>
      <c r="GZ19" s="14" t="s">
        <v>881</v>
      </c>
      <c r="HA19" s="14" t="s">
        <v>882</v>
      </c>
      <c r="HB19" s="14" t="s">
        <v>883</v>
      </c>
      <c r="HC19" s="14" t="s">
        <v>884</v>
      </c>
      <c r="HD19" s="14" t="s">
        <v>885</v>
      </c>
      <c r="HE19" s="14" t="s">
        <v>886</v>
      </c>
      <c r="HF19" s="14" t="s">
        <v>887</v>
      </c>
      <c r="HG19" s="19" t="s">
        <v>880</v>
      </c>
      <c r="HH19" s="19" t="s">
        <v>881</v>
      </c>
      <c r="HI19" s="19" t="s">
        <v>882</v>
      </c>
      <c r="HJ19" s="19" t="s">
        <v>883</v>
      </c>
      <c r="HK19" s="19" t="s">
        <v>884</v>
      </c>
      <c r="HL19" s="19" t="s">
        <v>885</v>
      </c>
      <c r="HM19" s="19" t="s">
        <v>886</v>
      </c>
      <c r="HN19" s="19" t="s">
        <v>887</v>
      </c>
      <c r="HO19" s="14" t="s">
        <v>880</v>
      </c>
      <c r="HP19" s="14" t="s">
        <v>881</v>
      </c>
      <c r="HQ19" s="14" t="s">
        <v>882</v>
      </c>
      <c r="HR19" s="14" t="s">
        <v>883</v>
      </c>
      <c r="HS19" s="14" t="s">
        <v>884</v>
      </c>
      <c r="HT19" s="14" t="s">
        <v>885</v>
      </c>
      <c r="HU19" s="14" t="s">
        <v>886</v>
      </c>
      <c r="HV19" s="14" t="s">
        <v>887</v>
      </c>
      <c r="HW19" s="19" t="s">
        <v>880</v>
      </c>
      <c r="HX19" s="19" t="s">
        <v>881</v>
      </c>
      <c r="HY19" s="19" t="s">
        <v>882</v>
      </c>
      <c r="HZ19" s="19" t="s">
        <v>883</v>
      </c>
      <c r="IA19" s="19" t="s">
        <v>884</v>
      </c>
      <c r="IB19" s="19" t="s">
        <v>885</v>
      </c>
      <c r="IC19" s="19" t="s">
        <v>886</v>
      </c>
      <c r="ID19" s="19" t="s">
        <v>887</v>
      </c>
      <c r="IE19" s="14" t="s">
        <v>880</v>
      </c>
      <c r="IF19" s="14" t="s">
        <v>881</v>
      </c>
      <c r="IG19" s="14" t="s">
        <v>882</v>
      </c>
      <c r="IH19" s="14" t="s">
        <v>883</v>
      </c>
      <c r="II19" s="14" t="s">
        <v>884</v>
      </c>
      <c r="IJ19" s="14" t="s">
        <v>885</v>
      </c>
      <c r="IK19" s="14" t="s">
        <v>886</v>
      </c>
      <c r="IL19" s="14" t="s">
        <v>887</v>
      </c>
      <c r="IM19" s="19" t="s">
        <v>880</v>
      </c>
      <c r="IN19" s="19" t="s">
        <v>881</v>
      </c>
      <c r="IO19" s="19" t="s">
        <v>882</v>
      </c>
      <c r="IP19" s="19" t="s">
        <v>883</v>
      </c>
      <c r="IQ19" s="19" t="s">
        <v>884</v>
      </c>
      <c r="IR19" s="19" t="s">
        <v>885</v>
      </c>
      <c r="IS19" s="19" t="s">
        <v>886</v>
      </c>
      <c r="IT19" s="19" t="s">
        <v>887</v>
      </c>
      <c r="IU19" s="14" t="s">
        <v>880</v>
      </c>
      <c r="IV19" s="14" t="s">
        <v>881</v>
      </c>
      <c r="IW19" s="14" t="s">
        <v>882</v>
      </c>
      <c r="IX19" s="14" t="s">
        <v>883</v>
      </c>
      <c r="IY19" s="14" t="s">
        <v>884</v>
      </c>
      <c r="IZ19" s="14" t="s">
        <v>885</v>
      </c>
      <c r="JA19" s="14" t="s">
        <v>886</v>
      </c>
      <c r="JB19" s="14" t="s">
        <v>887</v>
      </c>
      <c r="JC19" s="19" t="s">
        <v>880</v>
      </c>
      <c r="JD19" s="19" t="s">
        <v>881</v>
      </c>
      <c r="JE19" s="19" t="s">
        <v>882</v>
      </c>
      <c r="JF19" s="19" t="s">
        <v>883</v>
      </c>
      <c r="JG19" s="19" t="s">
        <v>884</v>
      </c>
      <c r="JH19" s="19" t="s">
        <v>885</v>
      </c>
      <c r="JI19" s="19" t="s">
        <v>886</v>
      </c>
      <c r="JJ19" s="19" t="s">
        <v>887</v>
      </c>
      <c r="JK19" s="14" t="s">
        <v>880</v>
      </c>
      <c r="JL19" s="14" t="s">
        <v>881</v>
      </c>
      <c r="JM19" s="14" t="s">
        <v>882</v>
      </c>
      <c r="JN19" s="14" t="s">
        <v>883</v>
      </c>
      <c r="JO19" s="14" t="s">
        <v>884</v>
      </c>
      <c r="JP19" s="14" t="s">
        <v>885</v>
      </c>
      <c r="JQ19" s="14" t="s">
        <v>886</v>
      </c>
      <c r="JR19" s="14" t="s">
        <v>887</v>
      </c>
      <c r="JS19" s="19" t="s">
        <v>880</v>
      </c>
      <c r="JT19" s="19" t="s">
        <v>881</v>
      </c>
      <c r="JU19" s="19" t="s">
        <v>882</v>
      </c>
      <c r="JV19" s="19" t="s">
        <v>883</v>
      </c>
      <c r="JW19" s="19" t="s">
        <v>884</v>
      </c>
      <c r="JX19" s="19" t="s">
        <v>885</v>
      </c>
      <c r="JY19" s="19" t="s">
        <v>886</v>
      </c>
      <c r="JZ19" s="19" t="s">
        <v>887</v>
      </c>
      <c r="KA19" s="14" t="s">
        <v>880</v>
      </c>
      <c r="KB19" s="14" t="s">
        <v>881</v>
      </c>
      <c r="KC19" s="14" t="s">
        <v>882</v>
      </c>
      <c r="KD19" s="14" t="s">
        <v>883</v>
      </c>
      <c r="KE19" s="14" t="s">
        <v>884</v>
      </c>
      <c r="KF19" s="14" t="s">
        <v>885</v>
      </c>
      <c r="KG19" s="14" t="s">
        <v>886</v>
      </c>
      <c r="KH19" s="14" t="s">
        <v>887</v>
      </c>
      <c r="KI19" s="19" t="s">
        <v>880</v>
      </c>
      <c r="KJ19" s="19" t="s">
        <v>881</v>
      </c>
      <c r="KK19" s="19" t="s">
        <v>882</v>
      </c>
      <c r="KL19" s="19" t="s">
        <v>883</v>
      </c>
      <c r="KM19" s="19" t="s">
        <v>884</v>
      </c>
      <c r="KN19" s="19" t="s">
        <v>885</v>
      </c>
      <c r="KO19" s="19" t="s">
        <v>886</v>
      </c>
      <c r="KP19" s="19" t="s">
        <v>887</v>
      </c>
      <c r="KQ19" s="14" t="s">
        <v>880</v>
      </c>
      <c r="KR19" s="14" t="s">
        <v>881</v>
      </c>
      <c r="KS19" s="14" t="s">
        <v>882</v>
      </c>
      <c r="KT19" s="14" t="s">
        <v>883</v>
      </c>
      <c r="KU19" s="14" t="s">
        <v>884</v>
      </c>
      <c r="KV19" s="14" t="s">
        <v>885</v>
      </c>
      <c r="KW19" s="14" t="s">
        <v>886</v>
      </c>
      <c r="KX19" s="14" t="s">
        <v>887</v>
      </c>
      <c r="KY19" s="19" t="s">
        <v>880</v>
      </c>
      <c r="KZ19" s="19" t="s">
        <v>881</v>
      </c>
      <c r="LA19" s="19" t="s">
        <v>882</v>
      </c>
      <c r="LB19" s="19" t="s">
        <v>883</v>
      </c>
      <c r="LC19" s="19" t="s">
        <v>884</v>
      </c>
      <c r="LD19" s="19" t="s">
        <v>885</v>
      </c>
      <c r="LE19" s="19" t="s">
        <v>886</v>
      </c>
      <c r="LF19" s="19" t="s">
        <v>887</v>
      </c>
      <c r="LG19" s="14" t="s">
        <v>880</v>
      </c>
      <c r="LH19" s="14" t="s">
        <v>881</v>
      </c>
      <c r="LI19" s="14" t="s">
        <v>882</v>
      </c>
      <c r="LJ19" s="14" t="s">
        <v>883</v>
      </c>
      <c r="LK19" s="14" t="s">
        <v>884</v>
      </c>
      <c r="LL19" s="14" t="s">
        <v>885</v>
      </c>
      <c r="LM19" s="14" t="s">
        <v>886</v>
      </c>
      <c r="LN19" s="14" t="s">
        <v>887</v>
      </c>
      <c r="LO19" s="19" t="s">
        <v>880</v>
      </c>
      <c r="LP19" s="19" t="s">
        <v>881</v>
      </c>
      <c r="LQ19" s="19" t="s">
        <v>882</v>
      </c>
      <c r="LR19" s="19" t="s">
        <v>883</v>
      </c>
      <c r="LS19" s="19" t="s">
        <v>884</v>
      </c>
      <c r="LT19" s="19" t="s">
        <v>885</v>
      </c>
      <c r="LU19" s="19" t="s">
        <v>886</v>
      </c>
      <c r="LV19" s="19" t="s">
        <v>887</v>
      </c>
      <c r="LW19" s="14" t="s">
        <v>880</v>
      </c>
      <c r="LX19" s="14" t="s">
        <v>881</v>
      </c>
      <c r="LY19" s="14" t="s">
        <v>882</v>
      </c>
      <c r="LZ19" s="14" t="s">
        <v>883</v>
      </c>
      <c r="MA19" s="14" t="s">
        <v>884</v>
      </c>
      <c r="MB19" s="14" t="s">
        <v>885</v>
      </c>
      <c r="MC19" s="14" t="s">
        <v>886</v>
      </c>
      <c r="MD19" s="14" t="s">
        <v>887</v>
      </c>
      <c r="ME19" s="19" t="s">
        <v>880</v>
      </c>
      <c r="MF19" s="19" t="s">
        <v>881</v>
      </c>
      <c r="MG19" s="19" t="s">
        <v>882</v>
      </c>
      <c r="MH19" s="19" t="s">
        <v>883</v>
      </c>
      <c r="MI19" s="19" t="s">
        <v>884</v>
      </c>
      <c r="MJ19" s="19" t="s">
        <v>885</v>
      </c>
      <c r="MK19" s="19" t="s">
        <v>886</v>
      </c>
      <c r="ML19" s="19" t="s">
        <v>888</v>
      </c>
      <c r="MM19" s="19" t="s">
        <v>887</v>
      </c>
      <c r="MN19" s="14" t="s">
        <v>880</v>
      </c>
      <c r="MO19" s="14" t="s">
        <v>881</v>
      </c>
      <c r="MP19" s="14" t="s">
        <v>882</v>
      </c>
      <c r="MQ19" s="14" t="s">
        <v>883</v>
      </c>
      <c r="MR19" s="14" t="s">
        <v>884</v>
      </c>
      <c r="MS19" s="14" t="s">
        <v>885</v>
      </c>
      <c r="MT19" s="14" t="s">
        <v>886</v>
      </c>
      <c r="MU19" s="19" t="s">
        <v>880</v>
      </c>
      <c r="MV19" s="19" t="s">
        <v>881</v>
      </c>
      <c r="MW19" s="19" t="s">
        <v>882</v>
      </c>
      <c r="MX19" s="19" t="s">
        <v>883</v>
      </c>
      <c r="MY19" s="19" t="s">
        <v>884</v>
      </c>
      <c r="MZ19" s="19" t="s">
        <v>885</v>
      </c>
      <c r="NA19" s="19" t="s">
        <v>886</v>
      </c>
      <c r="NB19" s="19" t="s">
        <v>887</v>
      </c>
      <c r="NC19" s="20" t="s">
        <v>1036</v>
      </c>
      <c r="ND19" s="20" t="s">
        <v>1065</v>
      </c>
      <c r="NE19" s="22" t="s">
        <v>1055</v>
      </c>
      <c r="NF19" s="22" t="s">
        <v>1054</v>
      </c>
      <c r="NG19" s="22" t="s">
        <v>1056</v>
      </c>
      <c r="NH19" s="22" t="s">
        <v>1057</v>
      </c>
      <c r="NI19" s="16" t="s">
        <v>1047</v>
      </c>
      <c r="NJ19" s="16" t="s">
        <v>1048</v>
      </c>
      <c r="NK19" s="16" t="s">
        <v>1049</v>
      </c>
      <c r="NL19" s="16" t="s">
        <v>1050</v>
      </c>
      <c r="NM19" s="16" t="s">
        <v>1059</v>
      </c>
      <c r="NN19" s="16" t="s">
        <v>1060</v>
      </c>
      <c r="NO19" s="16" t="s">
        <v>1061</v>
      </c>
      <c r="NP19" s="16" t="s">
        <v>1062</v>
      </c>
      <c r="NQ19" s="19" t="s">
        <v>880</v>
      </c>
      <c r="NR19" s="19" t="s">
        <v>881</v>
      </c>
      <c r="NS19" s="19" t="s">
        <v>882</v>
      </c>
      <c r="NT19" s="19" t="s">
        <v>883</v>
      </c>
      <c r="NU19" s="19" t="s">
        <v>884</v>
      </c>
      <c r="NV19" s="19" t="s">
        <v>885</v>
      </c>
      <c r="NW19" s="19" t="s">
        <v>886</v>
      </c>
      <c r="NX19" s="14" t="s">
        <v>880</v>
      </c>
      <c r="NY19" s="14" t="s">
        <v>881</v>
      </c>
      <c r="NZ19" s="14" t="s">
        <v>882</v>
      </c>
      <c r="OA19" s="14" t="s">
        <v>883</v>
      </c>
      <c r="OB19" s="14" t="s">
        <v>884</v>
      </c>
      <c r="OC19" s="14" t="s">
        <v>885</v>
      </c>
      <c r="OD19" s="14" t="s">
        <v>886</v>
      </c>
      <c r="OE19" s="19" t="s">
        <v>880</v>
      </c>
      <c r="OF19" s="19" t="s">
        <v>881</v>
      </c>
      <c r="OG19" s="19" t="s">
        <v>882</v>
      </c>
      <c r="OH19" s="19" t="s">
        <v>883</v>
      </c>
      <c r="OI19" s="19" t="s">
        <v>884</v>
      </c>
      <c r="OJ19" s="19" t="s">
        <v>885</v>
      </c>
      <c r="OK19" s="19" t="s">
        <v>886</v>
      </c>
      <c r="OL19" s="14" t="s">
        <v>880</v>
      </c>
      <c r="OM19" s="14" t="s">
        <v>881</v>
      </c>
      <c r="ON19" s="14" t="s">
        <v>882</v>
      </c>
      <c r="OO19" s="14" t="s">
        <v>883</v>
      </c>
      <c r="OP19" s="14" t="s">
        <v>884</v>
      </c>
      <c r="OQ19" s="14" t="s">
        <v>885</v>
      </c>
      <c r="OR19" s="14" t="s">
        <v>886</v>
      </c>
      <c r="OS19" s="19" t="s">
        <v>880</v>
      </c>
      <c r="OT19" s="19" t="s">
        <v>881</v>
      </c>
      <c r="OU19" s="19" t="s">
        <v>882</v>
      </c>
      <c r="OV19" s="19" t="s">
        <v>883</v>
      </c>
      <c r="OW19" s="19" t="s">
        <v>884</v>
      </c>
      <c r="OX19" s="19" t="s">
        <v>885</v>
      </c>
      <c r="OY19" s="19" t="s">
        <v>886</v>
      </c>
      <c r="OZ19" s="14" t="s">
        <v>880</v>
      </c>
      <c r="PA19" s="14" t="s">
        <v>881</v>
      </c>
      <c r="PB19" s="14" t="s">
        <v>882</v>
      </c>
      <c r="PC19" s="14" t="s">
        <v>883</v>
      </c>
      <c r="PD19" s="14" t="s">
        <v>884</v>
      </c>
      <c r="PE19" s="14" t="s">
        <v>885</v>
      </c>
      <c r="PF19" s="14" t="s">
        <v>886</v>
      </c>
      <c r="PG19" s="19" t="s">
        <v>880</v>
      </c>
      <c r="PH19" s="19" t="s">
        <v>881</v>
      </c>
      <c r="PI19" s="19" t="s">
        <v>882</v>
      </c>
      <c r="PJ19" s="19" t="s">
        <v>883</v>
      </c>
      <c r="PK19" s="19" t="s">
        <v>884</v>
      </c>
      <c r="PL19" s="19" t="s">
        <v>885</v>
      </c>
      <c r="PM19" s="19" t="s">
        <v>886</v>
      </c>
      <c r="PN19" s="14" t="s">
        <v>880</v>
      </c>
      <c r="PO19" s="14" t="s">
        <v>881</v>
      </c>
      <c r="PP19" s="14" t="s">
        <v>882</v>
      </c>
      <c r="PQ19" s="14" t="s">
        <v>883</v>
      </c>
      <c r="PR19" s="14" t="s">
        <v>884</v>
      </c>
      <c r="PS19" s="14" t="s">
        <v>885</v>
      </c>
      <c r="PT19" s="14" t="s">
        <v>886</v>
      </c>
    </row>
    <row r="20" spans="1:451" s="4" customFormat="1">
      <c r="A20" s="45"/>
      <c r="B20" s="3" t="s">
        <v>1</v>
      </c>
      <c r="C20" s="3" t="s">
        <v>2</v>
      </c>
      <c r="D20" s="3" t="s">
        <v>3</v>
      </c>
      <c r="E20" s="3" t="s">
        <v>4</v>
      </c>
      <c r="F20" s="3" t="s">
        <v>5</v>
      </c>
      <c r="G20" s="3" t="s">
        <v>6</v>
      </c>
      <c r="H20" s="3" t="s">
        <v>7</v>
      </c>
      <c r="I20" s="3" t="s">
        <v>8</v>
      </c>
      <c r="J20" s="3" t="s">
        <v>9</v>
      </c>
      <c r="K20" s="3" t="s">
        <v>10</v>
      </c>
      <c r="L20" s="3" t="s">
        <v>11</v>
      </c>
      <c r="M20" s="21" t="s">
        <v>12</v>
      </c>
      <c r="N20" s="3" t="s">
        <v>13</v>
      </c>
      <c r="O20" s="3" t="s">
        <v>14</v>
      </c>
      <c r="P20" s="3" t="s">
        <v>15</v>
      </c>
      <c r="Q20" s="3" t="s">
        <v>16</v>
      </c>
      <c r="R20" s="3" t="s">
        <v>17</v>
      </c>
      <c r="S20" s="3" t="s">
        <v>18</v>
      </c>
      <c r="T20" s="3" t="s">
        <v>19</v>
      </c>
      <c r="U20" s="3" t="s">
        <v>20</v>
      </c>
      <c r="V20" s="3" t="s">
        <v>21</v>
      </c>
      <c r="W20" s="3" t="s">
        <v>22</v>
      </c>
      <c r="X20" s="3" t="s">
        <v>23</v>
      </c>
      <c r="Y20" s="3" t="s">
        <v>24</v>
      </c>
      <c r="Z20" s="3" t="s">
        <v>25</v>
      </c>
      <c r="AA20" s="3" t="s">
        <v>26</v>
      </c>
      <c r="AB20" s="3" t="s">
        <v>27</v>
      </c>
      <c r="AC20" s="3" t="s">
        <v>28</v>
      </c>
      <c r="AD20" s="3" t="s">
        <v>29</v>
      </c>
      <c r="AE20" s="3" t="s">
        <v>30</v>
      </c>
      <c r="AF20" s="3" t="s">
        <v>31</v>
      </c>
      <c r="AG20" s="3" t="s">
        <v>32</v>
      </c>
      <c r="AH20" s="3" t="s">
        <v>33</v>
      </c>
      <c r="AI20" s="3" t="s">
        <v>34</v>
      </c>
      <c r="AJ20" s="3" t="s">
        <v>35</v>
      </c>
      <c r="AK20" s="3" t="s">
        <v>36</v>
      </c>
      <c r="AL20" s="3" t="s">
        <v>37</v>
      </c>
      <c r="AM20" s="3" t="s">
        <v>38</v>
      </c>
      <c r="AN20" s="3" t="s">
        <v>39</v>
      </c>
      <c r="AO20" s="3" t="s">
        <v>40</v>
      </c>
      <c r="AP20" s="3" t="s">
        <v>41</v>
      </c>
      <c r="AQ20" s="3" t="s">
        <v>42</v>
      </c>
      <c r="AR20" s="3" t="s">
        <v>43</v>
      </c>
      <c r="AS20" s="3" t="s">
        <v>44</v>
      </c>
      <c r="AT20" s="3" t="s">
        <v>45</v>
      </c>
      <c r="AU20" s="3" t="s">
        <v>46</v>
      </c>
      <c r="AV20" s="3" t="s">
        <v>47</v>
      </c>
      <c r="AW20" s="3" t="s">
        <v>48</v>
      </c>
      <c r="AX20" s="3" t="s">
        <v>49</v>
      </c>
      <c r="AY20" s="3" t="s">
        <v>50</v>
      </c>
      <c r="AZ20" s="3" t="s">
        <v>51</v>
      </c>
      <c r="BA20" s="3" t="s">
        <v>52</v>
      </c>
      <c r="BB20" s="3" t="s">
        <v>53</v>
      </c>
      <c r="BC20" s="3" t="s">
        <v>54</v>
      </c>
      <c r="BD20" s="3" t="s">
        <v>55</v>
      </c>
      <c r="BE20" s="3" t="s">
        <v>56</v>
      </c>
      <c r="BF20" s="3" t="s">
        <v>57</v>
      </c>
      <c r="BG20" s="3" t="s">
        <v>58</v>
      </c>
      <c r="BH20" s="3" t="s">
        <v>59</v>
      </c>
      <c r="BI20" s="3" t="s">
        <v>60</v>
      </c>
      <c r="BJ20" s="3" t="s">
        <v>61</v>
      </c>
      <c r="BK20" s="3" t="s">
        <v>62</v>
      </c>
      <c r="BL20" s="3" t="s">
        <v>63</v>
      </c>
      <c r="BM20" s="3" t="s">
        <v>64</v>
      </c>
      <c r="BN20" s="3" t="s">
        <v>65</v>
      </c>
      <c r="BO20" s="3" t="s">
        <v>66</v>
      </c>
      <c r="BP20" s="3" t="s">
        <v>67</v>
      </c>
      <c r="BQ20" s="3" t="s">
        <v>68</v>
      </c>
      <c r="BR20" s="3" t="s">
        <v>69</v>
      </c>
      <c r="BS20" s="3" t="s">
        <v>70</v>
      </c>
      <c r="BT20" s="3" t="s">
        <v>71</v>
      </c>
      <c r="BU20" s="3" t="s">
        <v>72</v>
      </c>
      <c r="BV20" s="3" t="s">
        <v>73</v>
      </c>
      <c r="BW20" s="3" t="s">
        <v>74</v>
      </c>
      <c r="BX20" s="3" t="s">
        <v>75</v>
      </c>
      <c r="BY20" s="3" t="s">
        <v>76</v>
      </c>
      <c r="BZ20" s="3" t="s">
        <v>77</v>
      </c>
      <c r="CA20" s="3" t="s">
        <v>78</v>
      </c>
      <c r="CB20" s="3" t="s">
        <v>79</v>
      </c>
      <c r="CC20" s="3" t="s">
        <v>80</v>
      </c>
      <c r="CD20" s="3" t="s">
        <v>81</v>
      </c>
      <c r="CE20" s="3" t="s">
        <v>82</v>
      </c>
      <c r="CF20" s="3" t="s">
        <v>83</v>
      </c>
      <c r="CG20" s="3" t="s">
        <v>84</v>
      </c>
      <c r="CH20" s="3" t="s">
        <v>85</v>
      </c>
      <c r="CI20" s="3" t="s">
        <v>86</v>
      </c>
      <c r="CJ20" s="3" t="s">
        <v>87</v>
      </c>
      <c r="CK20" s="3" t="s">
        <v>88</v>
      </c>
      <c r="CL20" s="3" t="s">
        <v>89</v>
      </c>
      <c r="CM20" s="3" t="s">
        <v>90</v>
      </c>
      <c r="CN20" s="3" t="s">
        <v>91</v>
      </c>
      <c r="CO20" s="3" t="s">
        <v>92</v>
      </c>
      <c r="CP20" s="3" t="s">
        <v>93</v>
      </c>
      <c r="CQ20" s="3" t="s">
        <v>94</v>
      </c>
      <c r="CR20" s="3" t="s">
        <v>95</v>
      </c>
      <c r="CS20" s="3" t="s">
        <v>96</v>
      </c>
      <c r="CT20" s="3" t="s">
        <v>97</v>
      </c>
      <c r="CU20" s="3" t="s">
        <v>98</v>
      </c>
      <c r="CV20" s="3" t="s">
        <v>99</v>
      </c>
      <c r="CW20" s="3" t="s">
        <v>100</v>
      </c>
      <c r="CX20" s="3" t="s">
        <v>113</v>
      </c>
      <c r="CY20" s="3" t="s">
        <v>114</v>
      </c>
      <c r="CZ20" s="3" t="s">
        <v>115</v>
      </c>
      <c r="DA20" s="3" t="s">
        <v>116</v>
      </c>
      <c r="DB20" s="3" t="s">
        <v>117</v>
      </c>
      <c r="DC20" s="3" t="s">
        <v>118</v>
      </c>
      <c r="DD20" s="3" t="s">
        <v>119</v>
      </c>
      <c r="DE20" s="3" t="s">
        <v>120</v>
      </c>
      <c r="DF20" s="3" t="s">
        <v>121</v>
      </c>
      <c r="DG20" s="3" t="s">
        <v>122</v>
      </c>
      <c r="DH20" s="3" t="s">
        <v>123</v>
      </c>
      <c r="DI20" s="3" t="s">
        <v>124</v>
      </c>
      <c r="DJ20" s="3" t="s">
        <v>125</v>
      </c>
      <c r="DK20" s="3" t="s">
        <v>126</v>
      </c>
      <c r="DL20" s="3" t="s">
        <v>127</v>
      </c>
      <c r="DM20" s="3" t="s">
        <v>128</v>
      </c>
      <c r="DN20" s="3" t="s">
        <v>129</v>
      </c>
      <c r="DO20" s="3" t="s">
        <v>130</v>
      </c>
      <c r="DP20" s="3" t="s">
        <v>131</v>
      </c>
      <c r="DQ20" s="3" t="s">
        <v>132</v>
      </c>
      <c r="DR20" s="3" t="s">
        <v>133</v>
      </c>
      <c r="DS20" s="3" t="s">
        <v>134</v>
      </c>
      <c r="DT20" s="3" t="s">
        <v>135</v>
      </c>
      <c r="DU20" s="3" t="s">
        <v>136</v>
      </c>
      <c r="DV20" s="3" t="s">
        <v>137</v>
      </c>
      <c r="DW20" s="3" t="s">
        <v>138</v>
      </c>
      <c r="DX20" s="3" t="s">
        <v>139</v>
      </c>
      <c r="DY20" s="3" t="s">
        <v>140</v>
      </c>
      <c r="DZ20" s="3" t="s">
        <v>141</v>
      </c>
      <c r="EA20" s="3" t="s">
        <v>142</v>
      </c>
      <c r="EB20" s="3" t="s">
        <v>143</v>
      </c>
      <c r="EC20" s="3" t="s">
        <v>144</v>
      </c>
      <c r="ED20" s="3" t="s">
        <v>145</v>
      </c>
      <c r="EE20" s="3" t="s">
        <v>146</v>
      </c>
      <c r="EF20" s="3" t="s">
        <v>147</v>
      </c>
      <c r="EG20" s="3" t="s">
        <v>148</v>
      </c>
      <c r="EH20" s="3" t="s">
        <v>149</v>
      </c>
      <c r="EI20" s="3" t="s">
        <v>150</v>
      </c>
      <c r="EJ20" s="3" t="s">
        <v>151</v>
      </c>
      <c r="EK20" s="3" t="s">
        <v>152</v>
      </c>
      <c r="EL20" s="3" t="s">
        <v>153</v>
      </c>
      <c r="EM20" s="3" t="s">
        <v>154</v>
      </c>
      <c r="EN20" s="3" t="s">
        <v>155</v>
      </c>
      <c r="EO20" s="3" t="s">
        <v>156</v>
      </c>
      <c r="EP20" s="3" t="s">
        <v>157</v>
      </c>
      <c r="EQ20" s="3" t="s">
        <v>158</v>
      </c>
      <c r="ER20" s="3" t="s">
        <v>159</v>
      </c>
      <c r="ES20" s="3" t="s">
        <v>160</v>
      </c>
      <c r="ET20" s="3" t="s">
        <v>161</v>
      </c>
      <c r="EU20" s="3" t="s">
        <v>162</v>
      </c>
      <c r="EV20" s="3" t="s">
        <v>163</v>
      </c>
      <c r="EW20" s="3" t="s">
        <v>164</v>
      </c>
      <c r="EX20" s="3" t="s">
        <v>165</v>
      </c>
      <c r="EY20" s="3" t="s">
        <v>166</v>
      </c>
      <c r="EZ20" s="3" t="s">
        <v>167</v>
      </c>
      <c r="FA20" s="3" t="s">
        <v>168</v>
      </c>
      <c r="FB20" s="3" t="s">
        <v>169</v>
      </c>
      <c r="FC20" s="3" t="s">
        <v>170</v>
      </c>
      <c r="FD20" s="3" t="s">
        <v>171</v>
      </c>
      <c r="FE20" s="3" t="s">
        <v>172</v>
      </c>
      <c r="FF20" s="3" t="s">
        <v>173</v>
      </c>
      <c r="FG20" s="3" t="s">
        <v>174</v>
      </c>
      <c r="FH20" s="3" t="s">
        <v>175</v>
      </c>
      <c r="FI20" s="3" t="s">
        <v>176</v>
      </c>
      <c r="FJ20" s="3" t="s">
        <v>177</v>
      </c>
      <c r="FK20" s="3" t="s">
        <v>178</v>
      </c>
      <c r="FL20" s="3" t="s">
        <v>179</v>
      </c>
      <c r="FM20" s="3" t="s">
        <v>180</v>
      </c>
      <c r="FN20" s="3" t="s">
        <v>181</v>
      </c>
      <c r="FO20" s="3" t="s">
        <v>182</v>
      </c>
      <c r="FP20" s="3" t="s">
        <v>183</v>
      </c>
      <c r="FQ20" s="3" t="s">
        <v>184</v>
      </c>
      <c r="FR20" s="3" t="s">
        <v>185</v>
      </c>
      <c r="FS20" s="3" t="s">
        <v>186</v>
      </c>
      <c r="FT20" s="3" t="s">
        <v>187</v>
      </c>
      <c r="FU20" s="3" t="s">
        <v>188</v>
      </c>
      <c r="FV20" s="3" t="s">
        <v>189</v>
      </c>
      <c r="FW20" s="3" t="s">
        <v>190</v>
      </c>
      <c r="FX20" s="3" t="s">
        <v>191</v>
      </c>
      <c r="FY20" s="3" t="s">
        <v>192</v>
      </c>
      <c r="FZ20" s="3" t="s">
        <v>193</v>
      </c>
      <c r="GA20" s="3" t="s">
        <v>194</v>
      </c>
      <c r="GB20" s="3" t="s">
        <v>195</v>
      </c>
      <c r="GC20" s="3" t="s">
        <v>196</v>
      </c>
      <c r="GD20" s="3" t="s">
        <v>197</v>
      </c>
      <c r="GE20" s="3" t="s">
        <v>198</v>
      </c>
      <c r="GF20" s="3" t="s">
        <v>199</v>
      </c>
      <c r="GG20" s="3" t="s">
        <v>200</v>
      </c>
      <c r="GH20" s="3" t="s">
        <v>201</v>
      </c>
      <c r="GI20" s="3" t="s">
        <v>202</v>
      </c>
      <c r="GJ20" s="3" t="s">
        <v>203</v>
      </c>
      <c r="GK20" s="3" t="s">
        <v>204</v>
      </c>
      <c r="GL20" s="3" t="s">
        <v>205</v>
      </c>
      <c r="GM20" s="3" t="s">
        <v>206</v>
      </c>
      <c r="GN20" s="3" t="s">
        <v>207</v>
      </c>
      <c r="GO20" s="3" t="s">
        <v>208</v>
      </c>
      <c r="GP20" s="3" t="s">
        <v>209</v>
      </c>
      <c r="GQ20" s="3" t="s">
        <v>210</v>
      </c>
      <c r="GR20" s="3" t="s">
        <v>211</v>
      </c>
      <c r="GS20" s="3" t="s">
        <v>212</v>
      </c>
      <c r="GT20" s="3" t="s">
        <v>213</v>
      </c>
      <c r="GU20" s="3" t="s">
        <v>214</v>
      </c>
      <c r="GV20" s="3" t="s">
        <v>215</v>
      </c>
      <c r="GW20" s="3" t="s">
        <v>216</v>
      </c>
      <c r="GX20" s="3" t="s">
        <v>217</v>
      </c>
      <c r="GY20" s="3" t="s">
        <v>218</v>
      </c>
      <c r="GZ20" s="3" t="s">
        <v>219</v>
      </c>
      <c r="HA20" s="3" t="s">
        <v>220</v>
      </c>
      <c r="HB20" s="3" t="s">
        <v>221</v>
      </c>
      <c r="HC20" s="3" t="s">
        <v>222</v>
      </c>
      <c r="HD20" s="3" t="s">
        <v>223</v>
      </c>
      <c r="HE20" s="3" t="s">
        <v>224</v>
      </c>
      <c r="HF20" s="3" t="s">
        <v>225</v>
      </c>
      <c r="HG20" s="3" t="s">
        <v>226</v>
      </c>
      <c r="HH20" s="3" t="s">
        <v>227</v>
      </c>
      <c r="HI20" s="3" t="s">
        <v>228</v>
      </c>
      <c r="HJ20" s="3" t="s">
        <v>229</v>
      </c>
      <c r="HK20" s="3" t="s">
        <v>230</v>
      </c>
      <c r="HL20" s="3" t="s">
        <v>231</v>
      </c>
      <c r="HM20" s="3" t="s">
        <v>232</v>
      </c>
      <c r="HN20" s="3" t="s">
        <v>233</v>
      </c>
      <c r="HO20" s="3" t="s">
        <v>234</v>
      </c>
      <c r="HP20" s="3" t="s">
        <v>235</v>
      </c>
      <c r="HQ20" s="3" t="s">
        <v>236</v>
      </c>
      <c r="HR20" s="3" t="s">
        <v>237</v>
      </c>
      <c r="HS20" s="3" t="s">
        <v>238</v>
      </c>
      <c r="HT20" s="3" t="s">
        <v>239</v>
      </c>
      <c r="HU20" s="3" t="s">
        <v>240</v>
      </c>
      <c r="HV20" s="3" t="s">
        <v>241</v>
      </c>
      <c r="HW20" s="3" t="s">
        <v>242</v>
      </c>
      <c r="HX20" s="3" t="s">
        <v>243</v>
      </c>
      <c r="HY20" s="3" t="s">
        <v>244</v>
      </c>
      <c r="HZ20" s="3" t="s">
        <v>245</v>
      </c>
      <c r="IA20" s="3" t="s">
        <v>246</v>
      </c>
      <c r="IB20" s="3" t="s">
        <v>247</v>
      </c>
      <c r="IC20" s="3" t="s">
        <v>248</v>
      </c>
      <c r="ID20" s="3" t="s">
        <v>249</v>
      </c>
      <c r="IE20" s="3" t="s">
        <v>250</v>
      </c>
      <c r="IF20" s="3" t="s">
        <v>251</v>
      </c>
      <c r="IG20" s="3" t="s">
        <v>252</v>
      </c>
      <c r="IH20" s="3" t="s">
        <v>253</v>
      </c>
      <c r="II20" s="3" t="s">
        <v>254</v>
      </c>
      <c r="IJ20" s="3" t="s">
        <v>255</v>
      </c>
      <c r="IK20" s="3" t="s">
        <v>256</v>
      </c>
      <c r="IL20" s="3" t="s">
        <v>257</v>
      </c>
      <c r="IM20" s="3" t="s">
        <v>258</v>
      </c>
      <c r="IN20" s="3" t="s">
        <v>259</v>
      </c>
      <c r="IO20" s="3" t="s">
        <v>260</v>
      </c>
      <c r="IP20" s="3" t="s">
        <v>261</v>
      </c>
      <c r="IQ20" s="3" t="s">
        <v>262</v>
      </c>
      <c r="IR20" s="3" t="s">
        <v>263</v>
      </c>
      <c r="IS20" s="3" t="s">
        <v>264</v>
      </c>
      <c r="IT20" s="3" t="s">
        <v>265</v>
      </c>
      <c r="IU20" s="3" t="s">
        <v>266</v>
      </c>
      <c r="IV20" s="3" t="s">
        <v>267</v>
      </c>
      <c r="IW20" s="3" t="s">
        <v>268</v>
      </c>
      <c r="IX20" s="3" t="s">
        <v>269</v>
      </c>
      <c r="IY20" s="3" t="s">
        <v>270</v>
      </c>
      <c r="IZ20" s="3" t="s">
        <v>271</v>
      </c>
      <c r="JA20" s="3" t="s">
        <v>272</v>
      </c>
      <c r="JB20" s="3" t="s">
        <v>273</v>
      </c>
      <c r="JC20" s="3" t="s">
        <v>274</v>
      </c>
      <c r="JD20" s="3" t="s">
        <v>275</v>
      </c>
      <c r="JE20" s="3" t="s">
        <v>276</v>
      </c>
      <c r="JF20" s="3" t="s">
        <v>277</v>
      </c>
      <c r="JG20" s="3" t="s">
        <v>278</v>
      </c>
      <c r="JH20" s="3" t="s">
        <v>279</v>
      </c>
      <c r="JI20" s="3" t="s">
        <v>280</v>
      </c>
      <c r="JJ20" s="3" t="s">
        <v>282</v>
      </c>
      <c r="JK20" s="3" t="s">
        <v>283</v>
      </c>
      <c r="JL20" s="3" t="s">
        <v>284</v>
      </c>
      <c r="JM20" s="3" t="s">
        <v>285</v>
      </c>
      <c r="JN20" s="3" t="s">
        <v>286</v>
      </c>
      <c r="JO20" s="3" t="s">
        <v>287</v>
      </c>
      <c r="JP20" s="3" t="s">
        <v>288</v>
      </c>
      <c r="JQ20" s="3" t="s">
        <v>289</v>
      </c>
      <c r="JR20" s="3" t="s">
        <v>291</v>
      </c>
      <c r="JS20" s="3" t="s">
        <v>292</v>
      </c>
      <c r="JT20" s="3" t="s">
        <v>293</v>
      </c>
      <c r="JU20" s="3" t="s">
        <v>294</v>
      </c>
      <c r="JV20" s="3" t="s">
        <v>295</v>
      </c>
      <c r="JW20" s="3" t="s">
        <v>296</v>
      </c>
      <c r="JX20" s="3" t="s">
        <v>297</v>
      </c>
      <c r="JY20" s="3" t="s">
        <v>298</v>
      </c>
      <c r="JZ20" s="3" t="s">
        <v>299</v>
      </c>
      <c r="KA20" s="3" t="s">
        <v>300</v>
      </c>
      <c r="KB20" s="3" t="s">
        <v>301</v>
      </c>
      <c r="KC20" s="3" t="s">
        <v>302</v>
      </c>
      <c r="KD20" s="3" t="s">
        <v>303</v>
      </c>
      <c r="KE20" s="3" t="s">
        <v>304</v>
      </c>
      <c r="KF20" s="3" t="s">
        <v>305</v>
      </c>
      <c r="KG20" s="3" t="s">
        <v>306</v>
      </c>
      <c r="KH20" s="3" t="s">
        <v>307</v>
      </c>
      <c r="KI20" s="3" t="s">
        <v>308</v>
      </c>
      <c r="KJ20" s="3" t="s">
        <v>309</v>
      </c>
      <c r="KK20" s="3" t="s">
        <v>310</v>
      </c>
      <c r="KL20" s="3" t="s">
        <v>311</v>
      </c>
      <c r="KM20" s="3" t="s">
        <v>312</v>
      </c>
      <c r="KN20" s="3" t="s">
        <v>313</v>
      </c>
      <c r="KO20" s="3" t="s">
        <v>314</v>
      </c>
      <c r="KP20" s="3" t="s">
        <v>315</v>
      </c>
      <c r="KQ20" s="3" t="s">
        <v>316</v>
      </c>
      <c r="KR20" s="3" t="s">
        <v>317</v>
      </c>
      <c r="KS20" s="3" t="s">
        <v>318</v>
      </c>
      <c r="KT20" s="3" t="s">
        <v>319</v>
      </c>
      <c r="KU20" s="3" t="s">
        <v>320</v>
      </c>
      <c r="KV20" s="3" t="s">
        <v>321</v>
      </c>
      <c r="KW20" s="3" t="s">
        <v>322</v>
      </c>
      <c r="KX20" s="3" t="s">
        <v>323</v>
      </c>
      <c r="KY20" s="3" t="s">
        <v>324</v>
      </c>
      <c r="KZ20" s="3" t="s">
        <v>325</v>
      </c>
      <c r="LA20" s="3" t="s">
        <v>326</v>
      </c>
      <c r="LB20" s="3" t="s">
        <v>327</v>
      </c>
      <c r="LC20" s="3" t="s">
        <v>328</v>
      </c>
      <c r="LD20" s="3" t="s">
        <v>329</v>
      </c>
      <c r="LE20" s="3" t="s">
        <v>330</v>
      </c>
      <c r="LF20" s="3" t="s">
        <v>332</v>
      </c>
      <c r="LG20" s="3" t="s">
        <v>333</v>
      </c>
      <c r="LH20" s="3" t="s">
        <v>334</v>
      </c>
      <c r="LI20" s="3" t="s">
        <v>335</v>
      </c>
      <c r="LJ20" s="3" t="s">
        <v>336</v>
      </c>
      <c r="LK20" s="3" t="s">
        <v>337</v>
      </c>
      <c r="LL20" s="3" t="s">
        <v>338</v>
      </c>
      <c r="LM20" s="3" t="s">
        <v>339</v>
      </c>
      <c r="LN20" s="3" t="s">
        <v>340</v>
      </c>
      <c r="LO20" s="3" t="s">
        <v>341</v>
      </c>
      <c r="LP20" s="3" t="s">
        <v>342</v>
      </c>
      <c r="LQ20" s="3" t="s">
        <v>343</v>
      </c>
      <c r="LR20" s="3" t="s">
        <v>344</v>
      </c>
      <c r="LS20" s="3" t="s">
        <v>345</v>
      </c>
      <c r="LT20" s="3" t="s">
        <v>346</v>
      </c>
      <c r="LU20" s="3" t="s">
        <v>347</v>
      </c>
      <c r="LV20" s="3" t="s">
        <v>348</v>
      </c>
      <c r="LW20" s="3" t="s">
        <v>349</v>
      </c>
      <c r="LX20" s="3" t="s">
        <v>350</v>
      </c>
      <c r="LY20" s="3" t="s">
        <v>351</v>
      </c>
      <c r="LZ20" s="3" t="s">
        <v>352</v>
      </c>
      <c r="MA20" s="3" t="s">
        <v>353</v>
      </c>
      <c r="MB20" s="3" t="s">
        <v>354</v>
      </c>
      <c r="MC20" s="3" t="s">
        <v>355</v>
      </c>
      <c r="MD20" s="3" t="s">
        <v>357</v>
      </c>
      <c r="ME20" s="3" t="s">
        <v>358</v>
      </c>
      <c r="MF20" s="3" t="s">
        <v>359</v>
      </c>
      <c r="MG20" s="3" t="s">
        <v>360</v>
      </c>
      <c r="MH20" s="3" t="s">
        <v>361</v>
      </c>
      <c r="MI20" s="3" t="s">
        <v>362</v>
      </c>
      <c r="MJ20" s="3" t="s">
        <v>363</v>
      </c>
      <c r="MK20" s="3" t="s">
        <v>364</v>
      </c>
      <c r="ML20" s="28" t="s">
        <v>365</v>
      </c>
      <c r="MM20" s="28" t="s">
        <v>366</v>
      </c>
      <c r="MN20" s="3" t="s">
        <v>367</v>
      </c>
      <c r="MO20" s="3" t="s">
        <v>368</v>
      </c>
      <c r="MP20" s="3" t="s">
        <v>369</v>
      </c>
      <c r="MQ20" s="3" t="s">
        <v>370</v>
      </c>
      <c r="MR20" s="3" t="s">
        <v>371</v>
      </c>
      <c r="MS20" s="3" t="s">
        <v>372</v>
      </c>
      <c r="MT20" s="3" t="s">
        <v>373</v>
      </c>
      <c r="MU20" s="3" t="s">
        <v>374</v>
      </c>
      <c r="MV20" s="3" t="s">
        <v>375</v>
      </c>
      <c r="MW20" s="3" t="s">
        <v>376</v>
      </c>
      <c r="MX20" s="3" t="s">
        <v>377</v>
      </c>
      <c r="MY20" s="3" t="s">
        <v>378</v>
      </c>
      <c r="MZ20" s="3" t="s">
        <v>379</v>
      </c>
      <c r="NA20" s="3" t="s">
        <v>380</v>
      </c>
      <c r="NB20" s="3" t="s">
        <v>382</v>
      </c>
      <c r="NC20" s="3" t="s">
        <v>383</v>
      </c>
      <c r="ND20" s="3" t="s">
        <v>384</v>
      </c>
      <c r="NE20" s="3" t="s">
        <v>385</v>
      </c>
      <c r="NF20" s="3" t="s">
        <v>386</v>
      </c>
      <c r="NG20" s="3" t="s">
        <v>387</v>
      </c>
      <c r="NH20" s="3" t="s">
        <v>388</v>
      </c>
      <c r="NI20" s="3" t="s">
        <v>802</v>
      </c>
      <c r="NJ20" s="3" t="s">
        <v>803</v>
      </c>
      <c r="NK20" s="3" t="s">
        <v>804</v>
      </c>
      <c r="NL20" s="3" t="s">
        <v>805</v>
      </c>
      <c r="NM20" s="3" t="s">
        <v>806</v>
      </c>
      <c r="NN20" s="3" t="s">
        <v>807</v>
      </c>
      <c r="NO20" s="3" t="s">
        <v>808</v>
      </c>
      <c r="NP20" s="3" t="s">
        <v>809</v>
      </c>
      <c r="NQ20" s="3" t="s">
        <v>389</v>
      </c>
      <c r="NR20" s="3" t="s">
        <v>390</v>
      </c>
      <c r="NS20" s="3" t="s">
        <v>391</v>
      </c>
      <c r="NT20" s="3" t="s">
        <v>392</v>
      </c>
      <c r="NU20" s="3" t="s">
        <v>393</v>
      </c>
      <c r="NV20" s="3" t="s">
        <v>394</v>
      </c>
      <c r="NW20" s="3" t="s">
        <v>395</v>
      </c>
      <c r="NX20" s="3" t="s">
        <v>396</v>
      </c>
      <c r="NY20" s="3" t="s">
        <v>397</v>
      </c>
      <c r="NZ20" s="3" t="s">
        <v>398</v>
      </c>
      <c r="OA20" s="3" t="s">
        <v>399</v>
      </c>
      <c r="OB20" s="3" t="s">
        <v>400</v>
      </c>
      <c r="OC20" s="3" t="s">
        <v>401</v>
      </c>
      <c r="OD20" s="3" t="s">
        <v>402</v>
      </c>
      <c r="OE20" s="3" t="s">
        <v>403</v>
      </c>
      <c r="OF20" s="3" t="s">
        <v>404</v>
      </c>
      <c r="OG20" s="3" t="s">
        <v>405</v>
      </c>
      <c r="OH20" s="3" t="s">
        <v>406</v>
      </c>
      <c r="OI20" s="3" t="s">
        <v>407</v>
      </c>
      <c r="OJ20" s="3" t="s">
        <v>408</v>
      </c>
      <c r="OK20" s="3" t="s">
        <v>409</v>
      </c>
      <c r="OL20" s="3" t="s">
        <v>410</v>
      </c>
      <c r="OM20" s="3" t="s">
        <v>411</v>
      </c>
      <c r="ON20" s="3" t="s">
        <v>412</v>
      </c>
      <c r="OO20" s="3" t="s">
        <v>413</v>
      </c>
      <c r="OP20" s="3" t="s">
        <v>414</v>
      </c>
      <c r="OQ20" s="3" t="s">
        <v>415</v>
      </c>
      <c r="OR20" s="3" t="s">
        <v>416</v>
      </c>
      <c r="OS20" s="3" t="s">
        <v>417</v>
      </c>
      <c r="OT20" s="3" t="s">
        <v>418</v>
      </c>
      <c r="OU20" s="3" t="s">
        <v>419</v>
      </c>
      <c r="OV20" s="3" t="s">
        <v>420</v>
      </c>
      <c r="OW20" s="3" t="s">
        <v>421</v>
      </c>
      <c r="OX20" s="3" t="s">
        <v>422</v>
      </c>
      <c r="OY20" s="3" t="s">
        <v>423</v>
      </c>
      <c r="OZ20" s="3" t="s">
        <v>424</v>
      </c>
      <c r="PA20" s="3" t="s">
        <v>425</v>
      </c>
      <c r="PB20" s="3" t="s">
        <v>426</v>
      </c>
      <c r="PC20" s="3" t="s">
        <v>427</v>
      </c>
      <c r="PD20" s="3" t="s">
        <v>428</v>
      </c>
      <c r="PE20" s="3" t="s">
        <v>429</v>
      </c>
      <c r="PF20" s="3" t="s">
        <v>430</v>
      </c>
      <c r="PG20" s="3" t="s">
        <v>431</v>
      </c>
      <c r="PH20" s="3" t="s">
        <v>432</v>
      </c>
      <c r="PI20" s="3" t="s">
        <v>433</v>
      </c>
      <c r="PJ20" s="3" t="s">
        <v>434</v>
      </c>
      <c r="PK20" s="3" t="s">
        <v>435</v>
      </c>
      <c r="PL20" s="3" t="s">
        <v>436</v>
      </c>
      <c r="PM20" s="3" t="s">
        <v>437</v>
      </c>
      <c r="PN20" s="3" t="s">
        <v>438</v>
      </c>
      <c r="PO20" s="3" t="s">
        <v>439</v>
      </c>
      <c r="PP20" s="3" t="s">
        <v>440</v>
      </c>
      <c r="PQ20" s="3" t="s">
        <v>441</v>
      </c>
      <c r="PR20" s="3" t="s">
        <v>442</v>
      </c>
      <c r="PS20" s="3" t="s">
        <v>443</v>
      </c>
      <c r="PT20" s="3" t="s">
        <v>444</v>
      </c>
    </row>
    <row r="21" spans="1:451" s="4" customFormat="1">
      <c r="A21" s="3" t="s">
        <v>1081</v>
      </c>
      <c r="B21" s="3" t="s">
        <v>460</v>
      </c>
      <c r="C21" s="3" t="s">
        <v>461</v>
      </c>
      <c r="D21" s="33">
        <v>22</v>
      </c>
      <c r="E21" s="33">
        <v>201</v>
      </c>
      <c r="F21" s="33">
        <v>7263</v>
      </c>
      <c r="G21" s="33">
        <v>1628</v>
      </c>
      <c r="H21" s="33">
        <v>12549</v>
      </c>
      <c r="I21" s="33">
        <v>20.05</v>
      </c>
      <c r="J21" s="33">
        <v>16.010000000000002</v>
      </c>
      <c r="K21" s="33">
        <v>23.71</v>
      </c>
      <c r="L21" s="33">
        <v>883</v>
      </c>
      <c r="M21" s="33">
        <v>7.4</v>
      </c>
      <c r="N21" s="33">
        <v>11.9</v>
      </c>
      <c r="O21" s="33">
        <v>68.739999999999995</v>
      </c>
      <c r="P21" s="33">
        <v>58.01</v>
      </c>
      <c r="Q21" s="33">
        <v>78.260000000000005</v>
      </c>
      <c r="R21" s="33">
        <v>222236</v>
      </c>
      <c r="S21" s="33">
        <v>1452682</v>
      </c>
      <c r="T21" s="33">
        <v>865656</v>
      </c>
      <c r="U21" s="33">
        <v>14604</v>
      </c>
      <c r="V21" s="33">
        <v>10153</v>
      </c>
      <c r="W21" s="33">
        <v>486</v>
      </c>
      <c r="X21" s="33">
        <v>133</v>
      </c>
      <c r="Y21" s="33">
        <v>95</v>
      </c>
      <c r="Z21" s="33">
        <v>2693</v>
      </c>
      <c r="AA21" s="33">
        <v>414</v>
      </c>
      <c r="AB21" s="33">
        <v>0</v>
      </c>
      <c r="AC21" s="33">
        <v>28578</v>
      </c>
      <c r="AD21" s="33">
        <v>13166</v>
      </c>
      <c r="AE21" s="33">
        <v>8026</v>
      </c>
      <c r="AF21" s="33">
        <v>98</v>
      </c>
      <c r="AG21" s="33">
        <v>133</v>
      </c>
      <c r="AH21" s="33">
        <v>92</v>
      </c>
      <c r="AI21" s="33">
        <v>1401</v>
      </c>
      <c r="AJ21" s="33">
        <v>413</v>
      </c>
      <c r="AK21" s="33">
        <v>0</v>
      </c>
      <c r="AL21" s="33">
        <v>23329</v>
      </c>
      <c r="AM21" s="33">
        <v>1436</v>
      </c>
      <c r="AN21" s="33">
        <v>2127</v>
      </c>
      <c r="AO21" s="33">
        <v>388</v>
      </c>
      <c r="AP21" s="33">
        <v>0</v>
      </c>
      <c r="AQ21" s="33">
        <v>3</v>
      </c>
      <c r="AR21" s="33">
        <v>1292</v>
      </c>
      <c r="AS21" s="33">
        <v>1</v>
      </c>
      <c r="AT21" s="33">
        <v>0</v>
      </c>
      <c r="AU21" s="33">
        <v>5247</v>
      </c>
      <c r="AV21" s="33">
        <v>2</v>
      </c>
      <c r="AW21" s="33">
        <v>0</v>
      </c>
      <c r="AX21" s="33">
        <v>0</v>
      </c>
      <c r="AY21" s="33">
        <v>0</v>
      </c>
      <c r="AZ21" s="33">
        <v>0</v>
      </c>
      <c r="BA21" s="33">
        <v>0</v>
      </c>
      <c r="BB21" s="33">
        <v>0</v>
      </c>
      <c r="BC21" s="33">
        <v>0</v>
      </c>
      <c r="BD21" s="33">
        <v>2</v>
      </c>
      <c r="BE21" s="33">
        <v>12447</v>
      </c>
      <c r="BF21" s="33">
        <v>7446</v>
      </c>
      <c r="BG21" s="33">
        <v>80</v>
      </c>
      <c r="BH21" s="33">
        <v>117</v>
      </c>
      <c r="BI21" s="33">
        <v>88</v>
      </c>
      <c r="BJ21" s="33">
        <v>1275</v>
      </c>
      <c r="BK21" s="33">
        <v>376</v>
      </c>
      <c r="BL21" s="33">
        <v>0</v>
      </c>
      <c r="BM21" s="33">
        <v>21829</v>
      </c>
      <c r="BN21" s="33">
        <v>13166</v>
      </c>
      <c r="BO21" s="33">
        <v>8026</v>
      </c>
      <c r="BP21" s="33">
        <v>98</v>
      </c>
      <c r="BQ21" s="33">
        <v>133</v>
      </c>
      <c r="BR21" s="33">
        <v>92</v>
      </c>
      <c r="BS21" s="33">
        <v>1401</v>
      </c>
      <c r="BT21" s="33">
        <v>413</v>
      </c>
      <c r="BU21" s="33">
        <v>0</v>
      </c>
      <c r="BV21" s="33">
        <v>23329</v>
      </c>
      <c r="BW21" s="33">
        <v>1222</v>
      </c>
      <c r="BX21" s="33">
        <v>1631</v>
      </c>
      <c r="BY21" s="33">
        <v>184</v>
      </c>
      <c r="BZ21" s="33">
        <v>0</v>
      </c>
      <c r="CA21" s="33">
        <v>2</v>
      </c>
      <c r="CB21" s="33">
        <v>737</v>
      </c>
      <c r="CC21" s="33">
        <v>0</v>
      </c>
      <c r="CD21" s="33">
        <v>0</v>
      </c>
      <c r="CE21" s="33">
        <v>3776</v>
      </c>
      <c r="CF21" s="33">
        <v>14472</v>
      </c>
      <c r="CG21" s="33">
        <v>10034</v>
      </c>
      <c r="CH21" s="33">
        <v>477</v>
      </c>
      <c r="CI21" s="33">
        <v>35</v>
      </c>
      <c r="CJ21" s="33">
        <v>93</v>
      </c>
      <c r="CK21" s="33">
        <v>2639</v>
      </c>
      <c r="CL21" s="33">
        <v>378</v>
      </c>
      <c r="CM21" s="33">
        <v>0</v>
      </c>
      <c r="CN21" s="33">
        <v>28128</v>
      </c>
      <c r="CO21" s="33">
        <v>14536</v>
      </c>
      <c r="CP21" s="33">
        <v>10067</v>
      </c>
      <c r="CQ21" s="33">
        <v>480</v>
      </c>
      <c r="CR21" s="33">
        <v>127</v>
      </c>
      <c r="CS21" s="33">
        <v>92</v>
      </c>
      <c r="CT21" s="33">
        <v>2680</v>
      </c>
      <c r="CU21" s="33">
        <v>391</v>
      </c>
      <c r="CV21" s="33">
        <v>0</v>
      </c>
      <c r="CW21" s="33">
        <v>28373</v>
      </c>
      <c r="CX21" s="33">
        <v>405631</v>
      </c>
      <c r="CY21" s="33">
        <v>815729</v>
      </c>
      <c r="CZ21" s="33">
        <v>180423</v>
      </c>
      <c r="DA21" s="33">
        <v>5451</v>
      </c>
      <c r="DB21" s="33">
        <v>6475</v>
      </c>
      <c r="DC21" s="33">
        <v>426827</v>
      </c>
      <c r="DD21" s="33">
        <v>16240</v>
      </c>
      <c r="DE21" s="33">
        <v>0</v>
      </c>
      <c r="DF21" s="33">
        <v>1856776</v>
      </c>
      <c r="DG21" s="33">
        <v>327088</v>
      </c>
      <c r="DH21" s="33">
        <v>524018</v>
      </c>
      <c r="DI21" s="33">
        <v>22658</v>
      </c>
      <c r="DJ21" s="33">
        <v>5451</v>
      </c>
      <c r="DK21" s="33">
        <v>6044</v>
      </c>
      <c r="DL21" s="33">
        <v>123294</v>
      </c>
      <c r="DM21" s="33">
        <v>16090</v>
      </c>
      <c r="DN21" s="33">
        <v>0</v>
      </c>
      <c r="DO21" s="33">
        <v>1024643</v>
      </c>
      <c r="DP21" s="33">
        <v>78487</v>
      </c>
      <c r="DQ21" s="33">
        <v>291711</v>
      </c>
      <c r="DR21" s="33">
        <v>157765</v>
      </c>
      <c r="DS21" s="33">
        <v>0</v>
      </c>
      <c r="DT21" s="33">
        <v>431</v>
      </c>
      <c r="DU21" s="33">
        <v>303533</v>
      </c>
      <c r="DV21" s="33">
        <v>150</v>
      </c>
      <c r="DW21" s="33">
        <v>0</v>
      </c>
      <c r="DX21" s="33">
        <v>832077</v>
      </c>
      <c r="DY21" s="33">
        <v>56</v>
      </c>
      <c r="DZ21" s="33">
        <v>0</v>
      </c>
      <c r="EA21" s="33">
        <v>0</v>
      </c>
      <c r="EB21" s="33">
        <v>0</v>
      </c>
      <c r="EC21" s="33">
        <v>0</v>
      </c>
      <c r="ED21" s="33">
        <v>0</v>
      </c>
      <c r="EE21" s="33">
        <v>0</v>
      </c>
      <c r="EF21" s="33">
        <v>0</v>
      </c>
      <c r="EG21" s="33">
        <v>56</v>
      </c>
      <c r="EH21" s="33">
        <v>312559</v>
      </c>
      <c r="EI21" s="33">
        <v>487943</v>
      </c>
      <c r="EJ21" s="33">
        <v>13789</v>
      </c>
      <c r="EK21" s="33">
        <v>4823</v>
      </c>
      <c r="EL21" s="33">
        <v>5829</v>
      </c>
      <c r="EM21" s="33">
        <v>111733</v>
      </c>
      <c r="EN21" s="33">
        <v>14763</v>
      </c>
      <c r="EO21" s="33">
        <v>0</v>
      </c>
      <c r="EP21" s="33">
        <v>951439</v>
      </c>
      <c r="EQ21" s="33">
        <v>63106</v>
      </c>
      <c r="ER21" s="33">
        <v>222604</v>
      </c>
      <c r="ES21" s="33">
        <v>62509</v>
      </c>
      <c r="ET21" s="33">
        <v>0</v>
      </c>
      <c r="EU21" s="33">
        <v>62</v>
      </c>
      <c r="EV21" s="33">
        <v>166908</v>
      </c>
      <c r="EW21" s="33">
        <v>0</v>
      </c>
      <c r="EX21" s="33">
        <v>0</v>
      </c>
      <c r="EY21" s="33">
        <v>515189</v>
      </c>
      <c r="EZ21" s="33">
        <v>26992</v>
      </c>
      <c r="FA21" s="33">
        <v>45716</v>
      </c>
      <c r="FB21" s="33">
        <v>2108</v>
      </c>
      <c r="FC21" s="33">
        <v>821</v>
      </c>
      <c r="FD21" s="33">
        <v>1850</v>
      </c>
      <c r="FE21" s="33">
        <v>15940</v>
      </c>
      <c r="FF21" s="33">
        <v>5262</v>
      </c>
      <c r="FG21" s="33">
        <v>0</v>
      </c>
      <c r="FH21" s="33">
        <v>98689</v>
      </c>
      <c r="FI21" s="33">
        <v>8376</v>
      </c>
      <c r="FJ21" s="33">
        <v>21199</v>
      </c>
      <c r="FK21" s="33">
        <v>8898</v>
      </c>
      <c r="FL21" s="33">
        <v>0</v>
      </c>
      <c r="FM21" s="33">
        <v>28</v>
      </c>
      <c r="FN21" s="33">
        <v>20641</v>
      </c>
      <c r="FO21" s="33">
        <v>6</v>
      </c>
      <c r="FP21" s="33">
        <v>0</v>
      </c>
      <c r="FQ21" s="33">
        <v>59148</v>
      </c>
      <c r="FR21" s="33">
        <v>10</v>
      </c>
      <c r="FS21" s="33">
        <v>0</v>
      </c>
      <c r="FT21" s="33">
        <v>0</v>
      </c>
      <c r="FU21" s="33">
        <v>0</v>
      </c>
      <c r="FV21" s="33">
        <v>0</v>
      </c>
      <c r="FW21" s="33">
        <v>0</v>
      </c>
      <c r="FX21" s="33">
        <v>0</v>
      </c>
      <c r="FY21" s="33">
        <v>0</v>
      </c>
      <c r="FZ21" s="33">
        <v>10</v>
      </c>
      <c r="GA21" s="33">
        <v>1969</v>
      </c>
      <c r="GB21" s="33">
        <v>113</v>
      </c>
      <c r="GC21" s="33">
        <v>5</v>
      </c>
      <c r="GD21" s="33">
        <v>2</v>
      </c>
      <c r="GE21" s="33">
        <v>6</v>
      </c>
      <c r="GF21" s="33">
        <v>11</v>
      </c>
      <c r="GG21" s="33">
        <v>8</v>
      </c>
      <c r="GH21" s="33">
        <v>2114</v>
      </c>
      <c r="GI21" s="33">
        <v>1709</v>
      </c>
      <c r="GJ21" s="33">
        <v>35</v>
      </c>
      <c r="GK21" s="33">
        <v>0</v>
      </c>
      <c r="GL21" s="33">
        <v>1</v>
      </c>
      <c r="GM21" s="33">
        <v>0</v>
      </c>
      <c r="GN21" s="33">
        <v>0</v>
      </c>
      <c r="GO21" s="33">
        <v>0</v>
      </c>
      <c r="GP21" s="33">
        <v>1745</v>
      </c>
      <c r="GQ21" s="33">
        <v>10772</v>
      </c>
      <c r="GR21" s="33">
        <v>8406</v>
      </c>
      <c r="GS21" s="33">
        <v>469</v>
      </c>
      <c r="GT21" s="33">
        <v>124</v>
      </c>
      <c r="GU21" s="33">
        <v>86</v>
      </c>
      <c r="GV21" s="33">
        <v>2386</v>
      </c>
      <c r="GW21" s="33">
        <v>391</v>
      </c>
      <c r="GX21" s="33">
        <v>22634</v>
      </c>
      <c r="GY21" s="33">
        <v>3195</v>
      </c>
      <c r="GZ21" s="33">
        <v>4518</v>
      </c>
      <c r="HA21" s="33">
        <v>452</v>
      </c>
      <c r="HB21" s="33">
        <v>44</v>
      </c>
      <c r="HC21" s="33">
        <v>75</v>
      </c>
      <c r="HD21" s="33">
        <v>2080</v>
      </c>
      <c r="HE21" s="33">
        <v>240</v>
      </c>
      <c r="HF21" s="33">
        <v>10604</v>
      </c>
      <c r="HG21" s="33">
        <v>3011</v>
      </c>
      <c r="HH21" s="33">
        <v>4072</v>
      </c>
      <c r="HI21" s="33">
        <v>435</v>
      </c>
      <c r="HJ21" s="33">
        <v>61</v>
      </c>
      <c r="HK21" s="33">
        <v>63</v>
      </c>
      <c r="HL21" s="33">
        <v>1806</v>
      </c>
      <c r="HM21" s="33">
        <v>262</v>
      </c>
      <c r="HN21" s="33">
        <v>9710</v>
      </c>
      <c r="HO21" s="33">
        <v>13323</v>
      </c>
      <c r="HP21" s="33">
        <v>9863</v>
      </c>
      <c r="HQ21" s="33">
        <v>479</v>
      </c>
      <c r="HR21" s="33">
        <v>125</v>
      </c>
      <c r="HS21" s="33">
        <v>92</v>
      </c>
      <c r="HT21" s="33">
        <v>2662</v>
      </c>
      <c r="HU21" s="33">
        <v>390</v>
      </c>
      <c r="HV21" s="33">
        <v>26934</v>
      </c>
      <c r="HW21" s="33">
        <v>12721</v>
      </c>
      <c r="HX21" s="33">
        <v>9624</v>
      </c>
      <c r="HY21" s="33">
        <v>471</v>
      </c>
      <c r="HZ21" s="33">
        <v>34</v>
      </c>
      <c r="IA21" s="33">
        <v>91</v>
      </c>
      <c r="IB21" s="33">
        <v>2574</v>
      </c>
      <c r="IC21" s="33">
        <v>372</v>
      </c>
      <c r="ID21" s="33">
        <v>25887</v>
      </c>
      <c r="IE21" s="33">
        <v>13097</v>
      </c>
      <c r="IF21" s="33">
        <v>9521</v>
      </c>
      <c r="IG21" s="33">
        <v>484</v>
      </c>
      <c r="IH21" s="33">
        <v>126</v>
      </c>
      <c r="II21" s="33">
        <v>92</v>
      </c>
      <c r="IJ21" s="33">
        <v>2641</v>
      </c>
      <c r="IK21" s="33">
        <v>401</v>
      </c>
      <c r="IL21" s="33">
        <v>26362</v>
      </c>
      <c r="IM21" s="33">
        <v>2142</v>
      </c>
      <c r="IN21" s="33">
        <v>2910</v>
      </c>
      <c r="IO21" s="33">
        <v>472</v>
      </c>
      <c r="IP21" s="33">
        <v>59</v>
      </c>
      <c r="IQ21" s="33">
        <v>90</v>
      </c>
      <c r="IR21" s="33">
        <v>2117</v>
      </c>
      <c r="IS21" s="33">
        <v>288</v>
      </c>
      <c r="IT21" s="33">
        <v>8078</v>
      </c>
      <c r="IU21" s="33">
        <v>601</v>
      </c>
      <c r="IV21" s="33">
        <v>2094</v>
      </c>
      <c r="IW21" s="33">
        <v>438</v>
      </c>
      <c r="IX21" s="33">
        <v>15</v>
      </c>
      <c r="IY21" s="33">
        <v>72</v>
      </c>
      <c r="IZ21" s="33">
        <v>1545</v>
      </c>
      <c r="JA21" s="33">
        <v>151</v>
      </c>
      <c r="JB21" s="33">
        <v>4916</v>
      </c>
      <c r="JC21" s="33">
        <v>1049</v>
      </c>
      <c r="JD21" s="33">
        <v>1804</v>
      </c>
      <c r="JE21" s="33">
        <v>68</v>
      </c>
      <c r="JF21" s="33">
        <v>11</v>
      </c>
      <c r="JG21" s="33">
        <v>38</v>
      </c>
      <c r="JH21" s="33">
        <v>590</v>
      </c>
      <c r="JI21" s="33">
        <v>186</v>
      </c>
      <c r="JJ21" s="33">
        <v>3746</v>
      </c>
      <c r="JK21" s="33">
        <v>1988</v>
      </c>
      <c r="JL21" s="33">
        <v>2716</v>
      </c>
      <c r="JM21" s="33">
        <v>102</v>
      </c>
      <c r="JN21" s="33">
        <v>26</v>
      </c>
      <c r="JO21" s="33">
        <v>41</v>
      </c>
      <c r="JP21" s="33">
        <v>846</v>
      </c>
      <c r="JQ21" s="33">
        <v>237</v>
      </c>
      <c r="JR21" s="33">
        <v>5956</v>
      </c>
      <c r="JS21" s="33">
        <v>10682</v>
      </c>
      <c r="JT21" s="33">
        <v>2138</v>
      </c>
      <c r="JU21" s="33">
        <v>63</v>
      </c>
      <c r="JV21" s="33">
        <v>110</v>
      </c>
      <c r="JW21" s="33">
        <v>6</v>
      </c>
      <c r="JX21" s="33">
        <v>211</v>
      </c>
      <c r="JY21" s="33">
        <v>3</v>
      </c>
      <c r="JZ21" s="33">
        <v>13213</v>
      </c>
      <c r="KA21" s="33">
        <v>13147</v>
      </c>
      <c r="KB21" s="33">
        <v>8006</v>
      </c>
      <c r="KC21" s="33">
        <v>75</v>
      </c>
      <c r="KD21" s="33">
        <v>104</v>
      </c>
      <c r="KE21" s="33">
        <v>77</v>
      </c>
      <c r="KF21" s="33">
        <v>1391</v>
      </c>
      <c r="KG21" s="33">
        <v>401</v>
      </c>
      <c r="KH21" s="33">
        <v>23201</v>
      </c>
      <c r="KI21" s="33">
        <v>7150</v>
      </c>
      <c r="KJ21" s="33">
        <v>6229</v>
      </c>
      <c r="KK21" s="33">
        <v>65</v>
      </c>
      <c r="KL21" s="33">
        <v>56</v>
      </c>
      <c r="KM21" s="33">
        <v>57</v>
      </c>
      <c r="KN21" s="33">
        <v>1207</v>
      </c>
      <c r="KO21" s="33">
        <v>310</v>
      </c>
      <c r="KP21" s="33">
        <v>15074</v>
      </c>
      <c r="KQ21" s="33">
        <v>11917</v>
      </c>
      <c r="KR21" s="33">
        <v>7743</v>
      </c>
      <c r="KS21" s="33">
        <v>74</v>
      </c>
      <c r="KT21" s="33">
        <v>97</v>
      </c>
      <c r="KU21" s="33">
        <v>76</v>
      </c>
      <c r="KV21" s="33">
        <v>1377</v>
      </c>
      <c r="KW21" s="33">
        <v>390</v>
      </c>
      <c r="KX21" s="33">
        <v>21674</v>
      </c>
      <c r="KY21" s="33">
        <v>13144</v>
      </c>
      <c r="KZ21" s="33">
        <v>3555</v>
      </c>
      <c r="LA21" s="33">
        <v>32</v>
      </c>
      <c r="LB21" s="33">
        <v>111</v>
      </c>
      <c r="LC21" s="33">
        <v>52</v>
      </c>
      <c r="LD21" s="33">
        <v>365</v>
      </c>
      <c r="LE21" s="33">
        <v>301</v>
      </c>
      <c r="LF21" s="33">
        <v>17560</v>
      </c>
      <c r="LG21" s="33">
        <v>13014</v>
      </c>
      <c r="LH21" s="33">
        <v>7970</v>
      </c>
      <c r="LI21" s="33">
        <v>88</v>
      </c>
      <c r="LJ21" s="33">
        <v>133</v>
      </c>
      <c r="LK21" s="33">
        <v>84</v>
      </c>
      <c r="LL21" s="33">
        <v>1378</v>
      </c>
      <c r="LM21" s="33">
        <v>411</v>
      </c>
      <c r="LN21" s="33">
        <v>23078</v>
      </c>
      <c r="LO21" s="33">
        <v>41171</v>
      </c>
      <c r="LP21" s="33">
        <v>62474</v>
      </c>
      <c r="LQ21" s="33">
        <v>7878</v>
      </c>
      <c r="LR21" s="33">
        <v>564</v>
      </c>
      <c r="LS21" s="33">
        <v>495</v>
      </c>
      <c r="LT21" s="33">
        <v>24326</v>
      </c>
      <c r="LU21" s="33">
        <v>2001</v>
      </c>
      <c r="LV21" s="33">
        <v>138909</v>
      </c>
      <c r="LW21" s="33">
        <v>35378</v>
      </c>
      <c r="LX21" s="33">
        <v>66915</v>
      </c>
      <c r="LY21" s="33">
        <v>11006</v>
      </c>
      <c r="LZ21" s="33">
        <v>821</v>
      </c>
      <c r="MA21" s="33">
        <v>1878</v>
      </c>
      <c r="MB21" s="33">
        <v>36581</v>
      </c>
      <c r="MC21" s="33">
        <v>5268</v>
      </c>
      <c r="MD21" s="33">
        <v>157847</v>
      </c>
      <c r="ME21" s="33">
        <v>14731</v>
      </c>
      <c r="MF21" s="33">
        <v>28202</v>
      </c>
      <c r="MG21" s="33">
        <v>6938</v>
      </c>
      <c r="MH21" s="33">
        <v>707</v>
      </c>
      <c r="MI21" s="33">
        <v>600</v>
      </c>
      <c r="MJ21" s="33">
        <v>18085</v>
      </c>
      <c r="MK21" s="33">
        <v>1590</v>
      </c>
      <c r="ML21" s="33">
        <v>0</v>
      </c>
      <c r="MM21" s="33">
        <v>70853</v>
      </c>
      <c r="MN21" s="33">
        <v>20647</v>
      </c>
      <c r="MO21" s="33">
        <v>38713</v>
      </c>
      <c r="MP21" s="33">
        <v>4068</v>
      </c>
      <c r="MQ21" s="33">
        <v>114</v>
      </c>
      <c r="MR21" s="33">
        <v>1278</v>
      </c>
      <c r="MS21" s="33">
        <v>18496</v>
      </c>
      <c r="MT21" s="33">
        <v>3678</v>
      </c>
      <c r="MU21" s="33">
        <v>201825</v>
      </c>
      <c r="MV21" s="33">
        <v>395417</v>
      </c>
      <c r="MW21" s="33">
        <v>78574</v>
      </c>
      <c r="MX21" s="33">
        <v>4590</v>
      </c>
      <c r="MY21" s="33">
        <v>2450</v>
      </c>
      <c r="MZ21" s="33">
        <v>195609</v>
      </c>
      <c r="NA21" s="33">
        <v>7734</v>
      </c>
      <c r="NB21" s="33">
        <v>886199</v>
      </c>
      <c r="NC21" s="33">
        <v>16778</v>
      </c>
      <c r="ND21" s="33">
        <v>332697</v>
      </c>
      <c r="NE21" s="33">
        <v>14872</v>
      </c>
      <c r="NF21" s="33">
        <v>10548</v>
      </c>
      <c r="NG21" s="33">
        <v>24692</v>
      </c>
      <c r="NH21" s="33">
        <v>34456</v>
      </c>
      <c r="NI21" s="33">
        <v>30674</v>
      </c>
      <c r="NJ21" s="33">
        <v>21326</v>
      </c>
      <c r="NK21" s="33">
        <v>53501</v>
      </c>
      <c r="NL21" s="33">
        <v>31292</v>
      </c>
      <c r="NM21" s="33">
        <v>3523</v>
      </c>
      <c r="NN21" s="33">
        <v>2977</v>
      </c>
      <c r="NO21" s="33">
        <v>8795</v>
      </c>
      <c r="NP21" s="33">
        <v>5101</v>
      </c>
      <c r="NQ21" s="33">
        <v>972</v>
      </c>
      <c r="NR21" s="33">
        <v>1464</v>
      </c>
      <c r="NS21" s="33">
        <v>236</v>
      </c>
      <c r="NT21" s="33">
        <v>0</v>
      </c>
      <c r="NU21" s="33">
        <v>110</v>
      </c>
      <c r="NV21" s="33">
        <v>822</v>
      </c>
      <c r="NW21" s="33">
        <v>77</v>
      </c>
      <c r="NX21" s="33">
        <v>825</v>
      </c>
      <c r="NY21" s="33">
        <v>1338</v>
      </c>
      <c r="NZ21" s="33">
        <v>240</v>
      </c>
      <c r="OA21" s="33">
        <v>4</v>
      </c>
      <c r="OB21" s="33">
        <v>43</v>
      </c>
      <c r="OC21" s="33">
        <v>787</v>
      </c>
      <c r="OD21" s="33">
        <v>33</v>
      </c>
      <c r="OE21" s="33">
        <v>2816</v>
      </c>
      <c r="OF21" s="33">
        <v>4268</v>
      </c>
      <c r="OG21" s="33">
        <v>229</v>
      </c>
      <c r="OH21" s="33">
        <v>7</v>
      </c>
      <c r="OI21" s="33">
        <v>85</v>
      </c>
      <c r="OJ21" s="33">
        <v>1556</v>
      </c>
      <c r="OK21" s="33">
        <v>391</v>
      </c>
      <c r="OL21" s="33">
        <v>1251</v>
      </c>
      <c r="OM21" s="33">
        <v>2214</v>
      </c>
      <c r="ON21" s="33">
        <v>124</v>
      </c>
      <c r="OO21" s="33">
        <v>92</v>
      </c>
      <c r="OP21" s="33">
        <v>20</v>
      </c>
      <c r="OQ21" s="33">
        <v>783</v>
      </c>
      <c r="OR21" s="33">
        <v>115</v>
      </c>
      <c r="OS21" s="33">
        <v>2338</v>
      </c>
      <c r="OT21" s="33">
        <v>3265</v>
      </c>
      <c r="OU21" s="33">
        <v>133</v>
      </c>
      <c r="OV21" s="33">
        <v>11</v>
      </c>
      <c r="OW21" s="33">
        <v>69</v>
      </c>
      <c r="OX21" s="33">
        <v>995</v>
      </c>
      <c r="OY21" s="33">
        <v>298</v>
      </c>
      <c r="OZ21" s="33">
        <v>1065</v>
      </c>
      <c r="PA21" s="33">
        <v>1175</v>
      </c>
      <c r="PB21" s="33">
        <v>185</v>
      </c>
      <c r="PC21" s="33">
        <v>35</v>
      </c>
      <c r="PD21" s="33">
        <v>29</v>
      </c>
      <c r="PE21" s="33">
        <v>538</v>
      </c>
      <c r="PF21" s="33">
        <v>62</v>
      </c>
      <c r="PG21" s="33">
        <v>808</v>
      </c>
      <c r="PH21" s="33">
        <v>939</v>
      </c>
      <c r="PI21" s="33">
        <v>10</v>
      </c>
      <c r="PJ21" s="33">
        <v>2</v>
      </c>
      <c r="PK21" s="33">
        <v>8</v>
      </c>
      <c r="PL21" s="33">
        <v>328</v>
      </c>
      <c r="PM21" s="33">
        <v>158</v>
      </c>
      <c r="PN21" s="33">
        <v>347</v>
      </c>
      <c r="PO21" s="33">
        <v>416</v>
      </c>
      <c r="PP21" s="33">
        <v>1</v>
      </c>
      <c r="PQ21" s="33">
        <v>30</v>
      </c>
      <c r="PR21" s="33">
        <v>2</v>
      </c>
      <c r="PS21" s="33">
        <v>108</v>
      </c>
      <c r="PT21" s="33">
        <v>44</v>
      </c>
      <c r="PU21" s="30"/>
      <c r="PV21" s="30"/>
      <c r="PW21" s="30"/>
      <c r="PX21" s="30"/>
      <c r="PY21" s="30"/>
      <c r="PZ21" s="30"/>
      <c r="QA21" s="30"/>
      <c r="QB21" s="30"/>
      <c r="QC21" s="30"/>
      <c r="QD21" s="30"/>
      <c r="QE21" s="30"/>
      <c r="QF21" s="30"/>
      <c r="QG21" s="30"/>
      <c r="QH21" s="30"/>
      <c r="QI21" s="30"/>
    </row>
    <row r="22" spans="1:451" s="4" customFormat="1">
      <c r="A22" s="3" t="s">
        <v>1081</v>
      </c>
      <c r="B22" s="3" t="s">
        <v>462</v>
      </c>
      <c r="C22" s="3" t="s">
        <v>463</v>
      </c>
      <c r="D22" s="33">
        <v>12</v>
      </c>
      <c r="E22" s="33">
        <v>124</v>
      </c>
      <c r="F22" s="33">
        <v>10120</v>
      </c>
      <c r="G22" s="33">
        <v>2243</v>
      </c>
      <c r="H22" s="33">
        <v>6857</v>
      </c>
      <c r="I22" s="33">
        <v>8.69</v>
      </c>
      <c r="J22" s="33">
        <v>11.14</v>
      </c>
      <c r="K22" s="33">
        <v>12.81</v>
      </c>
      <c r="L22" s="33">
        <v>974</v>
      </c>
      <c r="M22" s="33">
        <v>25.2</v>
      </c>
      <c r="N22" s="33">
        <v>5.7</v>
      </c>
      <c r="O22" s="33">
        <v>83.78</v>
      </c>
      <c r="P22" s="33">
        <v>76.599999999999994</v>
      </c>
      <c r="Q22" s="33">
        <v>90.83</v>
      </c>
      <c r="R22" s="33">
        <v>55673</v>
      </c>
      <c r="S22" s="33">
        <v>588162</v>
      </c>
      <c r="T22" s="33">
        <v>354221</v>
      </c>
      <c r="U22" s="33">
        <v>11327</v>
      </c>
      <c r="V22" s="33">
        <v>798</v>
      </c>
      <c r="W22" s="33">
        <v>565</v>
      </c>
      <c r="X22" s="33">
        <v>2132</v>
      </c>
      <c r="Y22" s="33">
        <v>1634</v>
      </c>
      <c r="Z22" s="33">
        <v>684</v>
      </c>
      <c r="AA22" s="33">
        <v>884</v>
      </c>
      <c r="AB22" s="33">
        <v>0</v>
      </c>
      <c r="AC22" s="33">
        <v>18024</v>
      </c>
      <c r="AD22" s="33">
        <v>10716</v>
      </c>
      <c r="AE22" s="33">
        <v>5</v>
      </c>
      <c r="AF22" s="33">
        <v>24</v>
      </c>
      <c r="AG22" s="33">
        <v>2131</v>
      </c>
      <c r="AH22" s="33">
        <v>1623</v>
      </c>
      <c r="AI22" s="33">
        <v>7</v>
      </c>
      <c r="AJ22" s="33">
        <v>880</v>
      </c>
      <c r="AK22" s="33">
        <v>0</v>
      </c>
      <c r="AL22" s="33">
        <v>15386</v>
      </c>
      <c r="AM22" s="33">
        <v>610</v>
      </c>
      <c r="AN22" s="33">
        <v>793</v>
      </c>
      <c r="AO22" s="33">
        <v>541</v>
      </c>
      <c r="AP22" s="33">
        <v>1</v>
      </c>
      <c r="AQ22" s="33">
        <v>11</v>
      </c>
      <c r="AR22" s="33">
        <v>677</v>
      </c>
      <c r="AS22" s="33">
        <v>4</v>
      </c>
      <c r="AT22" s="33">
        <v>0</v>
      </c>
      <c r="AU22" s="33">
        <v>2637</v>
      </c>
      <c r="AV22" s="33">
        <v>1</v>
      </c>
      <c r="AW22" s="33">
        <v>0</v>
      </c>
      <c r="AX22" s="33">
        <v>0</v>
      </c>
      <c r="AY22" s="33">
        <v>0</v>
      </c>
      <c r="AZ22" s="33">
        <v>0</v>
      </c>
      <c r="BA22" s="33">
        <v>0</v>
      </c>
      <c r="BB22" s="33">
        <v>0</v>
      </c>
      <c r="BC22" s="33">
        <v>0</v>
      </c>
      <c r="BD22" s="33">
        <v>1</v>
      </c>
      <c r="BE22" s="33">
        <v>10499</v>
      </c>
      <c r="BF22" s="33">
        <v>2</v>
      </c>
      <c r="BG22" s="33">
        <v>15</v>
      </c>
      <c r="BH22" s="33">
        <v>2094</v>
      </c>
      <c r="BI22" s="33">
        <v>1536</v>
      </c>
      <c r="BJ22" s="33">
        <v>3</v>
      </c>
      <c r="BK22" s="33">
        <v>865</v>
      </c>
      <c r="BL22" s="33">
        <v>0</v>
      </c>
      <c r="BM22" s="33">
        <v>15014</v>
      </c>
      <c r="BN22" s="33">
        <v>10716</v>
      </c>
      <c r="BO22" s="33">
        <v>5</v>
      </c>
      <c r="BP22" s="33">
        <v>24</v>
      </c>
      <c r="BQ22" s="33">
        <v>2131</v>
      </c>
      <c r="BR22" s="33">
        <v>1623</v>
      </c>
      <c r="BS22" s="33">
        <v>7</v>
      </c>
      <c r="BT22" s="33">
        <v>880</v>
      </c>
      <c r="BU22" s="33">
        <v>0</v>
      </c>
      <c r="BV22" s="33">
        <v>15386</v>
      </c>
      <c r="BW22" s="33">
        <v>557</v>
      </c>
      <c r="BX22" s="33">
        <v>724</v>
      </c>
      <c r="BY22" s="33">
        <v>403</v>
      </c>
      <c r="BZ22" s="33">
        <v>1</v>
      </c>
      <c r="CA22" s="33">
        <v>7</v>
      </c>
      <c r="CB22" s="33">
        <v>562</v>
      </c>
      <c r="CC22" s="33">
        <v>4</v>
      </c>
      <c r="CD22" s="33">
        <v>0</v>
      </c>
      <c r="CE22" s="33">
        <v>2258</v>
      </c>
      <c r="CF22" s="33">
        <v>11314</v>
      </c>
      <c r="CG22" s="33">
        <v>798</v>
      </c>
      <c r="CH22" s="33">
        <v>562</v>
      </c>
      <c r="CI22" s="33">
        <v>2126</v>
      </c>
      <c r="CJ22" s="33">
        <v>1594</v>
      </c>
      <c r="CK22" s="33">
        <v>684</v>
      </c>
      <c r="CL22" s="33">
        <v>874</v>
      </c>
      <c r="CM22" s="33">
        <v>0</v>
      </c>
      <c r="CN22" s="33">
        <v>17952</v>
      </c>
      <c r="CO22" s="33">
        <v>11311</v>
      </c>
      <c r="CP22" s="33">
        <v>798</v>
      </c>
      <c r="CQ22" s="33">
        <v>563</v>
      </c>
      <c r="CR22" s="33">
        <v>2131</v>
      </c>
      <c r="CS22" s="33">
        <v>1613</v>
      </c>
      <c r="CT22" s="33">
        <v>681</v>
      </c>
      <c r="CU22" s="33">
        <v>884</v>
      </c>
      <c r="CV22" s="33">
        <v>0</v>
      </c>
      <c r="CW22" s="33">
        <v>17981</v>
      </c>
      <c r="CX22" s="33">
        <v>346078</v>
      </c>
      <c r="CY22" s="33">
        <v>67356</v>
      </c>
      <c r="CZ22" s="33">
        <v>180518</v>
      </c>
      <c r="DA22" s="33">
        <v>65608</v>
      </c>
      <c r="DB22" s="33">
        <v>133555</v>
      </c>
      <c r="DC22" s="33">
        <v>110617</v>
      </c>
      <c r="DD22" s="33">
        <v>47034</v>
      </c>
      <c r="DE22" s="33">
        <v>0</v>
      </c>
      <c r="DF22" s="33">
        <v>950766</v>
      </c>
      <c r="DG22" s="33">
        <v>323802</v>
      </c>
      <c r="DH22" s="33">
        <v>683</v>
      </c>
      <c r="DI22" s="33">
        <v>9412</v>
      </c>
      <c r="DJ22" s="33">
        <v>65560</v>
      </c>
      <c r="DK22" s="33">
        <v>132782</v>
      </c>
      <c r="DL22" s="33">
        <v>1779</v>
      </c>
      <c r="DM22" s="33">
        <v>46377</v>
      </c>
      <c r="DN22" s="33">
        <v>0</v>
      </c>
      <c r="DO22" s="33">
        <v>580395</v>
      </c>
      <c r="DP22" s="33">
        <v>22242</v>
      </c>
      <c r="DQ22" s="33">
        <v>66673</v>
      </c>
      <c r="DR22" s="33">
        <v>171106</v>
      </c>
      <c r="DS22" s="33">
        <v>48</v>
      </c>
      <c r="DT22" s="33">
        <v>773</v>
      </c>
      <c r="DU22" s="33">
        <v>108838</v>
      </c>
      <c r="DV22" s="33">
        <v>657</v>
      </c>
      <c r="DW22" s="33">
        <v>0</v>
      </c>
      <c r="DX22" s="33">
        <v>370337</v>
      </c>
      <c r="DY22" s="33">
        <v>34</v>
      </c>
      <c r="DZ22" s="33">
        <v>0</v>
      </c>
      <c r="EA22" s="33">
        <v>0</v>
      </c>
      <c r="EB22" s="33">
        <v>0</v>
      </c>
      <c r="EC22" s="33">
        <v>0</v>
      </c>
      <c r="ED22" s="33">
        <v>0</v>
      </c>
      <c r="EE22" s="33">
        <v>0</v>
      </c>
      <c r="EF22" s="33">
        <v>0</v>
      </c>
      <c r="EG22" s="33">
        <v>34</v>
      </c>
      <c r="EH22" s="33">
        <v>310000</v>
      </c>
      <c r="EI22" s="33">
        <v>156</v>
      </c>
      <c r="EJ22" s="33">
        <v>5327</v>
      </c>
      <c r="EK22" s="33">
        <v>63798</v>
      </c>
      <c r="EL22" s="33">
        <v>121934</v>
      </c>
      <c r="EM22" s="33">
        <v>685</v>
      </c>
      <c r="EN22" s="33">
        <v>45530</v>
      </c>
      <c r="EO22" s="33">
        <v>0</v>
      </c>
      <c r="EP22" s="33">
        <v>547430</v>
      </c>
      <c r="EQ22" s="33">
        <v>19167</v>
      </c>
      <c r="ER22" s="33">
        <v>59023</v>
      </c>
      <c r="ES22" s="33">
        <v>110528</v>
      </c>
      <c r="ET22" s="33">
        <v>48</v>
      </c>
      <c r="EU22" s="33">
        <v>322</v>
      </c>
      <c r="EV22" s="33">
        <v>87954</v>
      </c>
      <c r="EW22" s="33">
        <v>657</v>
      </c>
      <c r="EX22" s="33">
        <v>0</v>
      </c>
      <c r="EY22" s="33">
        <v>277699</v>
      </c>
      <c r="EZ22" s="33">
        <v>25002</v>
      </c>
      <c r="FA22" s="33">
        <v>47</v>
      </c>
      <c r="FB22" s="33">
        <v>605</v>
      </c>
      <c r="FC22" s="33">
        <v>7562</v>
      </c>
      <c r="FD22" s="33">
        <v>26967</v>
      </c>
      <c r="FE22" s="33">
        <v>91</v>
      </c>
      <c r="FF22" s="33">
        <v>6064</v>
      </c>
      <c r="FG22" s="33">
        <v>0</v>
      </c>
      <c r="FH22" s="33">
        <v>66338</v>
      </c>
      <c r="FI22" s="33">
        <v>2875</v>
      </c>
      <c r="FJ22" s="33">
        <v>6859</v>
      </c>
      <c r="FK22" s="33">
        <v>10323</v>
      </c>
      <c r="FL22" s="33">
        <v>6</v>
      </c>
      <c r="FM22" s="33">
        <v>212</v>
      </c>
      <c r="FN22" s="33">
        <v>8203</v>
      </c>
      <c r="FO22" s="33">
        <v>46</v>
      </c>
      <c r="FP22" s="33">
        <v>0</v>
      </c>
      <c r="FQ22" s="33">
        <v>28524</v>
      </c>
      <c r="FR22" s="33">
        <v>3</v>
      </c>
      <c r="FS22" s="33">
        <v>0</v>
      </c>
      <c r="FT22" s="33">
        <v>0</v>
      </c>
      <c r="FU22" s="33">
        <v>0</v>
      </c>
      <c r="FV22" s="33">
        <v>0</v>
      </c>
      <c r="FW22" s="33">
        <v>0</v>
      </c>
      <c r="FX22" s="33">
        <v>0</v>
      </c>
      <c r="FY22" s="33">
        <v>0</v>
      </c>
      <c r="FZ22" s="33">
        <v>3</v>
      </c>
      <c r="GA22" s="33">
        <v>293</v>
      </c>
      <c r="GB22" s="33">
        <v>1</v>
      </c>
      <c r="GC22" s="33">
        <v>2</v>
      </c>
      <c r="GD22" s="33">
        <v>196</v>
      </c>
      <c r="GE22" s="33">
        <v>24</v>
      </c>
      <c r="GF22" s="33">
        <v>1</v>
      </c>
      <c r="GG22" s="33">
        <v>23</v>
      </c>
      <c r="GH22" s="33">
        <v>540</v>
      </c>
      <c r="GI22" s="33">
        <v>1347</v>
      </c>
      <c r="GJ22" s="33">
        <v>1</v>
      </c>
      <c r="GK22" s="33">
        <v>0</v>
      </c>
      <c r="GL22" s="33">
        <v>128</v>
      </c>
      <c r="GM22" s="33">
        <v>0</v>
      </c>
      <c r="GN22" s="33">
        <v>0</v>
      </c>
      <c r="GO22" s="33">
        <v>0</v>
      </c>
      <c r="GP22" s="33">
        <v>1476</v>
      </c>
      <c r="GQ22" s="33">
        <v>8960</v>
      </c>
      <c r="GR22" s="33">
        <v>773</v>
      </c>
      <c r="GS22" s="33">
        <v>562</v>
      </c>
      <c r="GT22" s="33">
        <v>1715</v>
      </c>
      <c r="GU22" s="33">
        <v>1490</v>
      </c>
      <c r="GV22" s="33">
        <v>669</v>
      </c>
      <c r="GW22" s="33">
        <v>760</v>
      </c>
      <c r="GX22" s="33">
        <v>14929</v>
      </c>
      <c r="GY22" s="33">
        <v>9449</v>
      </c>
      <c r="GZ22" s="33">
        <v>768</v>
      </c>
      <c r="HA22" s="33">
        <v>550</v>
      </c>
      <c r="HB22" s="33">
        <v>1661</v>
      </c>
      <c r="HC22" s="33">
        <v>1558</v>
      </c>
      <c r="HD22" s="33">
        <v>667</v>
      </c>
      <c r="HE22" s="33">
        <v>803</v>
      </c>
      <c r="HF22" s="33">
        <v>15456</v>
      </c>
      <c r="HG22" s="33">
        <v>7283</v>
      </c>
      <c r="HH22" s="33">
        <v>545</v>
      </c>
      <c r="HI22" s="33">
        <v>486</v>
      </c>
      <c r="HJ22" s="33">
        <v>1326</v>
      </c>
      <c r="HK22" s="33">
        <v>1230</v>
      </c>
      <c r="HL22" s="33">
        <v>511</v>
      </c>
      <c r="HM22" s="33">
        <v>635</v>
      </c>
      <c r="HN22" s="33">
        <v>12016</v>
      </c>
      <c r="HO22" s="33">
        <v>11294</v>
      </c>
      <c r="HP22" s="33">
        <v>798</v>
      </c>
      <c r="HQ22" s="33">
        <v>563</v>
      </c>
      <c r="HR22" s="33">
        <v>2116</v>
      </c>
      <c r="HS22" s="33">
        <v>1613</v>
      </c>
      <c r="HT22" s="33">
        <v>681</v>
      </c>
      <c r="HU22" s="33">
        <v>884</v>
      </c>
      <c r="HV22" s="33">
        <v>17949</v>
      </c>
      <c r="HW22" s="33">
        <v>11278</v>
      </c>
      <c r="HX22" s="33">
        <v>796</v>
      </c>
      <c r="HY22" s="33">
        <v>562</v>
      </c>
      <c r="HZ22" s="33">
        <v>2110</v>
      </c>
      <c r="IA22" s="33">
        <v>1594</v>
      </c>
      <c r="IB22" s="33">
        <v>684</v>
      </c>
      <c r="IC22" s="33">
        <v>874</v>
      </c>
      <c r="ID22" s="33">
        <v>17898</v>
      </c>
      <c r="IE22" s="33">
        <v>11314</v>
      </c>
      <c r="IF22" s="33">
        <v>798</v>
      </c>
      <c r="IG22" s="33">
        <v>565</v>
      </c>
      <c r="IH22" s="33">
        <v>2120</v>
      </c>
      <c r="II22" s="33">
        <v>1634</v>
      </c>
      <c r="IJ22" s="33">
        <v>684</v>
      </c>
      <c r="IK22" s="33">
        <v>884</v>
      </c>
      <c r="IL22" s="33">
        <v>17999</v>
      </c>
      <c r="IM22" s="33">
        <v>10097</v>
      </c>
      <c r="IN22" s="33">
        <v>787</v>
      </c>
      <c r="IO22" s="33">
        <v>564</v>
      </c>
      <c r="IP22" s="33">
        <v>1788</v>
      </c>
      <c r="IQ22" s="33">
        <v>1624</v>
      </c>
      <c r="IR22" s="33">
        <v>682</v>
      </c>
      <c r="IS22" s="33">
        <v>859</v>
      </c>
      <c r="IT22" s="33">
        <v>16401</v>
      </c>
      <c r="IU22" s="33">
        <v>534</v>
      </c>
      <c r="IV22" s="33">
        <v>643</v>
      </c>
      <c r="IW22" s="33">
        <v>541</v>
      </c>
      <c r="IX22" s="33">
        <v>399</v>
      </c>
      <c r="IY22" s="33">
        <v>1441</v>
      </c>
      <c r="IZ22" s="33">
        <v>649</v>
      </c>
      <c r="JA22" s="33">
        <v>473</v>
      </c>
      <c r="JB22" s="33">
        <v>4680</v>
      </c>
      <c r="JC22" s="33">
        <v>6966</v>
      </c>
      <c r="JD22" s="33">
        <v>82</v>
      </c>
      <c r="JE22" s="33">
        <v>77</v>
      </c>
      <c r="JF22" s="33">
        <v>1201</v>
      </c>
      <c r="JG22" s="33">
        <v>1132</v>
      </c>
      <c r="JH22" s="33">
        <v>71</v>
      </c>
      <c r="JI22" s="33">
        <v>628</v>
      </c>
      <c r="JJ22" s="33">
        <v>10157</v>
      </c>
      <c r="JK22" s="33">
        <v>7618</v>
      </c>
      <c r="JL22" s="33">
        <v>239</v>
      </c>
      <c r="JM22" s="33">
        <v>156</v>
      </c>
      <c r="JN22" s="33">
        <v>1350</v>
      </c>
      <c r="JO22" s="33">
        <v>1194</v>
      </c>
      <c r="JP22" s="33">
        <v>194</v>
      </c>
      <c r="JQ22" s="33">
        <v>670</v>
      </c>
      <c r="JR22" s="33">
        <v>11421</v>
      </c>
      <c r="JS22" s="33">
        <v>973</v>
      </c>
      <c r="JT22" s="33">
        <v>610</v>
      </c>
      <c r="JU22" s="33">
        <v>212</v>
      </c>
      <c r="JV22" s="33">
        <v>1238</v>
      </c>
      <c r="JW22" s="33">
        <v>83</v>
      </c>
      <c r="JX22" s="33">
        <v>349</v>
      </c>
      <c r="JY22" s="33">
        <v>173</v>
      </c>
      <c r="JZ22" s="33">
        <v>3638</v>
      </c>
      <c r="KA22" s="33">
        <v>10709</v>
      </c>
      <c r="KB22" s="33">
        <v>1</v>
      </c>
      <c r="KC22" s="33">
        <v>1</v>
      </c>
      <c r="KD22" s="33">
        <v>2127</v>
      </c>
      <c r="KE22" s="33">
        <v>1613</v>
      </c>
      <c r="KF22" s="33">
        <v>0</v>
      </c>
      <c r="KG22" s="33">
        <v>880</v>
      </c>
      <c r="KH22" s="33">
        <v>15331</v>
      </c>
      <c r="KI22" s="33">
        <v>10081</v>
      </c>
      <c r="KJ22" s="33">
        <v>0</v>
      </c>
      <c r="KK22" s="33">
        <v>0</v>
      </c>
      <c r="KL22" s="33">
        <v>1788</v>
      </c>
      <c r="KM22" s="33">
        <v>1550</v>
      </c>
      <c r="KN22" s="33">
        <v>0</v>
      </c>
      <c r="KO22" s="33">
        <v>849</v>
      </c>
      <c r="KP22" s="33">
        <v>14268</v>
      </c>
      <c r="KQ22" s="33">
        <v>10626</v>
      </c>
      <c r="KR22" s="33">
        <v>1</v>
      </c>
      <c r="KS22" s="33">
        <v>0</v>
      </c>
      <c r="KT22" s="33">
        <v>2012</v>
      </c>
      <c r="KU22" s="33">
        <v>1604</v>
      </c>
      <c r="KV22" s="33">
        <v>0</v>
      </c>
      <c r="KW22" s="33">
        <v>874</v>
      </c>
      <c r="KX22" s="33">
        <v>15117</v>
      </c>
      <c r="KY22" s="33">
        <v>9730</v>
      </c>
      <c r="KZ22" s="33">
        <v>241</v>
      </c>
      <c r="LA22" s="33">
        <v>25</v>
      </c>
      <c r="LB22" s="33">
        <v>1846</v>
      </c>
      <c r="LC22" s="33">
        <v>430</v>
      </c>
      <c r="LD22" s="33">
        <v>62</v>
      </c>
      <c r="LE22" s="33">
        <v>496</v>
      </c>
      <c r="LF22" s="33">
        <v>12830</v>
      </c>
      <c r="LG22" s="33">
        <v>10712</v>
      </c>
      <c r="LH22" s="33">
        <v>3</v>
      </c>
      <c r="LI22" s="33">
        <v>17</v>
      </c>
      <c r="LJ22" s="33">
        <v>2121</v>
      </c>
      <c r="LK22" s="33">
        <v>1613</v>
      </c>
      <c r="LL22" s="33">
        <v>2</v>
      </c>
      <c r="LM22" s="33">
        <v>880</v>
      </c>
      <c r="LN22" s="33">
        <v>15348</v>
      </c>
      <c r="LO22" s="33">
        <v>38307</v>
      </c>
      <c r="LP22" s="33">
        <v>6930</v>
      </c>
      <c r="LQ22" s="33">
        <v>6909</v>
      </c>
      <c r="LR22" s="33">
        <v>6498</v>
      </c>
      <c r="LS22" s="33">
        <v>5445</v>
      </c>
      <c r="LT22" s="33">
        <v>6151</v>
      </c>
      <c r="LU22" s="33">
        <v>2717</v>
      </c>
      <c r="LV22" s="33">
        <v>72957</v>
      </c>
      <c r="LW22" s="33">
        <v>27880</v>
      </c>
      <c r="LX22" s="33">
        <v>6906</v>
      </c>
      <c r="LY22" s="33">
        <v>10928</v>
      </c>
      <c r="LZ22" s="33">
        <v>7568</v>
      </c>
      <c r="MA22" s="33">
        <v>27179</v>
      </c>
      <c r="MB22" s="33">
        <v>8294</v>
      </c>
      <c r="MC22" s="33">
        <v>6110</v>
      </c>
      <c r="MD22" s="33">
        <v>94865</v>
      </c>
      <c r="ME22" s="33">
        <v>12503</v>
      </c>
      <c r="MF22" s="33">
        <v>4951</v>
      </c>
      <c r="MG22" s="33">
        <v>7619</v>
      </c>
      <c r="MH22" s="33">
        <v>1958</v>
      </c>
      <c r="MI22" s="33">
        <v>9973</v>
      </c>
      <c r="MJ22" s="33">
        <v>5790</v>
      </c>
      <c r="MK22" s="33">
        <v>2070</v>
      </c>
      <c r="ML22" s="33">
        <v>0</v>
      </c>
      <c r="MM22" s="33">
        <v>44864</v>
      </c>
      <c r="MN22" s="33">
        <v>15377</v>
      </c>
      <c r="MO22" s="33">
        <v>1955</v>
      </c>
      <c r="MP22" s="33">
        <v>3309</v>
      </c>
      <c r="MQ22" s="33">
        <v>5610</v>
      </c>
      <c r="MR22" s="33">
        <v>17206</v>
      </c>
      <c r="MS22" s="33">
        <v>2504</v>
      </c>
      <c r="MT22" s="33">
        <v>4040</v>
      </c>
      <c r="MU22" s="33">
        <v>174209</v>
      </c>
      <c r="MV22" s="33">
        <v>29343</v>
      </c>
      <c r="MW22" s="33">
        <v>77429</v>
      </c>
      <c r="MX22" s="33">
        <v>33110</v>
      </c>
      <c r="MY22" s="33">
        <v>67009</v>
      </c>
      <c r="MZ22" s="33">
        <v>47972</v>
      </c>
      <c r="NA22" s="33">
        <v>23645</v>
      </c>
      <c r="NB22" s="33">
        <v>452717</v>
      </c>
      <c r="NC22" s="33">
        <v>2176</v>
      </c>
      <c r="ND22" s="33">
        <v>95005</v>
      </c>
      <c r="NE22" s="33">
        <v>18855</v>
      </c>
      <c r="NF22" s="33">
        <v>7621</v>
      </c>
      <c r="NG22" s="33">
        <v>8085</v>
      </c>
      <c r="NH22" s="33">
        <v>20439</v>
      </c>
      <c r="NI22" s="33">
        <v>28487</v>
      </c>
      <c r="NJ22" s="33">
        <v>16735</v>
      </c>
      <c r="NK22" s="33">
        <v>29235</v>
      </c>
      <c r="NL22" s="33">
        <v>17056</v>
      </c>
      <c r="NM22" s="33">
        <v>11968</v>
      </c>
      <c r="NN22" s="33">
        <v>6978</v>
      </c>
      <c r="NO22" s="33">
        <v>12680</v>
      </c>
      <c r="NP22" s="33">
        <v>7367</v>
      </c>
      <c r="NQ22" s="33">
        <v>3282</v>
      </c>
      <c r="NR22" s="33">
        <v>306</v>
      </c>
      <c r="NS22" s="33">
        <v>377</v>
      </c>
      <c r="NT22" s="33">
        <v>1015</v>
      </c>
      <c r="NU22" s="33">
        <v>2838</v>
      </c>
      <c r="NV22" s="33">
        <v>409</v>
      </c>
      <c r="NW22" s="33">
        <v>717</v>
      </c>
      <c r="NX22" s="33">
        <v>1647</v>
      </c>
      <c r="NY22" s="33">
        <v>594</v>
      </c>
      <c r="NZ22" s="33">
        <v>519</v>
      </c>
      <c r="OA22" s="33">
        <v>270</v>
      </c>
      <c r="OB22" s="33">
        <v>1394</v>
      </c>
      <c r="OC22" s="33">
        <v>600</v>
      </c>
      <c r="OD22" s="33">
        <v>360</v>
      </c>
      <c r="OE22" s="33">
        <v>1411</v>
      </c>
      <c r="OF22" s="33">
        <v>93</v>
      </c>
      <c r="OG22" s="33">
        <v>133</v>
      </c>
      <c r="OH22" s="33">
        <v>427</v>
      </c>
      <c r="OI22" s="33">
        <v>1095</v>
      </c>
      <c r="OJ22" s="33">
        <v>119</v>
      </c>
      <c r="OK22" s="33">
        <v>306</v>
      </c>
      <c r="OL22" s="33">
        <v>895</v>
      </c>
      <c r="OM22" s="33">
        <v>218</v>
      </c>
      <c r="ON22" s="33">
        <v>246</v>
      </c>
      <c r="OO22" s="33">
        <v>173</v>
      </c>
      <c r="OP22" s="33">
        <v>717</v>
      </c>
      <c r="OQ22" s="33">
        <v>266</v>
      </c>
      <c r="OR22" s="33">
        <v>167</v>
      </c>
      <c r="OS22" s="33">
        <v>1651</v>
      </c>
      <c r="OT22" s="33">
        <v>213</v>
      </c>
      <c r="OU22" s="33">
        <v>319</v>
      </c>
      <c r="OV22" s="33">
        <v>694</v>
      </c>
      <c r="OW22" s="33">
        <v>1935</v>
      </c>
      <c r="OX22" s="33">
        <v>335</v>
      </c>
      <c r="OY22" s="33">
        <v>545</v>
      </c>
      <c r="OZ22" s="33">
        <v>1118</v>
      </c>
      <c r="PA22" s="33">
        <v>549</v>
      </c>
      <c r="PB22" s="33">
        <v>516</v>
      </c>
      <c r="PC22" s="33">
        <v>219</v>
      </c>
      <c r="PD22" s="33">
        <v>925</v>
      </c>
      <c r="PE22" s="33">
        <v>739</v>
      </c>
      <c r="PF22" s="33">
        <v>261</v>
      </c>
      <c r="PG22" s="33">
        <v>5718</v>
      </c>
      <c r="PH22" s="33">
        <v>1</v>
      </c>
      <c r="PI22" s="33">
        <v>6</v>
      </c>
      <c r="PJ22" s="33">
        <v>703</v>
      </c>
      <c r="PK22" s="33">
        <v>995</v>
      </c>
      <c r="PL22" s="33">
        <v>6</v>
      </c>
      <c r="PM22" s="33">
        <v>459</v>
      </c>
      <c r="PN22" s="33">
        <v>3860</v>
      </c>
      <c r="PO22" s="33">
        <v>10</v>
      </c>
      <c r="PP22" s="33">
        <v>9</v>
      </c>
      <c r="PQ22" s="33">
        <v>214</v>
      </c>
      <c r="PR22" s="33">
        <v>444</v>
      </c>
      <c r="PS22" s="33">
        <v>11</v>
      </c>
      <c r="PT22" s="33">
        <v>205</v>
      </c>
      <c r="PU22" s="34"/>
      <c r="PV22" s="34"/>
      <c r="PW22" s="34"/>
      <c r="PX22" s="34"/>
      <c r="PY22" s="34"/>
      <c r="PZ22" s="34"/>
      <c r="QA22" s="34"/>
      <c r="QB22" s="34"/>
      <c r="QC22" s="34"/>
      <c r="QD22" s="34"/>
      <c r="QE22" s="34"/>
      <c r="QF22" s="34"/>
      <c r="QG22" s="34"/>
      <c r="QH22" s="34"/>
      <c r="QI22" s="34"/>
    </row>
    <row r="23" spans="1:451" s="4" customFormat="1">
      <c r="A23" s="3" t="s">
        <v>1081</v>
      </c>
      <c r="B23" s="3" t="s">
        <v>464</v>
      </c>
      <c r="C23" s="3" t="s">
        <v>465</v>
      </c>
      <c r="D23" s="33">
        <v>22</v>
      </c>
      <c r="E23" s="33">
        <v>146</v>
      </c>
      <c r="F23" s="33">
        <v>13197</v>
      </c>
      <c r="G23" s="33">
        <v>1780</v>
      </c>
      <c r="H23" s="33">
        <v>27704</v>
      </c>
      <c r="I23" s="33">
        <v>29.82</v>
      </c>
      <c r="J23" s="33">
        <v>10.62</v>
      </c>
      <c r="K23" s="33">
        <v>13.73</v>
      </c>
      <c r="L23" s="33">
        <v>893</v>
      </c>
      <c r="M23" s="33">
        <v>31.9</v>
      </c>
      <c r="N23" s="33">
        <v>0</v>
      </c>
      <c r="O23" s="33">
        <v>76.680000000000007</v>
      </c>
      <c r="P23" s="33">
        <v>71.34</v>
      </c>
      <c r="Q23" s="33">
        <v>81.48</v>
      </c>
      <c r="R23" s="33">
        <v>50362</v>
      </c>
      <c r="S23" s="33">
        <v>2447062</v>
      </c>
      <c r="T23" s="33">
        <v>1498066</v>
      </c>
      <c r="U23" s="33">
        <v>14371</v>
      </c>
      <c r="V23" s="33">
        <v>2582</v>
      </c>
      <c r="W23" s="33">
        <v>2593</v>
      </c>
      <c r="X23" s="33">
        <v>2864</v>
      </c>
      <c r="Y23" s="33">
        <v>1754</v>
      </c>
      <c r="Z23" s="33">
        <v>2743</v>
      </c>
      <c r="AA23" s="33">
        <v>1869</v>
      </c>
      <c r="AB23" s="33">
        <v>0</v>
      </c>
      <c r="AC23" s="33">
        <v>28776</v>
      </c>
      <c r="AD23" s="33">
        <v>13250</v>
      </c>
      <c r="AE23" s="33">
        <v>328</v>
      </c>
      <c r="AF23" s="33">
        <v>309</v>
      </c>
      <c r="AG23" s="33">
        <v>2858</v>
      </c>
      <c r="AH23" s="33">
        <v>1631</v>
      </c>
      <c r="AI23" s="33">
        <v>283</v>
      </c>
      <c r="AJ23" s="33">
        <v>1829</v>
      </c>
      <c r="AK23" s="33">
        <v>0</v>
      </c>
      <c r="AL23" s="33">
        <v>20488</v>
      </c>
      <c r="AM23" s="33">
        <v>921</v>
      </c>
      <c r="AN23" s="33">
        <v>1916</v>
      </c>
      <c r="AO23" s="33">
        <v>2039</v>
      </c>
      <c r="AP23" s="33">
        <v>6</v>
      </c>
      <c r="AQ23" s="33">
        <v>122</v>
      </c>
      <c r="AR23" s="33">
        <v>2124</v>
      </c>
      <c r="AS23" s="33">
        <v>35</v>
      </c>
      <c r="AT23" s="33">
        <v>0</v>
      </c>
      <c r="AU23" s="33">
        <v>7163</v>
      </c>
      <c r="AV23" s="33">
        <v>200</v>
      </c>
      <c r="AW23" s="33">
        <v>338</v>
      </c>
      <c r="AX23" s="33">
        <v>245</v>
      </c>
      <c r="AY23" s="33">
        <v>0</v>
      </c>
      <c r="AZ23" s="33">
        <v>1</v>
      </c>
      <c r="BA23" s="33">
        <v>336</v>
      </c>
      <c r="BB23" s="33">
        <v>5</v>
      </c>
      <c r="BC23" s="33">
        <v>0</v>
      </c>
      <c r="BD23" s="33">
        <v>1125</v>
      </c>
      <c r="BE23" s="33">
        <v>11885</v>
      </c>
      <c r="BF23" s="33">
        <v>130</v>
      </c>
      <c r="BG23" s="33">
        <v>150</v>
      </c>
      <c r="BH23" s="33">
        <v>2670</v>
      </c>
      <c r="BI23" s="33">
        <v>1339</v>
      </c>
      <c r="BJ23" s="33">
        <v>129</v>
      </c>
      <c r="BK23" s="33">
        <v>1702</v>
      </c>
      <c r="BL23" s="33">
        <v>0</v>
      </c>
      <c r="BM23" s="33">
        <v>18005</v>
      </c>
      <c r="BN23" s="33">
        <v>13315</v>
      </c>
      <c r="BO23" s="33">
        <v>358</v>
      </c>
      <c r="BP23" s="33">
        <v>490</v>
      </c>
      <c r="BQ23" s="33">
        <v>2862</v>
      </c>
      <c r="BR23" s="33">
        <v>1734</v>
      </c>
      <c r="BS23" s="33">
        <v>337</v>
      </c>
      <c r="BT23" s="33">
        <v>1860</v>
      </c>
      <c r="BU23" s="33">
        <v>0</v>
      </c>
      <c r="BV23" s="33">
        <v>20956</v>
      </c>
      <c r="BW23" s="33">
        <v>545</v>
      </c>
      <c r="BX23" s="33">
        <v>1088</v>
      </c>
      <c r="BY23" s="33">
        <v>1048</v>
      </c>
      <c r="BZ23" s="33">
        <v>4</v>
      </c>
      <c r="CA23" s="33">
        <v>51</v>
      </c>
      <c r="CB23" s="33">
        <v>1075</v>
      </c>
      <c r="CC23" s="33">
        <v>20</v>
      </c>
      <c r="CD23" s="33">
        <v>0</v>
      </c>
      <c r="CE23" s="33">
        <v>3831</v>
      </c>
      <c r="CF23" s="33">
        <v>14256</v>
      </c>
      <c r="CG23" s="33">
        <v>2577</v>
      </c>
      <c r="CH23" s="33">
        <v>2575</v>
      </c>
      <c r="CI23" s="33">
        <v>2840</v>
      </c>
      <c r="CJ23" s="33">
        <v>1553</v>
      </c>
      <c r="CK23" s="33">
        <v>2739</v>
      </c>
      <c r="CL23" s="33">
        <v>1787</v>
      </c>
      <c r="CM23" s="33">
        <v>0</v>
      </c>
      <c r="CN23" s="33">
        <v>28327</v>
      </c>
      <c r="CO23" s="33">
        <v>14263</v>
      </c>
      <c r="CP23" s="33">
        <v>2582</v>
      </c>
      <c r="CQ23" s="33">
        <v>2589</v>
      </c>
      <c r="CR23" s="33">
        <v>2857</v>
      </c>
      <c r="CS23" s="33">
        <v>1659</v>
      </c>
      <c r="CT23" s="33">
        <v>2740</v>
      </c>
      <c r="CU23" s="33">
        <v>1841</v>
      </c>
      <c r="CV23" s="33">
        <v>0</v>
      </c>
      <c r="CW23" s="33">
        <v>28531</v>
      </c>
      <c r="CX23" s="33">
        <v>1111145</v>
      </c>
      <c r="CY23" s="33">
        <v>314849</v>
      </c>
      <c r="CZ23" s="33">
        <v>1121508</v>
      </c>
      <c r="DA23" s="33">
        <v>204828</v>
      </c>
      <c r="DB23" s="33">
        <v>299041</v>
      </c>
      <c r="DC23" s="33">
        <v>671122</v>
      </c>
      <c r="DD23" s="33">
        <v>239946</v>
      </c>
      <c r="DE23" s="33">
        <v>0</v>
      </c>
      <c r="DF23" s="33">
        <v>3962439</v>
      </c>
      <c r="DG23" s="33">
        <v>1035263</v>
      </c>
      <c r="DH23" s="33">
        <v>50345</v>
      </c>
      <c r="DI23" s="33">
        <v>179727</v>
      </c>
      <c r="DJ23" s="33">
        <v>204332</v>
      </c>
      <c r="DK23" s="33">
        <v>281654</v>
      </c>
      <c r="DL23" s="33">
        <v>85250</v>
      </c>
      <c r="DM23" s="33">
        <v>235753</v>
      </c>
      <c r="DN23" s="33">
        <v>0</v>
      </c>
      <c r="DO23" s="33">
        <v>2072324</v>
      </c>
      <c r="DP23" s="33">
        <v>62430</v>
      </c>
      <c r="DQ23" s="33">
        <v>226134</v>
      </c>
      <c r="DR23" s="33">
        <v>836764</v>
      </c>
      <c r="DS23" s="33">
        <v>496</v>
      </c>
      <c r="DT23" s="33">
        <v>17384</v>
      </c>
      <c r="DU23" s="33">
        <v>504421</v>
      </c>
      <c r="DV23" s="33">
        <v>3881</v>
      </c>
      <c r="DW23" s="33">
        <v>0</v>
      </c>
      <c r="DX23" s="33">
        <v>1651510</v>
      </c>
      <c r="DY23" s="33">
        <v>13452</v>
      </c>
      <c r="DZ23" s="33">
        <v>38370</v>
      </c>
      <c r="EA23" s="33">
        <v>105017</v>
      </c>
      <c r="EB23" s="33">
        <v>0</v>
      </c>
      <c r="EC23" s="33">
        <v>3</v>
      </c>
      <c r="ED23" s="33">
        <v>81451</v>
      </c>
      <c r="EE23" s="33">
        <v>312</v>
      </c>
      <c r="EF23" s="33">
        <v>0</v>
      </c>
      <c r="EG23" s="33">
        <v>238605</v>
      </c>
      <c r="EH23" s="33">
        <v>839268</v>
      </c>
      <c r="EI23" s="33">
        <v>19317</v>
      </c>
      <c r="EJ23" s="33">
        <v>63902</v>
      </c>
      <c r="EK23" s="33">
        <v>182165</v>
      </c>
      <c r="EL23" s="33">
        <v>209294</v>
      </c>
      <c r="EM23" s="33">
        <v>37406</v>
      </c>
      <c r="EN23" s="33">
        <v>208753</v>
      </c>
      <c r="EO23" s="33">
        <v>0</v>
      </c>
      <c r="EP23" s="33">
        <v>1560105</v>
      </c>
      <c r="EQ23" s="33">
        <v>30519</v>
      </c>
      <c r="ER23" s="33">
        <v>121031</v>
      </c>
      <c r="ES23" s="33">
        <v>363194</v>
      </c>
      <c r="ET23" s="33">
        <v>379</v>
      </c>
      <c r="EU23" s="33">
        <v>5810</v>
      </c>
      <c r="EV23" s="33">
        <v>232357</v>
      </c>
      <c r="EW23" s="33">
        <v>1913</v>
      </c>
      <c r="EX23" s="33">
        <v>0</v>
      </c>
      <c r="EY23" s="33">
        <v>755203</v>
      </c>
      <c r="EZ23" s="33">
        <v>41845</v>
      </c>
      <c r="FA23" s="33">
        <v>3370</v>
      </c>
      <c r="FB23" s="33">
        <v>10739</v>
      </c>
      <c r="FC23" s="33">
        <v>12137</v>
      </c>
      <c r="FD23" s="33">
        <v>35131</v>
      </c>
      <c r="FE23" s="33">
        <v>4626</v>
      </c>
      <c r="FF23" s="33">
        <v>20186</v>
      </c>
      <c r="FG23" s="33">
        <v>0</v>
      </c>
      <c r="FH23" s="33">
        <v>128034</v>
      </c>
      <c r="FI23" s="33">
        <v>5011</v>
      </c>
      <c r="FJ23" s="33">
        <v>17363</v>
      </c>
      <c r="FK23" s="33">
        <v>52437</v>
      </c>
      <c r="FL23" s="33">
        <v>21</v>
      </c>
      <c r="FM23" s="33">
        <v>1452</v>
      </c>
      <c r="FN23" s="33">
        <v>29954</v>
      </c>
      <c r="FO23" s="33">
        <v>187</v>
      </c>
      <c r="FP23" s="33">
        <v>0</v>
      </c>
      <c r="FQ23" s="33">
        <v>106425</v>
      </c>
      <c r="FR23" s="33">
        <v>1248</v>
      </c>
      <c r="FS23" s="33">
        <v>3196</v>
      </c>
      <c r="FT23" s="33">
        <v>6567</v>
      </c>
      <c r="FU23" s="33">
        <v>0</v>
      </c>
      <c r="FV23" s="33">
        <v>5</v>
      </c>
      <c r="FW23" s="33">
        <v>4958</v>
      </c>
      <c r="FX23" s="33">
        <v>37</v>
      </c>
      <c r="FY23" s="33">
        <v>0</v>
      </c>
      <c r="FZ23" s="33">
        <v>16011</v>
      </c>
      <c r="GA23" s="33">
        <v>435</v>
      </c>
      <c r="GB23" s="33">
        <v>4</v>
      </c>
      <c r="GC23" s="33">
        <v>0</v>
      </c>
      <c r="GD23" s="33">
        <v>46</v>
      </c>
      <c r="GE23" s="33">
        <v>30</v>
      </c>
      <c r="GF23" s="33">
        <v>2</v>
      </c>
      <c r="GG23" s="33">
        <v>45</v>
      </c>
      <c r="GH23" s="33">
        <v>562</v>
      </c>
      <c r="GI23" s="33">
        <v>1430</v>
      </c>
      <c r="GJ23" s="33">
        <v>3</v>
      </c>
      <c r="GK23" s="33">
        <v>2</v>
      </c>
      <c r="GL23" s="33">
        <v>139</v>
      </c>
      <c r="GM23" s="33">
        <v>1</v>
      </c>
      <c r="GN23" s="33">
        <v>0</v>
      </c>
      <c r="GO23" s="33">
        <v>8</v>
      </c>
      <c r="GP23" s="33">
        <v>1583</v>
      </c>
      <c r="GQ23" s="33">
        <v>14317</v>
      </c>
      <c r="GR23" s="33">
        <v>2551</v>
      </c>
      <c r="GS23" s="33">
        <v>2581</v>
      </c>
      <c r="GT23" s="33">
        <v>2858</v>
      </c>
      <c r="GU23" s="33">
        <v>1751</v>
      </c>
      <c r="GV23" s="33">
        <v>2725</v>
      </c>
      <c r="GW23" s="33">
        <v>1867</v>
      </c>
      <c r="GX23" s="33">
        <v>28650</v>
      </c>
      <c r="GY23" s="33">
        <v>13952</v>
      </c>
      <c r="GZ23" s="33">
        <v>2338</v>
      </c>
      <c r="HA23" s="33">
        <v>2540</v>
      </c>
      <c r="HB23" s="33">
        <v>2831</v>
      </c>
      <c r="HC23" s="33">
        <v>1741</v>
      </c>
      <c r="HD23" s="33">
        <v>2604</v>
      </c>
      <c r="HE23" s="33">
        <v>1847</v>
      </c>
      <c r="HF23" s="33">
        <v>27853</v>
      </c>
      <c r="HG23" s="33">
        <v>14135</v>
      </c>
      <c r="HH23" s="33">
        <v>2528</v>
      </c>
      <c r="HI23" s="33">
        <v>2568</v>
      </c>
      <c r="HJ23" s="33">
        <v>2814</v>
      </c>
      <c r="HK23" s="33">
        <v>1742</v>
      </c>
      <c r="HL23" s="33">
        <v>2700</v>
      </c>
      <c r="HM23" s="33">
        <v>1830</v>
      </c>
      <c r="HN23" s="33">
        <v>28317</v>
      </c>
      <c r="HO23" s="33">
        <v>14237</v>
      </c>
      <c r="HP23" s="33">
        <v>2570</v>
      </c>
      <c r="HQ23" s="33">
        <v>2588</v>
      </c>
      <c r="HR23" s="33">
        <v>2853</v>
      </c>
      <c r="HS23" s="33">
        <v>1654</v>
      </c>
      <c r="HT23" s="33">
        <v>2739</v>
      </c>
      <c r="HU23" s="33">
        <v>1841</v>
      </c>
      <c r="HV23" s="33">
        <v>28482</v>
      </c>
      <c r="HW23" s="33">
        <v>14202</v>
      </c>
      <c r="HX23" s="33">
        <v>2557</v>
      </c>
      <c r="HY23" s="33">
        <v>2566</v>
      </c>
      <c r="HZ23" s="33">
        <v>2827</v>
      </c>
      <c r="IA23" s="33">
        <v>1548</v>
      </c>
      <c r="IB23" s="33">
        <v>2733</v>
      </c>
      <c r="IC23" s="33">
        <v>1783</v>
      </c>
      <c r="ID23" s="33">
        <v>28216</v>
      </c>
      <c r="IE23" s="33">
        <v>14369</v>
      </c>
      <c r="IF23" s="33">
        <v>2580</v>
      </c>
      <c r="IG23" s="33">
        <v>2593</v>
      </c>
      <c r="IH23" s="33">
        <v>2864</v>
      </c>
      <c r="II23" s="33">
        <v>1754</v>
      </c>
      <c r="IJ23" s="33">
        <v>2742</v>
      </c>
      <c r="IK23" s="33">
        <v>1869</v>
      </c>
      <c r="IL23" s="33">
        <v>28771</v>
      </c>
      <c r="IM23" s="33">
        <v>14361</v>
      </c>
      <c r="IN23" s="33">
        <v>2575</v>
      </c>
      <c r="IO23" s="33">
        <v>2592</v>
      </c>
      <c r="IP23" s="33">
        <v>2864</v>
      </c>
      <c r="IQ23" s="33">
        <v>1754</v>
      </c>
      <c r="IR23" s="33">
        <v>2742</v>
      </c>
      <c r="IS23" s="33">
        <v>1869</v>
      </c>
      <c r="IT23" s="33">
        <v>28757</v>
      </c>
      <c r="IU23" s="33">
        <v>1326</v>
      </c>
      <c r="IV23" s="33">
        <v>2251</v>
      </c>
      <c r="IW23" s="33">
        <v>2558</v>
      </c>
      <c r="IX23" s="33">
        <v>2720</v>
      </c>
      <c r="IY23" s="33">
        <v>1750</v>
      </c>
      <c r="IZ23" s="33">
        <v>2665</v>
      </c>
      <c r="JA23" s="33">
        <v>1866</v>
      </c>
      <c r="JB23" s="33">
        <v>15136</v>
      </c>
      <c r="JC23" s="33">
        <v>2275</v>
      </c>
      <c r="JD23" s="33">
        <v>329</v>
      </c>
      <c r="JE23" s="33">
        <v>363</v>
      </c>
      <c r="JF23" s="33">
        <v>549</v>
      </c>
      <c r="JG23" s="33">
        <v>454</v>
      </c>
      <c r="JH23" s="33">
        <v>359</v>
      </c>
      <c r="JI23" s="33">
        <v>462</v>
      </c>
      <c r="JJ23" s="33">
        <v>4791</v>
      </c>
      <c r="JK23" s="33">
        <v>2488</v>
      </c>
      <c r="JL23" s="33">
        <v>435</v>
      </c>
      <c r="JM23" s="33">
        <v>482</v>
      </c>
      <c r="JN23" s="33">
        <v>593</v>
      </c>
      <c r="JO23" s="33">
        <v>487</v>
      </c>
      <c r="JP23" s="33">
        <v>515</v>
      </c>
      <c r="JQ23" s="33">
        <v>490</v>
      </c>
      <c r="JR23" s="33">
        <v>5490</v>
      </c>
      <c r="JS23" s="33">
        <v>1071</v>
      </c>
      <c r="JT23" s="33">
        <v>1396</v>
      </c>
      <c r="JU23" s="33">
        <v>913</v>
      </c>
      <c r="JV23" s="33">
        <v>1149</v>
      </c>
      <c r="JW23" s="33">
        <v>49</v>
      </c>
      <c r="JX23" s="33">
        <v>1107</v>
      </c>
      <c r="JY23" s="33">
        <v>116</v>
      </c>
      <c r="JZ23" s="33">
        <v>5801</v>
      </c>
      <c r="KA23" s="33">
        <v>13195</v>
      </c>
      <c r="KB23" s="33">
        <v>42</v>
      </c>
      <c r="KC23" s="33">
        <v>187</v>
      </c>
      <c r="KD23" s="33">
        <v>2860</v>
      </c>
      <c r="KE23" s="33">
        <v>1701</v>
      </c>
      <c r="KF23" s="33">
        <v>60</v>
      </c>
      <c r="KG23" s="33">
        <v>1856</v>
      </c>
      <c r="KH23" s="33">
        <v>19901</v>
      </c>
      <c r="KI23" s="33">
        <v>12020</v>
      </c>
      <c r="KJ23" s="33">
        <v>28</v>
      </c>
      <c r="KK23" s="33">
        <v>113</v>
      </c>
      <c r="KL23" s="33">
        <v>2574</v>
      </c>
      <c r="KM23" s="33">
        <v>1565</v>
      </c>
      <c r="KN23" s="33">
        <v>38</v>
      </c>
      <c r="KO23" s="33">
        <v>1704</v>
      </c>
      <c r="KP23" s="33">
        <v>18042</v>
      </c>
      <c r="KQ23" s="33">
        <v>12352</v>
      </c>
      <c r="KR23" s="33">
        <v>33</v>
      </c>
      <c r="KS23" s="33">
        <v>144</v>
      </c>
      <c r="KT23" s="33">
        <v>2660</v>
      </c>
      <c r="KU23" s="33">
        <v>1593</v>
      </c>
      <c r="KV23" s="33">
        <v>49</v>
      </c>
      <c r="KW23" s="33">
        <v>1734</v>
      </c>
      <c r="KX23" s="33">
        <v>18565</v>
      </c>
      <c r="KY23" s="33">
        <v>6692</v>
      </c>
      <c r="KZ23" s="33">
        <v>559</v>
      </c>
      <c r="LA23" s="33">
        <v>61</v>
      </c>
      <c r="LB23" s="33">
        <v>977</v>
      </c>
      <c r="LC23" s="33">
        <v>50</v>
      </c>
      <c r="LD23" s="33">
        <v>141</v>
      </c>
      <c r="LE23" s="33">
        <v>118</v>
      </c>
      <c r="LF23" s="33">
        <v>8598</v>
      </c>
      <c r="LG23" s="33">
        <v>13156</v>
      </c>
      <c r="LH23" s="33">
        <v>120</v>
      </c>
      <c r="LI23" s="33">
        <v>286</v>
      </c>
      <c r="LJ23" s="33">
        <v>2861</v>
      </c>
      <c r="LK23" s="33">
        <v>1721</v>
      </c>
      <c r="LL23" s="33">
        <v>121</v>
      </c>
      <c r="LM23" s="33">
        <v>1860</v>
      </c>
      <c r="LN23" s="33">
        <v>20125</v>
      </c>
      <c r="LO23" s="33">
        <v>56222</v>
      </c>
      <c r="LP23" s="33">
        <v>23531</v>
      </c>
      <c r="LQ23" s="33">
        <v>42532</v>
      </c>
      <c r="LR23" s="33">
        <v>9244</v>
      </c>
      <c r="LS23" s="33">
        <v>8406</v>
      </c>
      <c r="LT23" s="33">
        <v>30835</v>
      </c>
      <c r="LU23" s="33">
        <v>7218</v>
      </c>
      <c r="LV23" s="33">
        <v>177988</v>
      </c>
      <c r="LW23" s="33">
        <v>48104</v>
      </c>
      <c r="LX23" s="33">
        <v>23929</v>
      </c>
      <c r="LY23" s="33">
        <v>69743</v>
      </c>
      <c r="LZ23" s="33">
        <v>12158</v>
      </c>
      <c r="MA23" s="33">
        <v>36588</v>
      </c>
      <c r="MB23" s="33">
        <v>39538</v>
      </c>
      <c r="MC23" s="33">
        <v>20410</v>
      </c>
      <c r="MD23" s="33">
        <v>250470</v>
      </c>
      <c r="ME23" s="33">
        <v>32913</v>
      </c>
      <c r="MF23" s="33">
        <v>20775</v>
      </c>
      <c r="MG23" s="33">
        <v>57114</v>
      </c>
      <c r="MH23" s="33">
        <v>6881</v>
      </c>
      <c r="MI23" s="33">
        <v>21647</v>
      </c>
      <c r="MJ23" s="33">
        <v>33952</v>
      </c>
      <c r="MK23" s="33">
        <v>11718</v>
      </c>
      <c r="ML23" s="33">
        <v>0</v>
      </c>
      <c r="MM23" s="33">
        <v>185000</v>
      </c>
      <c r="MN23" s="33">
        <v>15191</v>
      </c>
      <c r="MO23" s="33">
        <v>3154</v>
      </c>
      <c r="MP23" s="33">
        <v>12629</v>
      </c>
      <c r="MQ23" s="33">
        <v>5277</v>
      </c>
      <c r="MR23" s="33">
        <v>14941</v>
      </c>
      <c r="MS23" s="33">
        <v>5586</v>
      </c>
      <c r="MT23" s="33">
        <v>8692</v>
      </c>
      <c r="MU23" s="33">
        <v>537759</v>
      </c>
      <c r="MV23" s="33">
        <v>135915</v>
      </c>
      <c r="MW23" s="33">
        <v>470503</v>
      </c>
      <c r="MX23" s="33">
        <v>96086</v>
      </c>
      <c r="MY23" s="33">
        <v>144666</v>
      </c>
      <c r="MZ23" s="33">
        <v>289141</v>
      </c>
      <c r="NA23" s="33">
        <v>113094</v>
      </c>
      <c r="NB23" s="33">
        <v>1787164</v>
      </c>
      <c r="NC23" s="33">
        <v>6946</v>
      </c>
      <c r="ND23" s="33">
        <v>636163</v>
      </c>
      <c r="NE23" s="33">
        <v>74361</v>
      </c>
      <c r="NF23" s="33">
        <v>15408</v>
      </c>
      <c r="NG23" s="33">
        <v>17509</v>
      </c>
      <c r="NH23" s="33">
        <v>88916</v>
      </c>
      <c r="NI23" s="33">
        <v>38081</v>
      </c>
      <c r="NJ23" s="33">
        <v>54079</v>
      </c>
      <c r="NK23" s="33">
        <v>38129</v>
      </c>
      <c r="NL23" s="33">
        <v>54222</v>
      </c>
      <c r="NM23" s="33">
        <v>7477</v>
      </c>
      <c r="NN23" s="33">
        <v>25365</v>
      </c>
      <c r="NO23" s="33">
        <v>7765</v>
      </c>
      <c r="NP23" s="33">
        <v>27918</v>
      </c>
      <c r="NQ23" s="33">
        <v>4806</v>
      </c>
      <c r="NR23" s="33">
        <v>447</v>
      </c>
      <c r="NS23" s="33">
        <v>1198</v>
      </c>
      <c r="NT23" s="33">
        <v>1410</v>
      </c>
      <c r="NU23" s="33">
        <v>3423</v>
      </c>
      <c r="NV23" s="33">
        <v>753</v>
      </c>
      <c r="NW23" s="33">
        <v>2180</v>
      </c>
      <c r="NX23" s="33">
        <v>7558</v>
      </c>
      <c r="NY23" s="33">
        <v>2669</v>
      </c>
      <c r="NZ23" s="33">
        <v>3354</v>
      </c>
      <c r="OA23" s="33">
        <v>1606</v>
      </c>
      <c r="OB23" s="33">
        <v>3792</v>
      </c>
      <c r="OC23" s="33">
        <v>3577</v>
      </c>
      <c r="OD23" s="33">
        <v>2395</v>
      </c>
      <c r="OE23" s="33">
        <v>1</v>
      </c>
      <c r="OF23" s="33">
        <v>0</v>
      </c>
      <c r="OG23" s="33">
        <v>10</v>
      </c>
      <c r="OH23" s="33">
        <v>0</v>
      </c>
      <c r="OI23" s="33">
        <v>5</v>
      </c>
      <c r="OJ23" s="33">
        <v>3</v>
      </c>
      <c r="OK23" s="33">
        <v>4</v>
      </c>
      <c r="OL23" s="33">
        <v>14</v>
      </c>
      <c r="OM23" s="33">
        <v>19</v>
      </c>
      <c r="ON23" s="33">
        <v>37</v>
      </c>
      <c r="OO23" s="33">
        <v>2</v>
      </c>
      <c r="OP23" s="33">
        <v>5</v>
      </c>
      <c r="OQ23" s="33">
        <v>18</v>
      </c>
      <c r="OR23" s="33">
        <v>1</v>
      </c>
      <c r="OS23" s="33">
        <v>2394</v>
      </c>
      <c r="OT23" s="33">
        <v>456</v>
      </c>
      <c r="OU23" s="33">
        <v>1109</v>
      </c>
      <c r="OV23" s="33">
        <v>859</v>
      </c>
      <c r="OW23" s="33">
        <v>2261</v>
      </c>
      <c r="OX23" s="33">
        <v>642</v>
      </c>
      <c r="OY23" s="33">
        <v>1457</v>
      </c>
      <c r="OZ23" s="33">
        <v>4437</v>
      </c>
      <c r="PA23" s="33">
        <v>2194</v>
      </c>
      <c r="PB23" s="33">
        <v>3491</v>
      </c>
      <c r="PC23" s="33">
        <v>949</v>
      </c>
      <c r="PD23" s="33">
        <v>2269</v>
      </c>
      <c r="PE23" s="33">
        <v>3157</v>
      </c>
      <c r="PF23" s="33">
        <v>1452</v>
      </c>
      <c r="PG23" s="33">
        <v>10899</v>
      </c>
      <c r="PH23" s="33">
        <v>14</v>
      </c>
      <c r="PI23" s="33">
        <v>35</v>
      </c>
      <c r="PJ23" s="33">
        <v>938</v>
      </c>
      <c r="PK23" s="33">
        <v>2215</v>
      </c>
      <c r="PL23" s="33">
        <v>13</v>
      </c>
      <c r="PM23" s="33">
        <v>3043</v>
      </c>
      <c r="PN23" s="33">
        <v>19460</v>
      </c>
      <c r="PO23" s="33">
        <v>85</v>
      </c>
      <c r="PP23" s="33">
        <v>205</v>
      </c>
      <c r="PQ23" s="33">
        <v>1084</v>
      </c>
      <c r="PR23" s="33">
        <v>3558</v>
      </c>
      <c r="PS23" s="33">
        <v>100</v>
      </c>
      <c r="PT23" s="33">
        <v>3987</v>
      </c>
      <c r="PU23" s="34"/>
      <c r="PV23" s="34"/>
      <c r="PW23" s="34"/>
      <c r="PX23" s="34"/>
      <c r="PY23" s="34"/>
      <c r="PZ23" s="34"/>
      <c r="QA23" s="34"/>
      <c r="QB23" s="34"/>
      <c r="QC23" s="34"/>
      <c r="QD23" s="34"/>
      <c r="QE23" s="34"/>
      <c r="QF23" s="34"/>
      <c r="QG23" s="34"/>
      <c r="QH23" s="34"/>
      <c r="QI23" s="34"/>
    </row>
    <row r="24" spans="1:451" s="4" customFormat="1">
      <c r="A24" s="3" t="s">
        <v>1081</v>
      </c>
      <c r="B24" s="3" t="s">
        <v>466</v>
      </c>
      <c r="C24" s="3" t="s">
        <v>467</v>
      </c>
      <c r="D24" s="33">
        <v>1</v>
      </c>
      <c r="E24" s="33">
        <v>20</v>
      </c>
      <c r="F24" s="33">
        <v>84</v>
      </c>
      <c r="G24" s="33">
        <v>20</v>
      </c>
      <c r="H24" s="33">
        <v>1055</v>
      </c>
      <c r="I24" s="33">
        <v>97.25</v>
      </c>
      <c r="J24" s="33">
        <v>11.18</v>
      </c>
      <c r="K24" s="33">
        <v>17.100000000000001</v>
      </c>
      <c r="L24" s="33">
        <v>818</v>
      </c>
      <c r="M24" s="33">
        <v>18.899999999999999</v>
      </c>
      <c r="N24" s="33">
        <v>0</v>
      </c>
      <c r="O24" s="33">
        <v>86.43</v>
      </c>
      <c r="P24" s="33">
        <v>81.38</v>
      </c>
      <c r="Q24" s="33">
        <v>90.54</v>
      </c>
      <c r="R24" s="33">
        <v>114</v>
      </c>
      <c r="S24" s="33">
        <v>114473</v>
      </c>
      <c r="T24" s="33">
        <v>67721</v>
      </c>
      <c r="U24" s="33">
        <v>12</v>
      </c>
      <c r="V24" s="33">
        <v>29</v>
      </c>
      <c r="W24" s="33">
        <v>85</v>
      </c>
      <c r="X24" s="33">
        <v>0</v>
      </c>
      <c r="Y24" s="33">
        <v>5</v>
      </c>
      <c r="Z24" s="33">
        <v>70</v>
      </c>
      <c r="AA24" s="33">
        <v>0</v>
      </c>
      <c r="AB24" s="33">
        <v>0</v>
      </c>
      <c r="AC24" s="33">
        <v>201</v>
      </c>
      <c r="AD24" s="33">
        <v>7</v>
      </c>
      <c r="AE24" s="33">
        <v>12</v>
      </c>
      <c r="AF24" s="33">
        <v>42</v>
      </c>
      <c r="AG24" s="33">
        <v>0</v>
      </c>
      <c r="AH24" s="33">
        <v>2</v>
      </c>
      <c r="AI24" s="33">
        <v>52</v>
      </c>
      <c r="AJ24" s="33">
        <v>0</v>
      </c>
      <c r="AK24" s="33">
        <v>0</v>
      </c>
      <c r="AL24" s="33">
        <v>115</v>
      </c>
      <c r="AM24" s="33">
        <v>4</v>
      </c>
      <c r="AN24" s="33">
        <v>12</v>
      </c>
      <c r="AO24" s="33">
        <v>43</v>
      </c>
      <c r="AP24" s="33">
        <v>0</v>
      </c>
      <c r="AQ24" s="33">
        <v>3</v>
      </c>
      <c r="AR24" s="33">
        <v>18</v>
      </c>
      <c r="AS24" s="33">
        <v>0</v>
      </c>
      <c r="AT24" s="33">
        <v>0</v>
      </c>
      <c r="AU24" s="33">
        <v>80</v>
      </c>
      <c r="AV24" s="33">
        <v>1</v>
      </c>
      <c r="AW24" s="33">
        <v>5</v>
      </c>
      <c r="AX24" s="33">
        <v>0</v>
      </c>
      <c r="AY24" s="33">
        <v>0</v>
      </c>
      <c r="AZ24" s="33">
        <v>0</v>
      </c>
      <c r="BA24" s="33">
        <v>0</v>
      </c>
      <c r="BB24" s="33">
        <v>0</v>
      </c>
      <c r="BC24" s="33">
        <v>0</v>
      </c>
      <c r="BD24" s="33">
        <v>6</v>
      </c>
      <c r="BE24" s="33">
        <v>0</v>
      </c>
      <c r="BF24" s="33">
        <v>3</v>
      </c>
      <c r="BG24" s="33">
        <v>8</v>
      </c>
      <c r="BH24" s="33">
        <v>0</v>
      </c>
      <c r="BI24" s="33">
        <v>0</v>
      </c>
      <c r="BJ24" s="33">
        <v>5</v>
      </c>
      <c r="BK24" s="33">
        <v>0</v>
      </c>
      <c r="BL24" s="33">
        <v>0</v>
      </c>
      <c r="BM24" s="33">
        <v>16</v>
      </c>
      <c r="BN24" s="33">
        <v>7</v>
      </c>
      <c r="BO24" s="33">
        <v>12</v>
      </c>
      <c r="BP24" s="33">
        <v>47</v>
      </c>
      <c r="BQ24" s="33">
        <v>0</v>
      </c>
      <c r="BR24" s="33">
        <v>3</v>
      </c>
      <c r="BS24" s="33">
        <v>53</v>
      </c>
      <c r="BT24" s="33">
        <v>0</v>
      </c>
      <c r="BU24" s="33">
        <v>0</v>
      </c>
      <c r="BV24" s="33">
        <v>122</v>
      </c>
      <c r="BW24" s="33">
        <v>0</v>
      </c>
      <c r="BX24" s="33">
        <v>0</v>
      </c>
      <c r="BY24" s="33">
        <v>1</v>
      </c>
      <c r="BZ24" s="33">
        <v>0</v>
      </c>
      <c r="CA24" s="33">
        <v>0</v>
      </c>
      <c r="CB24" s="33">
        <v>0</v>
      </c>
      <c r="CC24" s="33">
        <v>0</v>
      </c>
      <c r="CD24" s="33">
        <v>0</v>
      </c>
      <c r="CE24" s="33">
        <v>1</v>
      </c>
      <c r="CF24" s="33">
        <v>12</v>
      </c>
      <c r="CG24" s="33">
        <v>29</v>
      </c>
      <c r="CH24" s="33">
        <v>82</v>
      </c>
      <c r="CI24" s="33">
        <v>0</v>
      </c>
      <c r="CJ24" s="33">
        <v>5</v>
      </c>
      <c r="CK24" s="33">
        <v>70</v>
      </c>
      <c r="CL24" s="33">
        <v>0</v>
      </c>
      <c r="CM24" s="33">
        <v>0</v>
      </c>
      <c r="CN24" s="33">
        <v>198</v>
      </c>
      <c r="CO24" s="33">
        <v>12</v>
      </c>
      <c r="CP24" s="33">
        <v>29</v>
      </c>
      <c r="CQ24" s="33">
        <v>84</v>
      </c>
      <c r="CR24" s="33">
        <v>0</v>
      </c>
      <c r="CS24" s="33">
        <v>5</v>
      </c>
      <c r="CT24" s="33">
        <v>70</v>
      </c>
      <c r="CU24" s="33">
        <v>0</v>
      </c>
      <c r="CV24" s="33">
        <v>0</v>
      </c>
      <c r="CW24" s="33">
        <v>200</v>
      </c>
      <c r="CX24" s="33">
        <v>3437</v>
      </c>
      <c r="CY24" s="33">
        <v>12866</v>
      </c>
      <c r="CZ24" s="33">
        <v>81983</v>
      </c>
      <c r="DA24" s="33">
        <v>0</v>
      </c>
      <c r="DB24" s="33">
        <v>1234</v>
      </c>
      <c r="DC24" s="33">
        <v>58401</v>
      </c>
      <c r="DD24" s="33">
        <v>0</v>
      </c>
      <c r="DE24" s="33">
        <v>0</v>
      </c>
      <c r="DF24" s="33">
        <v>157921</v>
      </c>
      <c r="DG24" s="33">
        <v>1794</v>
      </c>
      <c r="DH24" s="33">
        <v>9361</v>
      </c>
      <c r="DI24" s="33">
        <v>41885</v>
      </c>
      <c r="DJ24" s="33">
        <v>0</v>
      </c>
      <c r="DK24" s="33">
        <v>278</v>
      </c>
      <c r="DL24" s="33">
        <v>48566</v>
      </c>
      <c r="DM24" s="33">
        <v>0</v>
      </c>
      <c r="DN24" s="33">
        <v>0</v>
      </c>
      <c r="DO24" s="33">
        <v>101884</v>
      </c>
      <c r="DP24" s="33">
        <v>1615</v>
      </c>
      <c r="DQ24" s="33">
        <v>2536</v>
      </c>
      <c r="DR24" s="33">
        <v>40098</v>
      </c>
      <c r="DS24" s="33">
        <v>0</v>
      </c>
      <c r="DT24" s="33">
        <v>956</v>
      </c>
      <c r="DU24" s="33">
        <v>9835</v>
      </c>
      <c r="DV24" s="33">
        <v>0</v>
      </c>
      <c r="DW24" s="33">
        <v>0</v>
      </c>
      <c r="DX24" s="33">
        <v>55040</v>
      </c>
      <c r="DY24" s="33">
        <v>28</v>
      </c>
      <c r="DZ24" s="33">
        <v>969</v>
      </c>
      <c r="EA24" s="33">
        <v>0</v>
      </c>
      <c r="EB24" s="33">
        <v>0</v>
      </c>
      <c r="EC24" s="33">
        <v>0</v>
      </c>
      <c r="ED24" s="33">
        <v>0</v>
      </c>
      <c r="EE24" s="33">
        <v>0</v>
      </c>
      <c r="EF24" s="33">
        <v>0</v>
      </c>
      <c r="EG24" s="33">
        <v>997</v>
      </c>
      <c r="EH24" s="33">
        <v>0</v>
      </c>
      <c r="EI24" s="33">
        <v>1755</v>
      </c>
      <c r="EJ24" s="33">
        <v>9257</v>
      </c>
      <c r="EK24" s="33">
        <v>0</v>
      </c>
      <c r="EL24" s="33">
        <v>0</v>
      </c>
      <c r="EM24" s="33">
        <v>6857</v>
      </c>
      <c r="EN24" s="33">
        <v>0</v>
      </c>
      <c r="EO24" s="33">
        <v>0</v>
      </c>
      <c r="EP24" s="33">
        <v>17869</v>
      </c>
      <c r="EQ24" s="33">
        <v>0</v>
      </c>
      <c r="ER24" s="33">
        <v>0</v>
      </c>
      <c r="ES24" s="33">
        <v>386</v>
      </c>
      <c r="ET24" s="33">
        <v>0</v>
      </c>
      <c r="EU24" s="33">
        <v>0</v>
      </c>
      <c r="EV24" s="33">
        <v>0</v>
      </c>
      <c r="EW24" s="33">
        <v>0</v>
      </c>
      <c r="EX24" s="33">
        <v>0</v>
      </c>
      <c r="EY24" s="33">
        <v>386</v>
      </c>
      <c r="EZ24" s="33">
        <v>73</v>
      </c>
      <c r="FA24" s="33">
        <v>352</v>
      </c>
      <c r="FB24" s="33">
        <v>2828</v>
      </c>
      <c r="FC24" s="33">
        <v>0</v>
      </c>
      <c r="FD24" s="33">
        <v>57</v>
      </c>
      <c r="FE24" s="33">
        <v>2127</v>
      </c>
      <c r="FF24" s="33">
        <v>0</v>
      </c>
      <c r="FG24" s="33">
        <v>0</v>
      </c>
      <c r="FH24" s="33">
        <v>5437</v>
      </c>
      <c r="FI24" s="33">
        <v>104</v>
      </c>
      <c r="FJ24" s="33">
        <v>172</v>
      </c>
      <c r="FK24" s="33">
        <v>2651</v>
      </c>
      <c r="FL24" s="33">
        <v>0</v>
      </c>
      <c r="FM24" s="33">
        <v>177</v>
      </c>
      <c r="FN24" s="33">
        <v>697</v>
      </c>
      <c r="FO24" s="33">
        <v>0</v>
      </c>
      <c r="FP24" s="33">
        <v>0</v>
      </c>
      <c r="FQ24" s="33">
        <v>3801</v>
      </c>
      <c r="FR24" s="33">
        <v>5</v>
      </c>
      <c r="FS24" s="33">
        <v>66</v>
      </c>
      <c r="FT24" s="33">
        <v>0</v>
      </c>
      <c r="FU24" s="33">
        <v>0</v>
      </c>
      <c r="FV24" s="33">
        <v>0</v>
      </c>
      <c r="FW24" s="33">
        <v>0</v>
      </c>
      <c r="FX24" s="33">
        <v>0</v>
      </c>
      <c r="FY24" s="33">
        <v>0</v>
      </c>
      <c r="FZ24" s="33">
        <v>71</v>
      </c>
      <c r="GA24" s="33">
        <v>0</v>
      </c>
      <c r="GB24" s="33">
        <v>0</v>
      </c>
      <c r="GC24" s="33">
        <v>0</v>
      </c>
      <c r="GD24" s="33">
        <v>0</v>
      </c>
      <c r="GE24" s="33">
        <v>1</v>
      </c>
      <c r="GF24" s="33">
        <v>0</v>
      </c>
      <c r="GG24" s="33">
        <v>0</v>
      </c>
      <c r="GH24" s="33">
        <v>1</v>
      </c>
      <c r="GI24" s="33">
        <v>0</v>
      </c>
      <c r="GJ24" s="33">
        <v>0</v>
      </c>
      <c r="GK24" s="33">
        <v>0</v>
      </c>
      <c r="GL24" s="33">
        <v>0</v>
      </c>
      <c r="GM24" s="33">
        <v>0</v>
      </c>
      <c r="GN24" s="33">
        <v>0</v>
      </c>
      <c r="GO24" s="33">
        <v>0</v>
      </c>
      <c r="GP24" s="33">
        <v>0</v>
      </c>
      <c r="GQ24" s="33">
        <v>12</v>
      </c>
      <c r="GR24" s="33">
        <v>29</v>
      </c>
      <c r="GS24" s="33">
        <v>85</v>
      </c>
      <c r="GT24" s="33">
        <v>0</v>
      </c>
      <c r="GU24" s="33">
        <v>5</v>
      </c>
      <c r="GV24" s="33">
        <v>70</v>
      </c>
      <c r="GW24" s="33">
        <v>0</v>
      </c>
      <c r="GX24" s="33">
        <v>201</v>
      </c>
      <c r="GY24" s="33">
        <v>7</v>
      </c>
      <c r="GZ24" s="33">
        <v>25</v>
      </c>
      <c r="HA24" s="33">
        <v>83</v>
      </c>
      <c r="HB24" s="33">
        <v>0</v>
      </c>
      <c r="HC24" s="33">
        <v>5</v>
      </c>
      <c r="HD24" s="33">
        <v>67</v>
      </c>
      <c r="HE24" s="33">
        <v>0</v>
      </c>
      <c r="HF24" s="33">
        <v>187</v>
      </c>
      <c r="HG24" s="33">
        <v>12</v>
      </c>
      <c r="HH24" s="33">
        <v>29</v>
      </c>
      <c r="HI24" s="33">
        <v>85</v>
      </c>
      <c r="HJ24" s="33">
        <v>0</v>
      </c>
      <c r="HK24" s="33">
        <v>5</v>
      </c>
      <c r="HL24" s="33">
        <v>70</v>
      </c>
      <c r="HM24" s="33">
        <v>0</v>
      </c>
      <c r="HN24" s="33">
        <v>201</v>
      </c>
      <c r="HO24" s="33">
        <v>12</v>
      </c>
      <c r="HP24" s="33">
        <v>29</v>
      </c>
      <c r="HQ24" s="33">
        <v>84</v>
      </c>
      <c r="HR24" s="33">
        <v>0</v>
      </c>
      <c r="HS24" s="33">
        <v>5</v>
      </c>
      <c r="HT24" s="33">
        <v>70</v>
      </c>
      <c r="HU24" s="33">
        <v>0</v>
      </c>
      <c r="HV24" s="33">
        <v>200</v>
      </c>
      <c r="HW24" s="33">
        <v>12</v>
      </c>
      <c r="HX24" s="33">
        <v>29</v>
      </c>
      <c r="HY24" s="33">
        <v>82</v>
      </c>
      <c r="HZ24" s="33">
        <v>0</v>
      </c>
      <c r="IA24" s="33">
        <v>5</v>
      </c>
      <c r="IB24" s="33">
        <v>70</v>
      </c>
      <c r="IC24" s="33">
        <v>0</v>
      </c>
      <c r="ID24" s="33">
        <v>198</v>
      </c>
      <c r="IE24" s="33">
        <v>12</v>
      </c>
      <c r="IF24" s="33">
        <v>29</v>
      </c>
      <c r="IG24" s="33">
        <v>85</v>
      </c>
      <c r="IH24" s="33">
        <v>0</v>
      </c>
      <c r="II24" s="33">
        <v>5</v>
      </c>
      <c r="IJ24" s="33">
        <v>70</v>
      </c>
      <c r="IK24" s="33">
        <v>0</v>
      </c>
      <c r="IL24" s="33">
        <v>201</v>
      </c>
      <c r="IM24" s="33">
        <v>12</v>
      </c>
      <c r="IN24" s="33">
        <v>29</v>
      </c>
      <c r="IO24" s="33">
        <v>85</v>
      </c>
      <c r="IP24" s="33">
        <v>0</v>
      </c>
      <c r="IQ24" s="33">
        <v>5</v>
      </c>
      <c r="IR24" s="33">
        <v>70</v>
      </c>
      <c r="IS24" s="33">
        <v>0</v>
      </c>
      <c r="IT24" s="33">
        <v>201</v>
      </c>
      <c r="IU24" s="33">
        <v>6</v>
      </c>
      <c r="IV24" s="33">
        <v>27</v>
      </c>
      <c r="IW24" s="33">
        <v>85</v>
      </c>
      <c r="IX24" s="33">
        <v>0</v>
      </c>
      <c r="IY24" s="33">
        <v>5</v>
      </c>
      <c r="IZ24" s="33">
        <v>67</v>
      </c>
      <c r="JA24" s="33">
        <v>0</v>
      </c>
      <c r="JB24" s="33">
        <v>190</v>
      </c>
      <c r="JC24" s="33">
        <v>4</v>
      </c>
      <c r="JD24" s="33">
        <v>10</v>
      </c>
      <c r="JE24" s="33">
        <v>44</v>
      </c>
      <c r="JF24" s="33">
        <v>0</v>
      </c>
      <c r="JG24" s="33">
        <v>2</v>
      </c>
      <c r="JH24" s="33">
        <v>34</v>
      </c>
      <c r="JI24" s="33">
        <v>0</v>
      </c>
      <c r="JJ24" s="33">
        <v>94</v>
      </c>
      <c r="JK24" s="33">
        <v>4</v>
      </c>
      <c r="JL24" s="33">
        <v>12</v>
      </c>
      <c r="JM24" s="33">
        <v>47</v>
      </c>
      <c r="JN24" s="33">
        <v>0</v>
      </c>
      <c r="JO24" s="33">
        <v>2</v>
      </c>
      <c r="JP24" s="33">
        <v>41</v>
      </c>
      <c r="JQ24" s="33">
        <v>0</v>
      </c>
      <c r="JR24" s="33">
        <v>106</v>
      </c>
      <c r="JS24" s="33">
        <v>3</v>
      </c>
      <c r="JT24" s="33">
        <v>9</v>
      </c>
      <c r="JU24" s="33">
        <v>10</v>
      </c>
      <c r="JV24" s="33">
        <v>0</v>
      </c>
      <c r="JW24" s="33">
        <v>1</v>
      </c>
      <c r="JX24" s="33">
        <v>14</v>
      </c>
      <c r="JY24" s="33">
        <v>0</v>
      </c>
      <c r="JZ24" s="33">
        <v>37</v>
      </c>
      <c r="KA24" s="33">
        <v>7</v>
      </c>
      <c r="KB24" s="33">
        <v>12</v>
      </c>
      <c r="KC24" s="33">
        <v>43</v>
      </c>
      <c r="KD24" s="33">
        <v>0</v>
      </c>
      <c r="KE24" s="33">
        <v>2</v>
      </c>
      <c r="KF24" s="33">
        <v>52</v>
      </c>
      <c r="KG24" s="33">
        <v>0</v>
      </c>
      <c r="KH24" s="33">
        <v>116</v>
      </c>
      <c r="KI24" s="33">
        <v>0</v>
      </c>
      <c r="KJ24" s="33">
        <v>0</v>
      </c>
      <c r="KK24" s="33">
        <v>5</v>
      </c>
      <c r="KL24" s="33">
        <v>0</v>
      </c>
      <c r="KM24" s="33">
        <v>0</v>
      </c>
      <c r="KN24" s="33">
        <v>2</v>
      </c>
      <c r="KO24" s="33">
        <v>0</v>
      </c>
      <c r="KP24" s="33">
        <v>7</v>
      </c>
      <c r="KQ24" s="33">
        <v>0</v>
      </c>
      <c r="KR24" s="33">
        <v>0</v>
      </c>
      <c r="KS24" s="33">
        <v>5</v>
      </c>
      <c r="KT24" s="33">
        <v>0</v>
      </c>
      <c r="KU24" s="33">
        <v>0</v>
      </c>
      <c r="KV24" s="33">
        <v>2</v>
      </c>
      <c r="KW24" s="33">
        <v>0</v>
      </c>
      <c r="KX24" s="33">
        <v>7</v>
      </c>
      <c r="KY24" s="33">
        <v>1</v>
      </c>
      <c r="KZ24" s="33">
        <v>0</v>
      </c>
      <c r="LA24" s="33">
        <v>0</v>
      </c>
      <c r="LB24" s="33">
        <v>0</v>
      </c>
      <c r="LC24" s="33">
        <v>0</v>
      </c>
      <c r="LD24" s="33">
        <v>0</v>
      </c>
      <c r="LE24" s="33">
        <v>0</v>
      </c>
      <c r="LF24" s="33">
        <v>1</v>
      </c>
      <c r="LG24" s="33">
        <v>7</v>
      </c>
      <c r="LH24" s="33">
        <v>12</v>
      </c>
      <c r="LI24" s="33">
        <v>46</v>
      </c>
      <c r="LJ24" s="33">
        <v>0</v>
      </c>
      <c r="LK24" s="33">
        <v>3</v>
      </c>
      <c r="LL24" s="33">
        <v>52</v>
      </c>
      <c r="LM24" s="33">
        <v>0</v>
      </c>
      <c r="LN24" s="33">
        <v>120</v>
      </c>
      <c r="LO24" s="33">
        <v>135</v>
      </c>
      <c r="LP24" s="33">
        <v>419</v>
      </c>
      <c r="LQ24" s="33">
        <v>2066</v>
      </c>
      <c r="LR24" s="33">
        <v>0</v>
      </c>
      <c r="LS24" s="33">
        <v>36</v>
      </c>
      <c r="LT24" s="33">
        <v>1398</v>
      </c>
      <c r="LU24" s="33">
        <v>0</v>
      </c>
      <c r="LV24" s="33">
        <v>4054</v>
      </c>
      <c r="LW24" s="33">
        <v>182</v>
      </c>
      <c r="LX24" s="33">
        <v>590</v>
      </c>
      <c r="LY24" s="33">
        <v>5479</v>
      </c>
      <c r="LZ24" s="33">
        <v>0</v>
      </c>
      <c r="MA24" s="33">
        <v>234</v>
      </c>
      <c r="MB24" s="33">
        <v>2824</v>
      </c>
      <c r="MC24" s="33">
        <v>0</v>
      </c>
      <c r="MD24" s="33">
        <v>9309</v>
      </c>
      <c r="ME24" s="33">
        <v>154</v>
      </c>
      <c r="MF24" s="33">
        <v>440</v>
      </c>
      <c r="MG24" s="33">
        <v>4456</v>
      </c>
      <c r="MH24" s="33">
        <v>0</v>
      </c>
      <c r="MI24" s="33">
        <v>179</v>
      </c>
      <c r="MJ24" s="33">
        <v>2116</v>
      </c>
      <c r="MK24" s="33">
        <v>0</v>
      </c>
      <c r="ML24" s="33">
        <v>0</v>
      </c>
      <c r="MM24" s="33">
        <v>7345</v>
      </c>
      <c r="MN24" s="33">
        <v>28</v>
      </c>
      <c r="MO24" s="33">
        <v>150</v>
      </c>
      <c r="MP24" s="33">
        <v>1023</v>
      </c>
      <c r="MQ24" s="33">
        <v>0</v>
      </c>
      <c r="MR24" s="33">
        <v>55</v>
      </c>
      <c r="MS24" s="33">
        <v>708</v>
      </c>
      <c r="MT24" s="33">
        <v>0</v>
      </c>
      <c r="MU24" s="33">
        <v>1565</v>
      </c>
      <c r="MV24" s="33">
        <v>6026</v>
      </c>
      <c r="MW24" s="33">
        <v>37830</v>
      </c>
      <c r="MX24" s="33">
        <v>0</v>
      </c>
      <c r="MY24" s="33">
        <v>467</v>
      </c>
      <c r="MZ24" s="33">
        <v>27242</v>
      </c>
      <c r="NA24" s="33">
        <v>0</v>
      </c>
      <c r="NB24" s="33">
        <v>73130</v>
      </c>
      <c r="NC24" s="33">
        <v>184</v>
      </c>
      <c r="ND24" s="33">
        <v>21243</v>
      </c>
      <c r="NE24" s="33">
        <v>3371</v>
      </c>
      <c r="NF24" s="33">
        <v>377</v>
      </c>
      <c r="NG24" s="33">
        <v>390</v>
      </c>
      <c r="NH24" s="33">
        <v>3411</v>
      </c>
      <c r="NI24" s="33">
        <v>1028</v>
      </c>
      <c r="NJ24" s="33">
        <v>2551</v>
      </c>
      <c r="NK24" s="33">
        <v>1035</v>
      </c>
      <c r="NL24" s="33">
        <v>2564</v>
      </c>
      <c r="NM24" s="33">
        <v>520</v>
      </c>
      <c r="NN24" s="33">
        <v>1292</v>
      </c>
      <c r="NO24" s="33">
        <v>525</v>
      </c>
      <c r="NP24" s="33">
        <v>1313</v>
      </c>
      <c r="NQ24" s="33">
        <v>4</v>
      </c>
      <c r="NR24" s="33">
        <v>31</v>
      </c>
      <c r="NS24" s="33">
        <v>136</v>
      </c>
      <c r="NT24" s="33">
        <v>0</v>
      </c>
      <c r="NU24" s="33">
        <v>1</v>
      </c>
      <c r="NV24" s="33">
        <v>136</v>
      </c>
      <c r="NW24" s="33">
        <v>0</v>
      </c>
      <c r="NX24" s="33">
        <v>9</v>
      </c>
      <c r="NY24" s="33">
        <v>43</v>
      </c>
      <c r="NZ24" s="33">
        <v>254</v>
      </c>
      <c r="OA24" s="33">
        <v>0</v>
      </c>
      <c r="OB24" s="33">
        <v>1</v>
      </c>
      <c r="OC24" s="33">
        <v>191</v>
      </c>
      <c r="OD24" s="33">
        <v>0</v>
      </c>
      <c r="OE24" s="33">
        <v>0</v>
      </c>
      <c r="OF24" s="33">
        <v>0</v>
      </c>
      <c r="OG24" s="33">
        <v>7</v>
      </c>
      <c r="OH24" s="33">
        <v>0</v>
      </c>
      <c r="OI24" s="33">
        <v>0</v>
      </c>
      <c r="OJ24" s="33">
        <v>5</v>
      </c>
      <c r="OK24" s="33">
        <v>0</v>
      </c>
      <c r="OL24" s="33">
        <v>1</v>
      </c>
      <c r="OM24" s="33">
        <v>1</v>
      </c>
      <c r="ON24" s="33">
        <v>34</v>
      </c>
      <c r="OO24" s="33">
        <v>0</v>
      </c>
      <c r="OP24" s="33">
        <v>0</v>
      </c>
      <c r="OQ24" s="33">
        <v>7</v>
      </c>
      <c r="OR24" s="33">
        <v>0</v>
      </c>
      <c r="OS24" s="33">
        <v>7</v>
      </c>
      <c r="OT24" s="33">
        <v>49</v>
      </c>
      <c r="OU24" s="33">
        <v>176</v>
      </c>
      <c r="OV24" s="33">
        <v>0</v>
      </c>
      <c r="OW24" s="33">
        <v>1</v>
      </c>
      <c r="OX24" s="33">
        <v>180</v>
      </c>
      <c r="OY24" s="33">
        <v>0</v>
      </c>
      <c r="OZ24" s="33">
        <v>8</v>
      </c>
      <c r="PA24" s="33">
        <v>33</v>
      </c>
      <c r="PB24" s="33">
        <v>185</v>
      </c>
      <c r="PC24" s="33">
        <v>0</v>
      </c>
      <c r="PD24" s="33">
        <v>1</v>
      </c>
      <c r="PE24" s="33">
        <v>198</v>
      </c>
      <c r="PF24" s="33">
        <v>0</v>
      </c>
      <c r="PG24" s="33">
        <v>13</v>
      </c>
      <c r="PH24" s="33">
        <v>27</v>
      </c>
      <c r="PI24" s="33">
        <v>66</v>
      </c>
      <c r="PJ24" s="33">
        <v>0</v>
      </c>
      <c r="PK24" s="33">
        <v>0</v>
      </c>
      <c r="PL24" s="33">
        <v>109</v>
      </c>
      <c r="PM24" s="33">
        <v>0</v>
      </c>
      <c r="PN24" s="33">
        <v>34</v>
      </c>
      <c r="PO24" s="33">
        <v>59</v>
      </c>
      <c r="PP24" s="33">
        <v>192</v>
      </c>
      <c r="PQ24" s="33">
        <v>0</v>
      </c>
      <c r="PR24" s="33">
        <v>0</v>
      </c>
      <c r="PS24" s="33">
        <v>307</v>
      </c>
      <c r="PT24" s="33">
        <v>0</v>
      </c>
      <c r="PU24" s="34"/>
      <c r="PV24" s="34"/>
      <c r="PW24" s="34"/>
      <c r="PX24" s="34"/>
      <c r="PY24" s="34"/>
      <c r="PZ24" s="34"/>
      <c r="QA24" s="34"/>
      <c r="QB24" s="34"/>
      <c r="QC24" s="34"/>
      <c r="QD24" s="34"/>
      <c r="QE24" s="34"/>
      <c r="QF24" s="34"/>
      <c r="QG24" s="34"/>
      <c r="QH24" s="34"/>
      <c r="QI24" s="34"/>
    </row>
    <row r="25" spans="1:451" s="4" customFormat="1">
      <c r="A25" s="3" t="s">
        <v>1081</v>
      </c>
      <c r="B25" s="3" t="s">
        <v>468</v>
      </c>
      <c r="C25" s="3" t="s">
        <v>469</v>
      </c>
      <c r="D25" s="33">
        <v>13</v>
      </c>
      <c r="E25" s="33">
        <v>95</v>
      </c>
      <c r="F25" s="33">
        <v>11989</v>
      </c>
      <c r="G25" s="33">
        <v>995</v>
      </c>
      <c r="H25" s="33">
        <v>10117</v>
      </c>
      <c r="I25" s="33">
        <v>21.54</v>
      </c>
      <c r="J25" s="33">
        <v>13.14</v>
      </c>
      <c r="K25" s="33">
        <v>19.170000000000002</v>
      </c>
      <c r="L25" s="33">
        <v>963</v>
      </c>
      <c r="M25" s="33">
        <v>18.8</v>
      </c>
      <c r="N25" s="33">
        <v>2.9</v>
      </c>
      <c r="O25" s="33">
        <v>79.63</v>
      </c>
      <c r="P25" s="33">
        <v>70.7</v>
      </c>
      <c r="Q25" s="33">
        <v>88.33</v>
      </c>
      <c r="R25" s="33">
        <v>53483</v>
      </c>
      <c r="S25" s="33">
        <v>1123220</v>
      </c>
      <c r="T25" s="33">
        <v>687598</v>
      </c>
      <c r="U25" s="33">
        <v>15497</v>
      </c>
      <c r="V25" s="33">
        <v>1584</v>
      </c>
      <c r="W25" s="33">
        <v>487</v>
      </c>
      <c r="X25" s="33">
        <v>3433</v>
      </c>
      <c r="Y25" s="33">
        <v>1600</v>
      </c>
      <c r="Z25" s="33">
        <v>164</v>
      </c>
      <c r="AA25" s="33">
        <v>895</v>
      </c>
      <c r="AB25" s="33">
        <v>0</v>
      </c>
      <c r="AC25" s="33">
        <v>23660</v>
      </c>
      <c r="AD25" s="33">
        <v>12599</v>
      </c>
      <c r="AE25" s="33">
        <v>17</v>
      </c>
      <c r="AF25" s="33">
        <v>46</v>
      </c>
      <c r="AG25" s="33">
        <v>2806</v>
      </c>
      <c r="AH25" s="33">
        <v>1245</v>
      </c>
      <c r="AI25" s="33">
        <v>9</v>
      </c>
      <c r="AJ25" s="33">
        <v>783</v>
      </c>
      <c r="AK25" s="33">
        <v>0</v>
      </c>
      <c r="AL25" s="33">
        <v>17505</v>
      </c>
      <c r="AM25" s="33">
        <v>2654</v>
      </c>
      <c r="AN25" s="33">
        <v>1457</v>
      </c>
      <c r="AO25" s="33">
        <v>441</v>
      </c>
      <c r="AP25" s="33">
        <v>618</v>
      </c>
      <c r="AQ25" s="33">
        <v>355</v>
      </c>
      <c r="AR25" s="33">
        <v>151</v>
      </c>
      <c r="AS25" s="33">
        <v>111</v>
      </c>
      <c r="AT25" s="33">
        <v>0</v>
      </c>
      <c r="AU25" s="33">
        <v>5787</v>
      </c>
      <c r="AV25" s="33">
        <v>244</v>
      </c>
      <c r="AW25" s="33">
        <v>110</v>
      </c>
      <c r="AX25" s="33">
        <v>0</v>
      </c>
      <c r="AY25" s="33">
        <v>9</v>
      </c>
      <c r="AZ25" s="33">
        <v>0</v>
      </c>
      <c r="BA25" s="33">
        <v>4</v>
      </c>
      <c r="BB25" s="33">
        <v>1</v>
      </c>
      <c r="BC25" s="33">
        <v>0</v>
      </c>
      <c r="BD25" s="33">
        <v>368</v>
      </c>
      <c r="BE25" s="33">
        <v>12198</v>
      </c>
      <c r="BF25" s="33">
        <v>11</v>
      </c>
      <c r="BG25" s="33">
        <v>23</v>
      </c>
      <c r="BH25" s="33">
        <v>2706</v>
      </c>
      <c r="BI25" s="33">
        <v>1152</v>
      </c>
      <c r="BJ25" s="33">
        <v>7</v>
      </c>
      <c r="BK25" s="33">
        <v>763</v>
      </c>
      <c r="BL25" s="33">
        <v>0</v>
      </c>
      <c r="BM25" s="33">
        <v>16860</v>
      </c>
      <c r="BN25" s="33">
        <v>12605</v>
      </c>
      <c r="BO25" s="33">
        <v>25</v>
      </c>
      <c r="BP25" s="33">
        <v>80</v>
      </c>
      <c r="BQ25" s="33">
        <v>2983</v>
      </c>
      <c r="BR25" s="33">
        <v>1504</v>
      </c>
      <c r="BS25" s="33">
        <v>14</v>
      </c>
      <c r="BT25" s="33">
        <v>833</v>
      </c>
      <c r="BU25" s="33">
        <v>0</v>
      </c>
      <c r="BV25" s="33">
        <v>18044</v>
      </c>
      <c r="BW25" s="33">
        <v>2038</v>
      </c>
      <c r="BX25" s="33">
        <v>1052</v>
      </c>
      <c r="BY25" s="33">
        <v>251</v>
      </c>
      <c r="BZ25" s="33">
        <v>477</v>
      </c>
      <c r="CA25" s="33">
        <v>247</v>
      </c>
      <c r="CB25" s="33">
        <v>96</v>
      </c>
      <c r="CC25" s="33">
        <v>92</v>
      </c>
      <c r="CD25" s="33">
        <v>0</v>
      </c>
      <c r="CE25" s="33">
        <v>4253</v>
      </c>
      <c r="CF25" s="33">
        <v>15484</v>
      </c>
      <c r="CG25" s="33">
        <v>1583</v>
      </c>
      <c r="CH25" s="33">
        <v>463</v>
      </c>
      <c r="CI25" s="33">
        <v>3332</v>
      </c>
      <c r="CJ25" s="33">
        <v>1462</v>
      </c>
      <c r="CK25" s="33">
        <v>160</v>
      </c>
      <c r="CL25" s="33">
        <v>833</v>
      </c>
      <c r="CM25" s="33">
        <v>0</v>
      </c>
      <c r="CN25" s="33">
        <v>23317</v>
      </c>
      <c r="CO25" s="33">
        <v>15483</v>
      </c>
      <c r="CP25" s="33">
        <v>1581</v>
      </c>
      <c r="CQ25" s="33">
        <v>484</v>
      </c>
      <c r="CR25" s="33">
        <v>3408</v>
      </c>
      <c r="CS25" s="33">
        <v>1515</v>
      </c>
      <c r="CT25" s="33">
        <v>161</v>
      </c>
      <c r="CU25" s="33">
        <v>882</v>
      </c>
      <c r="CV25" s="33">
        <v>0</v>
      </c>
      <c r="CW25" s="33">
        <v>23514</v>
      </c>
      <c r="CX25" s="33">
        <v>714095</v>
      </c>
      <c r="CY25" s="33">
        <v>310532</v>
      </c>
      <c r="CZ25" s="33">
        <v>256577</v>
      </c>
      <c r="DA25" s="33">
        <v>164475</v>
      </c>
      <c r="DB25" s="33">
        <v>154986</v>
      </c>
      <c r="DC25" s="33">
        <v>50068</v>
      </c>
      <c r="DD25" s="33">
        <v>61795</v>
      </c>
      <c r="DE25" s="33">
        <v>145</v>
      </c>
      <c r="DF25" s="33">
        <v>1712673</v>
      </c>
      <c r="DG25" s="33">
        <v>452550</v>
      </c>
      <c r="DH25" s="33">
        <v>1134</v>
      </c>
      <c r="DI25" s="33">
        <v>26733</v>
      </c>
      <c r="DJ25" s="33">
        <v>115742</v>
      </c>
      <c r="DK25" s="33">
        <v>108179</v>
      </c>
      <c r="DL25" s="33">
        <v>1772</v>
      </c>
      <c r="DM25" s="33">
        <v>51027</v>
      </c>
      <c r="DN25" s="33">
        <v>72</v>
      </c>
      <c r="DO25" s="33">
        <v>757209</v>
      </c>
      <c r="DP25" s="33">
        <v>238856</v>
      </c>
      <c r="DQ25" s="33">
        <v>285233</v>
      </c>
      <c r="DR25" s="33">
        <v>229844</v>
      </c>
      <c r="DS25" s="33">
        <v>48314</v>
      </c>
      <c r="DT25" s="33">
        <v>46807</v>
      </c>
      <c r="DU25" s="33">
        <v>47326</v>
      </c>
      <c r="DV25" s="33">
        <v>10623</v>
      </c>
      <c r="DW25" s="33">
        <v>73</v>
      </c>
      <c r="DX25" s="33">
        <v>907076</v>
      </c>
      <c r="DY25" s="33">
        <v>22689</v>
      </c>
      <c r="DZ25" s="33">
        <v>24165</v>
      </c>
      <c r="EA25" s="33">
        <v>0</v>
      </c>
      <c r="EB25" s="33">
        <v>419</v>
      </c>
      <c r="EC25" s="33">
        <v>0</v>
      </c>
      <c r="ED25" s="33">
        <v>970</v>
      </c>
      <c r="EE25" s="33">
        <v>145</v>
      </c>
      <c r="EF25" s="33">
        <v>0</v>
      </c>
      <c r="EG25" s="33">
        <v>48388</v>
      </c>
      <c r="EH25" s="33">
        <v>413383</v>
      </c>
      <c r="EI25" s="33">
        <v>818</v>
      </c>
      <c r="EJ25" s="33">
        <v>11378</v>
      </c>
      <c r="EK25" s="33">
        <v>108966</v>
      </c>
      <c r="EL25" s="33">
        <v>94792</v>
      </c>
      <c r="EM25" s="33">
        <v>1373</v>
      </c>
      <c r="EN25" s="33">
        <v>48941</v>
      </c>
      <c r="EO25" s="33">
        <v>72</v>
      </c>
      <c r="EP25" s="33">
        <v>679723</v>
      </c>
      <c r="EQ25" s="33">
        <v>168998</v>
      </c>
      <c r="ER25" s="33">
        <v>202064</v>
      </c>
      <c r="ES25" s="33">
        <v>129776</v>
      </c>
      <c r="ET25" s="33">
        <v>36036</v>
      </c>
      <c r="EU25" s="33">
        <v>28328</v>
      </c>
      <c r="EV25" s="33">
        <v>30077</v>
      </c>
      <c r="EW25" s="33">
        <v>8763</v>
      </c>
      <c r="EX25" s="33">
        <v>73</v>
      </c>
      <c r="EY25" s="33">
        <v>604115</v>
      </c>
      <c r="EZ25" s="33">
        <v>28423</v>
      </c>
      <c r="FA25" s="33">
        <v>98</v>
      </c>
      <c r="FB25" s="33">
        <v>804</v>
      </c>
      <c r="FC25" s="33">
        <v>9502</v>
      </c>
      <c r="FD25" s="33">
        <v>20437</v>
      </c>
      <c r="FE25" s="33">
        <v>110</v>
      </c>
      <c r="FF25" s="33">
        <v>6025</v>
      </c>
      <c r="FG25" s="33">
        <v>0</v>
      </c>
      <c r="FH25" s="33">
        <v>65399</v>
      </c>
      <c r="FI25" s="33">
        <v>13423</v>
      </c>
      <c r="FJ25" s="33">
        <v>12011</v>
      </c>
      <c r="FK25" s="33">
        <v>7551</v>
      </c>
      <c r="FL25" s="33">
        <v>2819</v>
      </c>
      <c r="FM25" s="33">
        <v>3818</v>
      </c>
      <c r="FN25" s="33">
        <v>1792</v>
      </c>
      <c r="FO25" s="33">
        <v>730</v>
      </c>
      <c r="FP25" s="33">
        <v>0</v>
      </c>
      <c r="FQ25" s="33">
        <v>42144</v>
      </c>
      <c r="FR25" s="33">
        <v>945</v>
      </c>
      <c r="FS25" s="33">
        <v>805</v>
      </c>
      <c r="FT25" s="33">
        <v>0</v>
      </c>
      <c r="FU25" s="33">
        <v>40</v>
      </c>
      <c r="FV25" s="33">
        <v>0</v>
      </c>
      <c r="FW25" s="33">
        <v>30</v>
      </c>
      <c r="FX25" s="33">
        <v>11</v>
      </c>
      <c r="FY25" s="33">
        <v>0</v>
      </c>
      <c r="FZ25" s="33">
        <v>1831</v>
      </c>
      <c r="GA25" s="33">
        <v>202</v>
      </c>
      <c r="GB25" s="33">
        <v>3</v>
      </c>
      <c r="GC25" s="33">
        <v>0</v>
      </c>
      <c r="GD25" s="33">
        <v>10</v>
      </c>
      <c r="GE25" s="33">
        <v>23</v>
      </c>
      <c r="GF25" s="33">
        <v>0</v>
      </c>
      <c r="GG25" s="33">
        <v>21</v>
      </c>
      <c r="GH25" s="33">
        <v>259</v>
      </c>
      <c r="GI25" s="33">
        <v>1361</v>
      </c>
      <c r="GJ25" s="33">
        <v>26</v>
      </c>
      <c r="GK25" s="33">
        <v>2</v>
      </c>
      <c r="GL25" s="33">
        <v>165</v>
      </c>
      <c r="GM25" s="33">
        <v>1</v>
      </c>
      <c r="GN25" s="33">
        <v>1</v>
      </c>
      <c r="GO25" s="33">
        <v>2</v>
      </c>
      <c r="GP25" s="33">
        <v>1558</v>
      </c>
      <c r="GQ25" s="33">
        <v>11551</v>
      </c>
      <c r="GR25" s="33">
        <v>1514</v>
      </c>
      <c r="GS25" s="33">
        <v>478</v>
      </c>
      <c r="GT25" s="33">
        <v>2581</v>
      </c>
      <c r="GU25" s="33">
        <v>1311</v>
      </c>
      <c r="GV25" s="33">
        <v>161</v>
      </c>
      <c r="GW25" s="33">
        <v>618</v>
      </c>
      <c r="GX25" s="33">
        <v>18214</v>
      </c>
      <c r="GY25" s="33">
        <v>8631</v>
      </c>
      <c r="GZ25" s="33">
        <v>1325</v>
      </c>
      <c r="HA25" s="33">
        <v>465</v>
      </c>
      <c r="HB25" s="33">
        <v>1862</v>
      </c>
      <c r="HC25" s="33">
        <v>926</v>
      </c>
      <c r="HD25" s="33">
        <v>144</v>
      </c>
      <c r="HE25" s="33">
        <v>415</v>
      </c>
      <c r="HF25" s="33">
        <v>13768</v>
      </c>
      <c r="HG25" s="33">
        <v>12659</v>
      </c>
      <c r="HH25" s="33">
        <v>1370</v>
      </c>
      <c r="HI25" s="33">
        <v>480</v>
      </c>
      <c r="HJ25" s="33">
        <v>2776</v>
      </c>
      <c r="HK25" s="33">
        <v>1009</v>
      </c>
      <c r="HL25" s="33">
        <v>159</v>
      </c>
      <c r="HM25" s="33">
        <v>652</v>
      </c>
      <c r="HN25" s="33">
        <v>19105</v>
      </c>
      <c r="HO25" s="33">
        <v>14974</v>
      </c>
      <c r="HP25" s="33">
        <v>1565</v>
      </c>
      <c r="HQ25" s="33">
        <v>484</v>
      </c>
      <c r="HR25" s="33">
        <v>3329</v>
      </c>
      <c r="HS25" s="33">
        <v>1485</v>
      </c>
      <c r="HT25" s="33">
        <v>161</v>
      </c>
      <c r="HU25" s="33">
        <v>868</v>
      </c>
      <c r="HV25" s="33">
        <v>22866</v>
      </c>
      <c r="HW25" s="33">
        <v>15048</v>
      </c>
      <c r="HX25" s="33">
        <v>1556</v>
      </c>
      <c r="HY25" s="33">
        <v>461</v>
      </c>
      <c r="HZ25" s="33">
        <v>3235</v>
      </c>
      <c r="IA25" s="33">
        <v>1449</v>
      </c>
      <c r="IB25" s="33">
        <v>159</v>
      </c>
      <c r="IC25" s="33">
        <v>818</v>
      </c>
      <c r="ID25" s="33">
        <v>22726</v>
      </c>
      <c r="IE25" s="33">
        <v>14916</v>
      </c>
      <c r="IF25" s="33">
        <v>1568</v>
      </c>
      <c r="IG25" s="33">
        <v>487</v>
      </c>
      <c r="IH25" s="33">
        <v>3267</v>
      </c>
      <c r="II25" s="33">
        <v>1569</v>
      </c>
      <c r="IJ25" s="33">
        <v>164</v>
      </c>
      <c r="IK25" s="33">
        <v>865</v>
      </c>
      <c r="IL25" s="33">
        <v>22836</v>
      </c>
      <c r="IM25" s="33">
        <v>9596</v>
      </c>
      <c r="IN25" s="33">
        <v>1437</v>
      </c>
      <c r="IO25" s="33">
        <v>483</v>
      </c>
      <c r="IP25" s="33">
        <v>2575</v>
      </c>
      <c r="IQ25" s="33">
        <v>1525</v>
      </c>
      <c r="IR25" s="33">
        <v>162</v>
      </c>
      <c r="IS25" s="33">
        <v>736</v>
      </c>
      <c r="IT25" s="33">
        <v>16514</v>
      </c>
      <c r="IU25" s="33">
        <v>1993</v>
      </c>
      <c r="IV25" s="33">
        <v>1236</v>
      </c>
      <c r="IW25" s="33">
        <v>470</v>
      </c>
      <c r="IX25" s="33">
        <v>1968</v>
      </c>
      <c r="IY25" s="33">
        <v>1504</v>
      </c>
      <c r="IZ25" s="33">
        <v>151</v>
      </c>
      <c r="JA25" s="33">
        <v>588</v>
      </c>
      <c r="JB25" s="33">
        <v>7910</v>
      </c>
      <c r="JC25" s="33">
        <v>3176</v>
      </c>
      <c r="JD25" s="33">
        <v>130</v>
      </c>
      <c r="JE25" s="33">
        <v>59</v>
      </c>
      <c r="JF25" s="33">
        <v>633</v>
      </c>
      <c r="JG25" s="33">
        <v>218</v>
      </c>
      <c r="JH25" s="33">
        <v>17</v>
      </c>
      <c r="JI25" s="33">
        <v>155</v>
      </c>
      <c r="JJ25" s="33">
        <v>4388</v>
      </c>
      <c r="JK25" s="33">
        <v>3651</v>
      </c>
      <c r="JL25" s="33">
        <v>175</v>
      </c>
      <c r="JM25" s="33">
        <v>81</v>
      </c>
      <c r="JN25" s="33">
        <v>781</v>
      </c>
      <c r="JO25" s="33">
        <v>282</v>
      </c>
      <c r="JP25" s="33">
        <v>24</v>
      </c>
      <c r="JQ25" s="33">
        <v>196</v>
      </c>
      <c r="JR25" s="33">
        <v>5190</v>
      </c>
      <c r="JS25" s="33">
        <v>3216</v>
      </c>
      <c r="JT25" s="33">
        <v>777</v>
      </c>
      <c r="JU25" s="33">
        <v>121</v>
      </c>
      <c r="JV25" s="33">
        <v>1487</v>
      </c>
      <c r="JW25" s="33">
        <v>82</v>
      </c>
      <c r="JX25" s="33">
        <v>64</v>
      </c>
      <c r="JY25" s="33">
        <v>165</v>
      </c>
      <c r="JZ25" s="33">
        <v>5912</v>
      </c>
      <c r="KA25" s="33">
        <v>12473</v>
      </c>
      <c r="KB25" s="33">
        <v>22</v>
      </c>
      <c r="KC25" s="33">
        <v>38</v>
      </c>
      <c r="KD25" s="33">
        <v>2917</v>
      </c>
      <c r="KE25" s="33">
        <v>1462</v>
      </c>
      <c r="KF25" s="33">
        <v>7</v>
      </c>
      <c r="KG25" s="33">
        <v>818</v>
      </c>
      <c r="KH25" s="33">
        <v>17737</v>
      </c>
      <c r="KI25" s="33">
        <v>11102</v>
      </c>
      <c r="KJ25" s="33">
        <v>17</v>
      </c>
      <c r="KK25" s="33">
        <v>27</v>
      </c>
      <c r="KL25" s="33">
        <v>2462</v>
      </c>
      <c r="KM25" s="33">
        <v>1299</v>
      </c>
      <c r="KN25" s="33">
        <v>5</v>
      </c>
      <c r="KO25" s="33">
        <v>732</v>
      </c>
      <c r="KP25" s="33">
        <v>15644</v>
      </c>
      <c r="KQ25" s="33">
        <v>12453</v>
      </c>
      <c r="KR25" s="33">
        <v>22</v>
      </c>
      <c r="KS25" s="33">
        <v>37</v>
      </c>
      <c r="KT25" s="33">
        <v>2910</v>
      </c>
      <c r="KU25" s="33">
        <v>1458</v>
      </c>
      <c r="KV25" s="33">
        <v>7</v>
      </c>
      <c r="KW25" s="33">
        <v>813</v>
      </c>
      <c r="KX25" s="33">
        <v>17700</v>
      </c>
      <c r="KY25" s="33">
        <v>11636</v>
      </c>
      <c r="KZ25" s="33">
        <v>136</v>
      </c>
      <c r="LA25" s="33">
        <v>10</v>
      </c>
      <c r="LB25" s="33">
        <v>2372</v>
      </c>
      <c r="LC25" s="33">
        <v>444</v>
      </c>
      <c r="LD25" s="33">
        <v>9</v>
      </c>
      <c r="LE25" s="33">
        <v>428</v>
      </c>
      <c r="LF25" s="33">
        <v>15035</v>
      </c>
      <c r="LG25" s="33">
        <v>12492</v>
      </c>
      <c r="LH25" s="33">
        <v>21</v>
      </c>
      <c r="LI25" s="33">
        <v>64</v>
      </c>
      <c r="LJ25" s="33">
        <v>2932</v>
      </c>
      <c r="LK25" s="33">
        <v>1458</v>
      </c>
      <c r="LL25" s="33">
        <v>11</v>
      </c>
      <c r="LM25" s="33">
        <v>818</v>
      </c>
      <c r="LN25" s="33">
        <v>17796</v>
      </c>
      <c r="LO25" s="33">
        <v>48215</v>
      </c>
      <c r="LP25" s="33">
        <v>14587</v>
      </c>
      <c r="LQ25" s="33">
        <v>7545</v>
      </c>
      <c r="LR25" s="33">
        <v>12388</v>
      </c>
      <c r="LS25" s="33">
        <v>6671</v>
      </c>
      <c r="LT25" s="33">
        <v>1855</v>
      </c>
      <c r="LU25" s="33">
        <v>3227</v>
      </c>
      <c r="LV25" s="33">
        <v>94488</v>
      </c>
      <c r="LW25" s="33">
        <v>42791</v>
      </c>
      <c r="LX25" s="33">
        <v>12914</v>
      </c>
      <c r="LY25" s="33">
        <v>8355</v>
      </c>
      <c r="LZ25" s="33">
        <v>12361</v>
      </c>
      <c r="MA25" s="33">
        <v>24255</v>
      </c>
      <c r="MB25" s="33">
        <v>1932</v>
      </c>
      <c r="MC25" s="33">
        <v>6766</v>
      </c>
      <c r="MD25" s="33">
        <v>109374</v>
      </c>
      <c r="ME25" s="33">
        <v>23164</v>
      </c>
      <c r="MF25" s="33">
        <v>8660</v>
      </c>
      <c r="MG25" s="33">
        <v>5684</v>
      </c>
      <c r="MH25" s="33">
        <v>4687</v>
      </c>
      <c r="MI25" s="33">
        <v>6114</v>
      </c>
      <c r="MJ25" s="33">
        <v>1314</v>
      </c>
      <c r="MK25" s="33">
        <v>2026</v>
      </c>
      <c r="ML25" s="33">
        <v>0</v>
      </c>
      <c r="MM25" s="33">
        <v>51649</v>
      </c>
      <c r="MN25" s="33">
        <v>19627</v>
      </c>
      <c r="MO25" s="33">
        <v>4254</v>
      </c>
      <c r="MP25" s="33">
        <v>2671</v>
      </c>
      <c r="MQ25" s="33">
        <v>7674</v>
      </c>
      <c r="MR25" s="33">
        <v>18141</v>
      </c>
      <c r="MS25" s="33">
        <v>618</v>
      </c>
      <c r="MT25" s="33">
        <v>4740</v>
      </c>
      <c r="MU25" s="33">
        <v>352019</v>
      </c>
      <c r="MV25" s="33">
        <v>132706</v>
      </c>
      <c r="MW25" s="33">
        <v>113492</v>
      </c>
      <c r="MX25" s="33">
        <v>83982</v>
      </c>
      <c r="MY25" s="33">
        <v>75680</v>
      </c>
      <c r="MZ25" s="33">
        <v>21291</v>
      </c>
      <c r="NA25" s="33">
        <v>32523</v>
      </c>
      <c r="NB25" s="33">
        <v>811764</v>
      </c>
      <c r="NC25" s="33">
        <v>3042</v>
      </c>
      <c r="ND25" s="33">
        <v>158281</v>
      </c>
      <c r="NE25" s="33">
        <v>17450</v>
      </c>
      <c r="NF25" s="33">
        <v>12682</v>
      </c>
      <c r="NG25" s="33">
        <v>16508</v>
      </c>
      <c r="NH25" s="33">
        <v>25636</v>
      </c>
      <c r="NI25" s="33">
        <v>36752</v>
      </c>
      <c r="NJ25" s="33">
        <v>22421</v>
      </c>
      <c r="NK25" s="33">
        <v>38031</v>
      </c>
      <c r="NL25" s="33">
        <v>23292</v>
      </c>
      <c r="NM25" s="33">
        <v>1915</v>
      </c>
      <c r="NN25" s="33">
        <v>1629</v>
      </c>
      <c r="NO25" s="33">
        <v>2157</v>
      </c>
      <c r="NP25" s="33">
        <v>1879</v>
      </c>
      <c r="NQ25" s="33">
        <v>3084</v>
      </c>
      <c r="NR25" s="33">
        <v>556</v>
      </c>
      <c r="NS25" s="33">
        <v>151</v>
      </c>
      <c r="NT25" s="33">
        <v>1332</v>
      </c>
      <c r="NU25" s="33">
        <v>2694</v>
      </c>
      <c r="NV25" s="33">
        <v>55</v>
      </c>
      <c r="NW25" s="33">
        <v>717</v>
      </c>
      <c r="NX25" s="33">
        <v>2459</v>
      </c>
      <c r="NY25" s="33">
        <v>587</v>
      </c>
      <c r="NZ25" s="33">
        <v>161</v>
      </c>
      <c r="OA25" s="33">
        <v>604</v>
      </c>
      <c r="OB25" s="33">
        <v>903</v>
      </c>
      <c r="OC25" s="33">
        <v>78</v>
      </c>
      <c r="OD25" s="33">
        <v>287</v>
      </c>
      <c r="OE25" s="33">
        <v>741</v>
      </c>
      <c r="OF25" s="33">
        <v>128</v>
      </c>
      <c r="OG25" s="33">
        <v>36</v>
      </c>
      <c r="OH25" s="33">
        <v>264</v>
      </c>
      <c r="OI25" s="33">
        <v>364</v>
      </c>
      <c r="OJ25" s="33">
        <v>15</v>
      </c>
      <c r="OK25" s="33">
        <v>131</v>
      </c>
      <c r="OL25" s="33">
        <v>813</v>
      </c>
      <c r="OM25" s="33">
        <v>216</v>
      </c>
      <c r="ON25" s="33">
        <v>66</v>
      </c>
      <c r="OO25" s="33">
        <v>195</v>
      </c>
      <c r="OP25" s="33">
        <v>235</v>
      </c>
      <c r="OQ25" s="33">
        <v>30</v>
      </c>
      <c r="OR25" s="33">
        <v>66</v>
      </c>
      <c r="OS25" s="33">
        <v>3856</v>
      </c>
      <c r="OT25" s="33">
        <v>815</v>
      </c>
      <c r="OU25" s="33">
        <v>204</v>
      </c>
      <c r="OV25" s="33">
        <v>1269</v>
      </c>
      <c r="OW25" s="33">
        <v>2413</v>
      </c>
      <c r="OX25" s="33">
        <v>106</v>
      </c>
      <c r="OY25" s="33">
        <v>764</v>
      </c>
      <c r="OZ25" s="33">
        <v>3578</v>
      </c>
      <c r="PA25" s="33">
        <v>1137</v>
      </c>
      <c r="PB25" s="33">
        <v>265</v>
      </c>
      <c r="PC25" s="33">
        <v>550</v>
      </c>
      <c r="PD25" s="33">
        <v>624</v>
      </c>
      <c r="PE25" s="33">
        <v>120</v>
      </c>
      <c r="PF25" s="33">
        <v>257</v>
      </c>
      <c r="PG25" s="33">
        <v>7755</v>
      </c>
      <c r="PH25" s="33">
        <v>25</v>
      </c>
      <c r="PI25" s="33">
        <v>14</v>
      </c>
      <c r="PJ25" s="33">
        <v>2089</v>
      </c>
      <c r="PK25" s="33">
        <v>1088</v>
      </c>
      <c r="PL25" s="33">
        <v>0</v>
      </c>
      <c r="PM25" s="33">
        <v>589</v>
      </c>
      <c r="PN25" s="33">
        <v>7625</v>
      </c>
      <c r="PO25" s="33">
        <v>29</v>
      </c>
      <c r="PP25" s="33">
        <v>32</v>
      </c>
      <c r="PQ25" s="33">
        <v>1049</v>
      </c>
      <c r="PR25" s="33">
        <v>387</v>
      </c>
      <c r="PS25" s="33">
        <v>10</v>
      </c>
      <c r="PT25" s="33">
        <v>274</v>
      </c>
      <c r="PU25" s="34"/>
      <c r="PV25" s="34"/>
      <c r="PW25" s="34"/>
      <c r="PX25" s="34"/>
      <c r="PY25" s="34"/>
      <c r="PZ25" s="34"/>
      <c r="QA25" s="34"/>
      <c r="QB25" s="34"/>
      <c r="QC25" s="34"/>
      <c r="QD25" s="34"/>
      <c r="QE25" s="34"/>
      <c r="QF25" s="34"/>
      <c r="QG25" s="34"/>
      <c r="QH25" s="34"/>
      <c r="QI25" s="34"/>
    </row>
    <row r="26" spans="1:451" s="4" customFormat="1">
      <c r="A26" s="3" t="s">
        <v>1081</v>
      </c>
      <c r="B26" s="3" t="s">
        <v>470</v>
      </c>
      <c r="C26" s="3" t="s">
        <v>471</v>
      </c>
      <c r="D26" s="33">
        <v>21</v>
      </c>
      <c r="E26" s="33">
        <v>126</v>
      </c>
      <c r="F26" s="33">
        <v>7438</v>
      </c>
      <c r="G26" s="33">
        <v>1523</v>
      </c>
      <c r="H26" s="33">
        <v>25353</v>
      </c>
      <c r="I26" s="33">
        <v>24.12</v>
      </c>
      <c r="J26" s="33">
        <v>13.01</v>
      </c>
      <c r="K26" s="33">
        <v>19.899999999999999</v>
      </c>
      <c r="L26" s="33">
        <v>877</v>
      </c>
      <c r="M26" s="33">
        <v>20.2</v>
      </c>
      <c r="N26" s="33">
        <v>0</v>
      </c>
      <c r="O26" s="33">
        <v>76.64</v>
      </c>
      <c r="P26" s="33">
        <v>66.77</v>
      </c>
      <c r="Q26" s="33">
        <v>85.38</v>
      </c>
      <c r="R26" s="33">
        <v>44212</v>
      </c>
      <c r="S26" s="33">
        <v>2556187</v>
      </c>
      <c r="T26" s="33">
        <v>1509213</v>
      </c>
      <c r="U26" s="33">
        <v>9994</v>
      </c>
      <c r="V26" s="33">
        <v>2235</v>
      </c>
      <c r="W26" s="33">
        <v>2329</v>
      </c>
      <c r="X26" s="33">
        <v>2423</v>
      </c>
      <c r="Y26" s="33">
        <v>1924</v>
      </c>
      <c r="Z26" s="33">
        <v>1926</v>
      </c>
      <c r="AA26" s="33">
        <v>1437</v>
      </c>
      <c r="AB26" s="33">
        <v>0</v>
      </c>
      <c r="AC26" s="33">
        <v>22268</v>
      </c>
      <c r="AD26" s="33">
        <v>8902</v>
      </c>
      <c r="AE26" s="33">
        <v>3</v>
      </c>
      <c r="AF26" s="33">
        <v>33</v>
      </c>
      <c r="AG26" s="33">
        <v>2418</v>
      </c>
      <c r="AH26" s="33">
        <v>1851</v>
      </c>
      <c r="AI26" s="33">
        <v>4</v>
      </c>
      <c r="AJ26" s="33">
        <v>1387</v>
      </c>
      <c r="AK26" s="33">
        <v>0</v>
      </c>
      <c r="AL26" s="33">
        <v>14598</v>
      </c>
      <c r="AM26" s="33">
        <v>720</v>
      </c>
      <c r="AN26" s="33">
        <v>1820</v>
      </c>
      <c r="AO26" s="33">
        <v>2278</v>
      </c>
      <c r="AP26" s="33">
        <v>5</v>
      </c>
      <c r="AQ26" s="33">
        <v>73</v>
      </c>
      <c r="AR26" s="33">
        <v>1888</v>
      </c>
      <c r="AS26" s="33">
        <v>50</v>
      </c>
      <c r="AT26" s="33">
        <v>0</v>
      </c>
      <c r="AU26" s="33">
        <v>6834</v>
      </c>
      <c r="AV26" s="33">
        <v>372</v>
      </c>
      <c r="AW26" s="33">
        <v>412</v>
      </c>
      <c r="AX26" s="33">
        <v>18</v>
      </c>
      <c r="AY26" s="33">
        <v>0</v>
      </c>
      <c r="AZ26" s="33">
        <v>0</v>
      </c>
      <c r="BA26" s="33">
        <v>34</v>
      </c>
      <c r="BB26" s="33">
        <v>0</v>
      </c>
      <c r="BC26" s="33">
        <v>0</v>
      </c>
      <c r="BD26" s="33">
        <v>836</v>
      </c>
      <c r="BE26" s="33">
        <v>7996</v>
      </c>
      <c r="BF26" s="33">
        <v>0</v>
      </c>
      <c r="BG26" s="33">
        <v>12</v>
      </c>
      <c r="BH26" s="33">
        <v>2249</v>
      </c>
      <c r="BI26" s="33">
        <v>1610</v>
      </c>
      <c r="BJ26" s="33">
        <v>2</v>
      </c>
      <c r="BK26" s="33">
        <v>1302</v>
      </c>
      <c r="BL26" s="33">
        <v>0</v>
      </c>
      <c r="BM26" s="33">
        <v>13171</v>
      </c>
      <c r="BN26" s="33">
        <v>8925</v>
      </c>
      <c r="BO26" s="33">
        <v>4</v>
      </c>
      <c r="BP26" s="33">
        <v>136</v>
      </c>
      <c r="BQ26" s="33">
        <v>2418</v>
      </c>
      <c r="BR26" s="33">
        <v>1902</v>
      </c>
      <c r="BS26" s="33">
        <v>39</v>
      </c>
      <c r="BT26" s="33">
        <v>1401</v>
      </c>
      <c r="BU26" s="33">
        <v>0</v>
      </c>
      <c r="BV26" s="33">
        <v>14825</v>
      </c>
      <c r="BW26" s="33">
        <v>427</v>
      </c>
      <c r="BX26" s="33">
        <v>1089</v>
      </c>
      <c r="BY26" s="33">
        <v>1339</v>
      </c>
      <c r="BZ26" s="33">
        <v>3</v>
      </c>
      <c r="CA26" s="33">
        <v>16</v>
      </c>
      <c r="CB26" s="33">
        <v>1140</v>
      </c>
      <c r="CC26" s="33">
        <v>24</v>
      </c>
      <c r="CD26" s="33">
        <v>0</v>
      </c>
      <c r="CE26" s="33">
        <v>4038</v>
      </c>
      <c r="CF26" s="33">
        <v>9371</v>
      </c>
      <c r="CG26" s="33">
        <v>2234</v>
      </c>
      <c r="CH26" s="33">
        <v>2312</v>
      </c>
      <c r="CI26" s="33">
        <v>2163</v>
      </c>
      <c r="CJ26" s="33">
        <v>1623</v>
      </c>
      <c r="CK26" s="33">
        <v>1924</v>
      </c>
      <c r="CL26" s="33">
        <v>1261</v>
      </c>
      <c r="CM26" s="33">
        <v>0</v>
      </c>
      <c r="CN26" s="33">
        <v>20888</v>
      </c>
      <c r="CO26" s="33">
        <v>9472</v>
      </c>
      <c r="CP26" s="33">
        <v>2229</v>
      </c>
      <c r="CQ26" s="33">
        <v>2324</v>
      </c>
      <c r="CR26" s="33">
        <v>2392</v>
      </c>
      <c r="CS26" s="33">
        <v>1768</v>
      </c>
      <c r="CT26" s="33">
        <v>1924</v>
      </c>
      <c r="CU26" s="33">
        <v>1359</v>
      </c>
      <c r="CV26" s="33">
        <v>0</v>
      </c>
      <c r="CW26" s="33">
        <v>21468</v>
      </c>
      <c r="CX26" s="33">
        <v>1073586</v>
      </c>
      <c r="CY26" s="33">
        <v>422437</v>
      </c>
      <c r="CZ26" s="33">
        <v>1058650</v>
      </c>
      <c r="DA26" s="33">
        <v>183319</v>
      </c>
      <c r="DB26" s="33">
        <v>319163</v>
      </c>
      <c r="DC26" s="33">
        <v>503564</v>
      </c>
      <c r="DD26" s="33">
        <v>170225</v>
      </c>
      <c r="DE26" s="33">
        <v>0</v>
      </c>
      <c r="DF26" s="33">
        <v>3730944</v>
      </c>
      <c r="DG26" s="33">
        <v>978955</v>
      </c>
      <c r="DH26" s="33">
        <v>1148</v>
      </c>
      <c r="DI26" s="33">
        <v>23963</v>
      </c>
      <c r="DJ26" s="33">
        <v>183082</v>
      </c>
      <c r="DK26" s="33">
        <v>309128</v>
      </c>
      <c r="DL26" s="33">
        <v>1521</v>
      </c>
      <c r="DM26" s="33">
        <v>165954</v>
      </c>
      <c r="DN26" s="33">
        <v>0</v>
      </c>
      <c r="DO26" s="33">
        <v>1663751</v>
      </c>
      <c r="DP26" s="33">
        <v>70320</v>
      </c>
      <c r="DQ26" s="33">
        <v>359472</v>
      </c>
      <c r="DR26" s="33">
        <v>1030288</v>
      </c>
      <c r="DS26" s="33">
        <v>237</v>
      </c>
      <c r="DT26" s="33">
        <v>10035</v>
      </c>
      <c r="DU26" s="33">
        <v>496108</v>
      </c>
      <c r="DV26" s="33">
        <v>4271</v>
      </c>
      <c r="DW26" s="33">
        <v>0</v>
      </c>
      <c r="DX26" s="33">
        <v>1970731</v>
      </c>
      <c r="DY26" s="33">
        <v>24311</v>
      </c>
      <c r="DZ26" s="33">
        <v>61817</v>
      </c>
      <c r="EA26" s="33">
        <v>4399</v>
      </c>
      <c r="EB26" s="33">
        <v>0</v>
      </c>
      <c r="EC26" s="33">
        <v>0</v>
      </c>
      <c r="ED26" s="33">
        <v>5935</v>
      </c>
      <c r="EE26" s="33">
        <v>0</v>
      </c>
      <c r="EF26" s="33">
        <v>0</v>
      </c>
      <c r="EG26" s="33">
        <v>96462</v>
      </c>
      <c r="EH26" s="33">
        <v>799742</v>
      </c>
      <c r="EI26" s="33">
        <v>0</v>
      </c>
      <c r="EJ26" s="33">
        <v>7208</v>
      </c>
      <c r="EK26" s="33">
        <v>163116</v>
      </c>
      <c r="EL26" s="33">
        <v>235454</v>
      </c>
      <c r="EM26" s="33">
        <v>500</v>
      </c>
      <c r="EN26" s="33">
        <v>146417</v>
      </c>
      <c r="EO26" s="33">
        <v>0</v>
      </c>
      <c r="EP26" s="33">
        <v>1352437</v>
      </c>
      <c r="EQ26" s="33">
        <v>37970</v>
      </c>
      <c r="ER26" s="33">
        <v>199481</v>
      </c>
      <c r="ES26" s="33">
        <v>476849</v>
      </c>
      <c r="ET26" s="33">
        <v>147</v>
      </c>
      <c r="EU26" s="33">
        <v>1671</v>
      </c>
      <c r="EV26" s="33">
        <v>271581</v>
      </c>
      <c r="EW26" s="33">
        <v>1550</v>
      </c>
      <c r="EX26" s="33">
        <v>0</v>
      </c>
      <c r="EY26" s="33">
        <v>989249</v>
      </c>
      <c r="EZ26" s="33">
        <v>33942</v>
      </c>
      <c r="FA26" s="33">
        <v>39</v>
      </c>
      <c r="FB26" s="33">
        <v>1196</v>
      </c>
      <c r="FC26" s="33">
        <v>8401</v>
      </c>
      <c r="FD26" s="33">
        <v>36757</v>
      </c>
      <c r="FE26" s="33">
        <v>71</v>
      </c>
      <c r="FF26" s="33">
        <v>12684</v>
      </c>
      <c r="FG26" s="33">
        <v>0</v>
      </c>
      <c r="FH26" s="33">
        <v>93090</v>
      </c>
      <c r="FI26" s="33">
        <v>4386</v>
      </c>
      <c r="FJ26" s="33">
        <v>18191</v>
      </c>
      <c r="FK26" s="33">
        <v>57080</v>
      </c>
      <c r="FL26" s="33">
        <v>22</v>
      </c>
      <c r="FM26" s="33">
        <v>1044</v>
      </c>
      <c r="FN26" s="33">
        <v>24373</v>
      </c>
      <c r="FO26" s="33">
        <v>386</v>
      </c>
      <c r="FP26" s="33">
        <v>0</v>
      </c>
      <c r="FQ26" s="33">
        <v>105482</v>
      </c>
      <c r="FR26" s="33">
        <v>1994</v>
      </c>
      <c r="FS26" s="33">
        <v>3794</v>
      </c>
      <c r="FT26" s="33">
        <v>222</v>
      </c>
      <c r="FU26" s="33">
        <v>0</v>
      </c>
      <c r="FV26" s="33">
        <v>0</v>
      </c>
      <c r="FW26" s="33">
        <v>388</v>
      </c>
      <c r="FX26" s="33">
        <v>0</v>
      </c>
      <c r="FY26" s="33">
        <v>0</v>
      </c>
      <c r="FZ26" s="33">
        <v>6398</v>
      </c>
      <c r="GA26" s="33">
        <v>136</v>
      </c>
      <c r="GB26" s="33">
        <v>0</v>
      </c>
      <c r="GC26" s="33">
        <v>0</v>
      </c>
      <c r="GD26" s="33">
        <v>37</v>
      </c>
      <c r="GE26" s="33">
        <v>17</v>
      </c>
      <c r="GF26" s="33">
        <v>1</v>
      </c>
      <c r="GG26" s="33">
        <v>16</v>
      </c>
      <c r="GH26" s="33">
        <v>207</v>
      </c>
      <c r="GI26" s="33">
        <v>803</v>
      </c>
      <c r="GJ26" s="33">
        <v>0</v>
      </c>
      <c r="GK26" s="33">
        <v>2</v>
      </c>
      <c r="GL26" s="33">
        <v>263</v>
      </c>
      <c r="GM26" s="33">
        <v>1</v>
      </c>
      <c r="GN26" s="33">
        <v>0</v>
      </c>
      <c r="GO26" s="33">
        <v>5</v>
      </c>
      <c r="GP26" s="33">
        <v>1074</v>
      </c>
      <c r="GQ26" s="33">
        <v>9744</v>
      </c>
      <c r="GR26" s="33">
        <v>2190</v>
      </c>
      <c r="GS26" s="33">
        <v>2305</v>
      </c>
      <c r="GT26" s="33">
        <v>2367</v>
      </c>
      <c r="GU26" s="33">
        <v>1904</v>
      </c>
      <c r="GV26" s="33">
        <v>1897</v>
      </c>
      <c r="GW26" s="33">
        <v>1417</v>
      </c>
      <c r="GX26" s="33">
        <v>21824</v>
      </c>
      <c r="GY26" s="33">
        <v>7923</v>
      </c>
      <c r="GZ26" s="33">
        <v>1944</v>
      </c>
      <c r="HA26" s="33">
        <v>2252</v>
      </c>
      <c r="HB26" s="33">
        <v>1957</v>
      </c>
      <c r="HC26" s="33">
        <v>1717</v>
      </c>
      <c r="HD26" s="33">
        <v>1761</v>
      </c>
      <c r="HE26" s="33">
        <v>1226</v>
      </c>
      <c r="HF26" s="33">
        <v>18780</v>
      </c>
      <c r="HG26" s="33">
        <v>9676</v>
      </c>
      <c r="HH26" s="33">
        <v>2203</v>
      </c>
      <c r="HI26" s="33">
        <v>2326</v>
      </c>
      <c r="HJ26" s="33">
        <v>2306</v>
      </c>
      <c r="HK26" s="33">
        <v>1899</v>
      </c>
      <c r="HL26" s="33">
        <v>1914</v>
      </c>
      <c r="HM26" s="33">
        <v>1416</v>
      </c>
      <c r="HN26" s="33">
        <v>21740</v>
      </c>
      <c r="HO26" s="33">
        <v>9412</v>
      </c>
      <c r="HP26" s="33">
        <v>2229</v>
      </c>
      <c r="HQ26" s="33">
        <v>2324</v>
      </c>
      <c r="HR26" s="33">
        <v>2380</v>
      </c>
      <c r="HS26" s="33">
        <v>1763</v>
      </c>
      <c r="HT26" s="33">
        <v>1924</v>
      </c>
      <c r="HU26" s="33">
        <v>1358</v>
      </c>
      <c r="HV26" s="33">
        <v>21390</v>
      </c>
      <c r="HW26" s="33">
        <v>9291</v>
      </c>
      <c r="HX26" s="33">
        <v>2234</v>
      </c>
      <c r="HY26" s="33">
        <v>2310</v>
      </c>
      <c r="HZ26" s="33">
        <v>2153</v>
      </c>
      <c r="IA26" s="33">
        <v>1621</v>
      </c>
      <c r="IB26" s="33">
        <v>1922</v>
      </c>
      <c r="IC26" s="33">
        <v>1257</v>
      </c>
      <c r="ID26" s="33">
        <v>20788</v>
      </c>
      <c r="IE26" s="33">
        <v>9979</v>
      </c>
      <c r="IF26" s="33">
        <v>2235</v>
      </c>
      <c r="IG26" s="33">
        <v>2329</v>
      </c>
      <c r="IH26" s="33">
        <v>2423</v>
      </c>
      <c r="II26" s="33">
        <v>1923</v>
      </c>
      <c r="IJ26" s="33">
        <v>1926</v>
      </c>
      <c r="IK26" s="33">
        <v>1437</v>
      </c>
      <c r="IL26" s="33">
        <v>22252</v>
      </c>
      <c r="IM26" s="33">
        <v>9640</v>
      </c>
      <c r="IN26" s="33">
        <v>2232</v>
      </c>
      <c r="IO26" s="33">
        <v>2329</v>
      </c>
      <c r="IP26" s="33">
        <v>2264</v>
      </c>
      <c r="IQ26" s="33">
        <v>1911</v>
      </c>
      <c r="IR26" s="33">
        <v>1926</v>
      </c>
      <c r="IS26" s="33">
        <v>1424</v>
      </c>
      <c r="IT26" s="33">
        <v>21726</v>
      </c>
      <c r="IU26" s="33">
        <v>785</v>
      </c>
      <c r="IV26" s="33">
        <v>1737</v>
      </c>
      <c r="IW26" s="33">
        <v>2236</v>
      </c>
      <c r="IX26" s="33">
        <v>741</v>
      </c>
      <c r="IY26" s="33">
        <v>1868</v>
      </c>
      <c r="IZ26" s="33">
        <v>1706</v>
      </c>
      <c r="JA26" s="33">
        <v>1377</v>
      </c>
      <c r="JB26" s="33">
        <v>10450</v>
      </c>
      <c r="JC26" s="33">
        <v>3135</v>
      </c>
      <c r="JD26" s="33">
        <v>479</v>
      </c>
      <c r="JE26" s="33">
        <v>678</v>
      </c>
      <c r="JF26" s="33">
        <v>818</v>
      </c>
      <c r="JG26" s="33">
        <v>883</v>
      </c>
      <c r="JH26" s="33">
        <v>394</v>
      </c>
      <c r="JI26" s="33">
        <v>560</v>
      </c>
      <c r="JJ26" s="33">
        <v>6947</v>
      </c>
      <c r="JK26" s="33">
        <v>3446</v>
      </c>
      <c r="JL26" s="33">
        <v>567</v>
      </c>
      <c r="JM26" s="33">
        <v>731</v>
      </c>
      <c r="JN26" s="33">
        <v>922</v>
      </c>
      <c r="JO26" s="33">
        <v>954</v>
      </c>
      <c r="JP26" s="33">
        <v>445</v>
      </c>
      <c r="JQ26" s="33">
        <v>639</v>
      </c>
      <c r="JR26" s="33">
        <v>7704</v>
      </c>
      <c r="JS26" s="33">
        <v>980</v>
      </c>
      <c r="JT26" s="33">
        <v>1128</v>
      </c>
      <c r="JU26" s="33">
        <v>940</v>
      </c>
      <c r="JV26" s="33">
        <v>227</v>
      </c>
      <c r="JW26" s="33">
        <v>16</v>
      </c>
      <c r="JX26" s="33">
        <v>602</v>
      </c>
      <c r="JY26" s="33">
        <v>17</v>
      </c>
      <c r="JZ26" s="33">
        <v>3910</v>
      </c>
      <c r="KA26" s="33">
        <v>8911</v>
      </c>
      <c r="KB26" s="33">
        <v>2</v>
      </c>
      <c r="KC26" s="33">
        <v>56</v>
      </c>
      <c r="KD26" s="33">
        <v>2405</v>
      </c>
      <c r="KE26" s="33">
        <v>1857</v>
      </c>
      <c r="KF26" s="33">
        <v>19</v>
      </c>
      <c r="KG26" s="33">
        <v>1392</v>
      </c>
      <c r="KH26" s="33">
        <v>14642</v>
      </c>
      <c r="KI26" s="33">
        <v>5785</v>
      </c>
      <c r="KJ26" s="33">
        <v>2</v>
      </c>
      <c r="KK26" s="33">
        <v>32</v>
      </c>
      <c r="KL26" s="33">
        <v>1664</v>
      </c>
      <c r="KM26" s="33">
        <v>1520</v>
      </c>
      <c r="KN26" s="33">
        <v>9</v>
      </c>
      <c r="KO26" s="33">
        <v>1080</v>
      </c>
      <c r="KP26" s="33">
        <v>10092</v>
      </c>
      <c r="KQ26" s="33">
        <v>7694</v>
      </c>
      <c r="KR26" s="33">
        <v>2</v>
      </c>
      <c r="KS26" s="33">
        <v>53</v>
      </c>
      <c r="KT26" s="33">
        <v>2058</v>
      </c>
      <c r="KU26" s="33">
        <v>1645</v>
      </c>
      <c r="KV26" s="33">
        <v>17</v>
      </c>
      <c r="KW26" s="33">
        <v>1232</v>
      </c>
      <c r="KX26" s="33">
        <v>12701</v>
      </c>
      <c r="KY26" s="33">
        <v>3062</v>
      </c>
      <c r="KZ26" s="33">
        <v>134</v>
      </c>
      <c r="LA26" s="33">
        <v>25</v>
      </c>
      <c r="LB26" s="33">
        <v>838</v>
      </c>
      <c r="LC26" s="33">
        <v>103</v>
      </c>
      <c r="LD26" s="33">
        <v>66</v>
      </c>
      <c r="LE26" s="33">
        <v>181</v>
      </c>
      <c r="LF26" s="33">
        <v>4409</v>
      </c>
      <c r="LG26" s="33">
        <v>8912</v>
      </c>
      <c r="LH26" s="33">
        <v>2</v>
      </c>
      <c r="LI26" s="33">
        <v>51</v>
      </c>
      <c r="LJ26" s="33">
        <v>2411</v>
      </c>
      <c r="LK26" s="33">
        <v>1857</v>
      </c>
      <c r="LL26" s="33">
        <v>17</v>
      </c>
      <c r="LM26" s="33">
        <v>1396</v>
      </c>
      <c r="LN26" s="33">
        <v>14646</v>
      </c>
      <c r="LO26" s="33">
        <v>52975</v>
      </c>
      <c r="LP26" s="33">
        <v>23273</v>
      </c>
      <c r="LQ26" s="33">
        <v>35337</v>
      </c>
      <c r="LR26" s="33">
        <v>8686</v>
      </c>
      <c r="LS26" s="33">
        <v>10503</v>
      </c>
      <c r="LT26" s="33">
        <v>20136</v>
      </c>
      <c r="LU26" s="33">
        <v>6481</v>
      </c>
      <c r="LV26" s="33">
        <v>157391</v>
      </c>
      <c r="LW26" s="33">
        <v>40322</v>
      </c>
      <c r="LX26" s="33">
        <v>22024</v>
      </c>
      <c r="LY26" s="33">
        <v>58498</v>
      </c>
      <c r="LZ26" s="33">
        <v>8423</v>
      </c>
      <c r="MA26" s="33">
        <v>37801</v>
      </c>
      <c r="MB26" s="33">
        <v>24832</v>
      </c>
      <c r="MC26" s="33">
        <v>13070</v>
      </c>
      <c r="MD26" s="33">
        <v>204970</v>
      </c>
      <c r="ME26" s="33">
        <v>18363</v>
      </c>
      <c r="MF26" s="33">
        <v>15062</v>
      </c>
      <c r="MG26" s="33">
        <v>40115</v>
      </c>
      <c r="MH26" s="33">
        <v>2694</v>
      </c>
      <c r="MI26" s="33">
        <v>17333</v>
      </c>
      <c r="MJ26" s="33">
        <v>16095</v>
      </c>
      <c r="MK26" s="33">
        <v>5146</v>
      </c>
      <c r="ML26" s="33">
        <v>0</v>
      </c>
      <c r="MM26" s="33">
        <v>114808</v>
      </c>
      <c r="MN26" s="33">
        <v>21959</v>
      </c>
      <c r="MO26" s="33">
        <v>6962</v>
      </c>
      <c r="MP26" s="33">
        <v>18383</v>
      </c>
      <c r="MQ26" s="33">
        <v>5729</v>
      </c>
      <c r="MR26" s="33">
        <v>20468</v>
      </c>
      <c r="MS26" s="33">
        <v>8737</v>
      </c>
      <c r="MT26" s="33">
        <v>7924</v>
      </c>
      <c r="MU26" s="33">
        <v>549193</v>
      </c>
      <c r="MV26" s="33">
        <v>169740</v>
      </c>
      <c r="MW26" s="33">
        <v>420909</v>
      </c>
      <c r="MX26" s="33">
        <v>102308</v>
      </c>
      <c r="MY26" s="33">
        <v>157609</v>
      </c>
      <c r="MZ26" s="33">
        <v>204384</v>
      </c>
      <c r="NA26" s="33">
        <v>90059</v>
      </c>
      <c r="NB26" s="33">
        <v>1694202</v>
      </c>
      <c r="NC26" s="33">
        <v>8446</v>
      </c>
      <c r="ND26" s="33">
        <v>382923</v>
      </c>
      <c r="NE26" s="33">
        <v>66154</v>
      </c>
      <c r="NF26" s="33">
        <v>31970</v>
      </c>
      <c r="NG26" s="33">
        <v>33889</v>
      </c>
      <c r="NH26" s="33">
        <v>71593</v>
      </c>
      <c r="NI26" s="33">
        <v>48039</v>
      </c>
      <c r="NJ26" s="33">
        <v>32926</v>
      </c>
      <c r="NK26" s="33">
        <v>48331</v>
      </c>
      <c r="NL26" s="33">
        <v>33120</v>
      </c>
      <c r="NM26" s="33">
        <v>5912</v>
      </c>
      <c r="NN26" s="33">
        <v>5509</v>
      </c>
      <c r="NO26" s="33">
        <v>6035</v>
      </c>
      <c r="NP26" s="33">
        <v>5604</v>
      </c>
      <c r="NQ26" s="33">
        <v>4539</v>
      </c>
      <c r="NR26" s="33">
        <v>992</v>
      </c>
      <c r="NS26" s="33">
        <v>1509</v>
      </c>
      <c r="NT26" s="33">
        <v>1096</v>
      </c>
      <c r="NU26" s="33">
        <v>3025</v>
      </c>
      <c r="NV26" s="33">
        <v>1073</v>
      </c>
      <c r="NW26" s="33">
        <v>1190</v>
      </c>
      <c r="NX26" s="33">
        <v>1572</v>
      </c>
      <c r="NY26" s="33">
        <v>1192</v>
      </c>
      <c r="NZ26" s="33">
        <v>1334</v>
      </c>
      <c r="OA26" s="33">
        <v>291</v>
      </c>
      <c r="OB26" s="33">
        <v>1643</v>
      </c>
      <c r="OC26" s="33">
        <v>1000</v>
      </c>
      <c r="OD26" s="33">
        <v>443</v>
      </c>
      <c r="OE26" s="33">
        <v>2</v>
      </c>
      <c r="OF26" s="33">
        <v>2</v>
      </c>
      <c r="OG26" s="33">
        <v>2</v>
      </c>
      <c r="OH26" s="33">
        <v>0</v>
      </c>
      <c r="OI26" s="33">
        <v>2</v>
      </c>
      <c r="OJ26" s="33">
        <v>0</v>
      </c>
      <c r="OK26" s="33">
        <v>0</v>
      </c>
      <c r="OL26" s="33">
        <v>0</v>
      </c>
      <c r="OM26" s="33">
        <v>7</v>
      </c>
      <c r="ON26" s="33">
        <v>3</v>
      </c>
      <c r="OO26" s="33">
        <v>0</v>
      </c>
      <c r="OP26" s="33">
        <v>0</v>
      </c>
      <c r="OQ26" s="33">
        <v>1</v>
      </c>
      <c r="OR26" s="33">
        <v>0</v>
      </c>
      <c r="OS26" s="33">
        <v>7180</v>
      </c>
      <c r="OT26" s="33">
        <v>2011</v>
      </c>
      <c r="OU26" s="33">
        <v>3758</v>
      </c>
      <c r="OV26" s="33">
        <v>1576</v>
      </c>
      <c r="OW26" s="33">
        <v>5309</v>
      </c>
      <c r="OX26" s="33">
        <v>2202</v>
      </c>
      <c r="OY26" s="33">
        <v>2153</v>
      </c>
      <c r="OZ26" s="33">
        <v>3765</v>
      </c>
      <c r="PA26" s="33">
        <v>2936</v>
      </c>
      <c r="PB26" s="33">
        <v>5073</v>
      </c>
      <c r="PC26" s="33">
        <v>617</v>
      </c>
      <c r="PD26" s="33">
        <v>2956</v>
      </c>
      <c r="PE26" s="33">
        <v>3030</v>
      </c>
      <c r="PF26" s="33">
        <v>906</v>
      </c>
      <c r="PG26" s="33">
        <v>878</v>
      </c>
      <c r="PH26" s="33">
        <v>10</v>
      </c>
      <c r="PI26" s="33">
        <v>31</v>
      </c>
      <c r="PJ26" s="33">
        <v>480</v>
      </c>
      <c r="PK26" s="33">
        <v>605</v>
      </c>
      <c r="PL26" s="33">
        <v>11</v>
      </c>
      <c r="PM26" s="33">
        <v>556</v>
      </c>
      <c r="PN26" s="33">
        <v>577</v>
      </c>
      <c r="PO26" s="33">
        <v>14</v>
      </c>
      <c r="PP26" s="33">
        <v>61</v>
      </c>
      <c r="PQ26" s="33">
        <v>176</v>
      </c>
      <c r="PR26" s="33">
        <v>500</v>
      </c>
      <c r="PS26" s="33">
        <v>23</v>
      </c>
      <c r="PT26" s="33">
        <v>251</v>
      </c>
      <c r="PU26" s="34"/>
      <c r="PV26" s="34"/>
      <c r="PW26" s="34"/>
      <c r="PX26" s="34"/>
      <c r="PY26" s="34"/>
      <c r="PZ26" s="34"/>
      <c r="QA26" s="34"/>
      <c r="QB26" s="34"/>
      <c r="QC26" s="34"/>
      <c r="QD26" s="34"/>
      <c r="QE26" s="34"/>
      <c r="QF26" s="34"/>
      <c r="QG26" s="34"/>
      <c r="QH26" s="34"/>
      <c r="QI26" s="34"/>
    </row>
    <row r="27" spans="1:451" s="4" customFormat="1">
      <c r="A27" s="3" t="s">
        <v>1081</v>
      </c>
      <c r="B27" s="3" t="s">
        <v>472</v>
      </c>
      <c r="C27" s="3" t="s">
        <v>473</v>
      </c>
      <c r="D27" s="33">
        <v>9</v>
      </c>
      <c r="E27" s="33">
        <v>69</v>
      </c>
      <c r="F27" s="33">
        <v>1201</v>
      </c>
      <c r="G27" s="33">
        <v>69</v>
      </c>
      <c r="H27" s="33">
        <v>16753</v>
      </c>
      <c r="I27" s="33">
        <v>77.03</v>
      </c>
      <c r="J27" s="33">
        <v>11.76</v>
      </c>
      <c r="K27" s="33">
        <v>20.96</v>
      </c>
      <c r="L27" s="33">
        <v>866</v>
      </c>
      <c r="M27" s="33">
        <v>16.8</v>
      </c>
      <c r="N27" s="33">
        <v>0</v>
      </c>
      <c r="O27" s="33">
        <v>86.34</v>
      </c>
      <c r="P27" s="33">
        <v>80.930000000000007</v>
      </c>
      <c r="Q27" s="33">
        <v>91.03</v>
      </c>
      <c r="R27" s="33">
        <v>1483</v>
      </c>
      <c r="S27" s="33">
        <v>1704499</v>
      </c>
      <c r="T27" s="33">
        <v>874236</v>
      </c>
      <c r="U27" s="33">
        <v>2755</v>
      </c>
      <c r="V27" s="33">
        <v>904</v>
      </c>
      <c r="W27" s="33">
        <v>1135</v>
      </c>
      <c r="X27" s="33">
        <v>35</v>
      </c>
      <c r="Y27" s="33">
        <v>545</v>
      </c>
      <c r="Z27" s="33">
        <v>260</v>
      </c>
      <c r="AA27" s="33">
        <v>117</v>
      </c>
      <c r="AB27" s="33">
        <v>0</v>
      </c>
      <c r="AC27" s="33">
        <v>5751</v>
      </c>
      <c r="AD27" s="33">
        <v>1728</v>
      </c>
      <c r="AE27" s="33">
        <v>7</v>
      </c>
      <c r="AF27" s="33">
        <v>484</v>
      </c>
      <c r="AG27" s="33">
        <v>18</v>
      </c>
      <c r="AH27" s="33">
        <v>468</v>
      </c>
      <c r="AI27" s="33">
        <v>24</v>
      </c>
      <c r="AJ27" s="33">
        <v>97</v>
      </c>
      <c r="AK27" s="33">
        <v>0</v>
      </c>
      <c r="AL27" s="33">
        <v>2826</v>
      </c>
      <c r="AM27" s="33">
        <v>1027</v>
      </c>
      <c r="AN27" s="33">
        <v>897</v>
      </c>
      <c r="AO27" s="33">
        <v>651</v>
      </c>
      <c r="AP27" s="33">
        <v>17</v>
      </c>
      <c r="AQ27" s="33">
        <v>77</v>
      </c>
      <c r="AR27" s="33">
        <v>236</v>
      </c>
      <c r="AS27" s="33">
        <v>20</v>
      </c>
      <c r="AT27" s="33">
        <v>0</v>
      </c>
      <c r="AU27" s="33">
        <v>2925</v>
      </c>
      <c r="AV27" s="33">
        <v>0</v>
      </c>
      <c r="AW27" s="33">
        <v>0</v>
      </c>
      <c r="AX27" s="33">
        <v>0</v>
      </c>
      <c r="AY27" s="33">
        <v>0</v>
      </c>
      <c r="AZ27" s="33">
        <v>0</v>
      </c>
      <c r="BA27" s="33">
        <v>0</v>
      </c>
      <c r="BB27" s="33">
        <v>0</v>
      </c>
      <c r="BC27" s="33">
        <v>0</v>
      </c>
      <c r="BD27" s="33">
        <v>0</v>
      </c>
      <c r="BE27" s="33">
        <v>102</v>
      </c>
      <c r="BF27" s="33">
        <v>0</v>
      </c>
      <c r="BG27" s="33">
        <v>10</v>
      </c>
      <c r="BH27" s="33">
        <v>1</v>
      </c>
      <c r="BI27" s="33">
        <v>25</v>
      </c>
      <c r="BJ27" s="33">
        <v>3</v>
      </c>
      <c r="BK27" s="33">
        <v>4</v>
      </c>
      <c r="BL27" s="33">
        <v>0</v>
      </c>
      <c r="BM27" s="33">
        <v>145</v>
      </c>
      <c r="BN27" s="33">
        <v>1776</v>
      </c>
      <c r="BO27" s="33">
        <v>18</v>
      </c>
      <c r="BP27" s="33">
        <v>576</v>
      </c>
      <c r="BQ27" s="33">
        <v>30</v>
      </c>
      <c r="BR27" s="33">
        <v>536</v>
      </c>
      <c r="BS27" s="33">
        <v>35</v>
      </c>
      <c r="BT27" s="33">
        <v>111</v>
      </c>
      <c r="BU27" s="33">
        <v>0</v>
      </c>
      <c r="BV27" s="33">
        <v>3082</v>
      </c>
      <c r="BW27" s="33">
        <v>18</v>
      </c>
      <c r="BX27" s="33">
        <v>37</v>
      </c>
      <c r="BY27" s="33">
        <v>20</v>
      </c>
      <c r="BZ27" s="33">
        <v>0</v>
      </c>
      <c r="CA27" s="33">
        <v>1</v>
      </c>
      <c r="CB27" s="33">
        <v>7</v>
      </c>
      <c r="CC27" s="33">
        <v>0</v>
      </c>
      <c r="CD27" s="33">
        <v>0</v>
      </c>
      <c r="CE27" s="33">
        <v>83</v>
      </c>
      <c r="CF27" s="33">
        <v>2189</v>
      </c>
      <c r="CG27" s="33">
        <v>902</v>
      </c>
      <c r="CH27" s="33">
        <v>1002</v>
      </c>
      <c r="CI27" s="33">
        <v>27</v>
      </c>
      <c r="CJ27" s="33">
        <v>362</v>
      </c>
      <c r="CK27" s="33">
        <v>256</v>
      </c>
      <c r="CL27" s="33">
        <v>83</v>
      </c>
      <c r="CM27" s="33">
        <v>0</v>
      </c>
      <c r="CN27" s="33">
        <v>4821</v>
      </c>
      <c r="CO27" s="33">
        <v>2185</v>
      </c>
      <c r="CP27" s="33">
        <v>899</v>
      </c>
      <c r="CQ27" s="33">
        <v>1028</v>
      </c>
      <c r="CR27" s="33">
        <v>27</v>
      </c>
      <c r="CS27" s="33">
        <v>272</v>
      </c>
      <c r="CT27" s="33">
        <v>253</v>
      </c>
      <c r="CU27" s="33">
        <v>71</v>
      </c>
      <c r="CV27" s="33">
        <v>0</v>
      </c>
      <c r="CW27" s="33">
        <v>4735</v>
      </c>
      <c r="CX27" s="33">
        <v>1031685</v>
      </c>
      <c r="CY27" s="33">
        <v>324443</v>
      </c>
      <c r="CZ27" s="33">
        <v>1114076</v>
      </c>
      <c r="DA27" s="33">
        <v>11072</v>
      </c>
      <c r="DB27" s="33">
        <v>323521</v>
      </c>
      <c r="DC27" s="33">
        <v>134946</v>
      </c>
      <c r="DD27" s="33">
        <v>67267</v>
      </c>
      <c r="DE27" s="33">
        <v>0</v>
      </c>
      <c r="DF27" s="33">
        <v>3007010</v>
      </c>
      <c r="DG27" s="33">
        <v>822923</v>
      </c>
      <c r="DH27" s="33">
        <v>2661</v>
      </c>
      <c r="DI27" s="33">
        <v>464429</v>
      </c>
      <c r="DJ27" s="33">
        <v>8378</v>
      </c>
      <c r="DK27" s="33">
        <v>301490</v>
      </c>
      <c r="DL27" s="33">
        <v>14335</v>
      </c>
      <c r="DM27" s="33">
        <v>61432</v>
      </c>
      <c r="DN27" s="33">
        <v>0</v>
      </c>
      <c r="DO27" s="33">
        <v>1675648</v>
      </c>
      <c r="DP27" s="33">
        <v>208762</v>
      </c>
      <c r="DQ27" s="33">
        <v>321782</v>
      </c>
      <c r="DR27" s="33">
        <v>649647</v>
      </c>
      <c r="DS27" s="33">
        <v>2694</v>
      </c>
      <c r="DT27" s="33">
        <v>22031</v>
      </c>
      <c r="DU27" s="33">
        <v>120611</v>
      </c>
      <c r="DV27" s="33">
        <v>5835</v>
      </c>
      <c r="DW27" s="33">
        <v>0</v>
      </c>
      <c r="DX27" s="33">
        <v>1331362</v>
      </c>
      <c r="DY27" s="33">
        <v>0</v>
      </c>
      <c r="DZ27" s="33">
        <v>0</v>
      </c>
      <c r="EA27" s="33">
        <v>0</v>
      </c>
      <c r="EB27" s="33">
        <v>0</v>
      </c>
      <c r="EC27" s="33">
        <v>0</v>
      </c>
      <c r="ED27" s="33">
        <v>0</v>
      </c>
      <c r="EE27" s="33">
        <v>0</v>
      </c>
      <c r="EF27" s="33">
        <v>0</v>
      </c>
      <c r="EG27" s="33">
        <v>0</v>
      </c>
      <c r="EH27" s="33">
        <v>24176</v>
      </c>
      <c r="EI27" s="33">
        <v>0</v>
      </c>
      <c r="EJ27" s="33">
        <v>2670</v>
      </c>
      <c r="EK27" s="33">
        <v>216</v>
      </c>
      <c r="EL27" s="33">
        <v>6346</v>
      </c>
      <c r="EM27" s="33">
        <v>1251</v>
      </c>
      <c r="EN27" s="33">
        <v>610</v>
      </c>
      <c r="EO27" s="33">
        <v>0</v>
      </c>
      <c r="EP27" s="33">
        <v>35269</v>
      </c>
      <c r="EQ27" s="33">
        <v>2024</v>
      </c>
      <c r="ER27" s="33">
        <v>11115</v>
      </c>
      <c r="ES27" s="33">
        <v>14731</v>
      </c>
      <c r="ET27" s="33">
        <v>0</v>
      </c>
      <c r="EU27" s="33">
        <v>35</v>
      </c>
      <c r="EV27" s="33">
        <v>2374</v>
      </c>
      <c r="EW27" s="33">
        <v>0</v>
      </c>
      <c r="EX27" s="33">
        <v>0</v>
      </c>
      <c r="EY27" s="33">
        <v>30279</v>
      </c>
      <c r="EZ27" s="33">
        <v>20960</v>
      </c>
      <c r="FA27" s="33">
        <v>138</v>
      </c>
      <c r="FB27" s="33">
        <v>29607</v>
      </c>
      <c r="FC27" s="33">
        <v>306</v>
      </c>
      <c r="FD27" s="33">
        <v>21471</v>
      </c>
      <c r="FE27" s="33">
        <v>638</v>
      </c>
      <c r="FF27" s="33">
        <v>3099</v>
      </c>
      <c r="FG27" s="33">
        <v>0</v>
      </c>
      <c r="FH27" s="33">
        <v>76219</v>
      </c>
      <c r="FI27" s="33">
        <v>6532</v>
      </c>
      <c r="FJ27" s="33">
        <v>10959</v>
      </c>
      <c r="FK27" s="33">
        <v>37649</v>
      </c>
      <c r="FL27" s="33">
        <v>113</v>
      </c>
      <c r="FM27" s="33">
        <v>1813</v>
      </c>
      <c r="FN27" s="33">
        <v>5310</v>
      </c>
      <c r="FO27" s="33">
        <v>254</v>
      </c>
      <c r="FP27" s="33">
        <v>0</v>
      </c>
      <c r="FQ27" s="33">
        <v>62630</v>
      </c>
      <c r="FR27" s="33">
        <v>0</v>
      </c>
      <c r="FS27" s="33">
        <v>0</v>
      </c>
      <c r="FT27" s="33">
        <v>0</v>
      </c>
      <c r="FU27" s="33">
        <v>0</v>
      </c>
      <c r="FV27" s="33">
        <v>0</v>
      </c>
      <c r="FW27" s="33">
        <v>0</v>
      </c>
      <c r="FX27" s="33">
        <v>0</v>
      </c>
      <c r="FY27" s="33">
        <v>0</v>
      </c>
      <c r="FZ27" s="33">
        <v>0</v>
      </c>
      <c r="GA27" s="33">
        <v>2</v>
      </c>
      <c r="GB27" s="33">
        <v>0</v>
      </c>
      <c r="GC27" s="33">
        <v>0</v>
      </c>
      <c r="GD27" s="33">
        <v>0</v>
      </c>
      <c r="GE27" s="33">
        <v>1</v>
      </c>
      <c r="GF27" s="33">
        <v>0</v>
      </c>
      <c r="GG27" s="33">
        <v>0</v>
      </c>
      <c r="GH27" s="33">
        <v>3</v>
      </c>
      <c r="GI27" s="33">
        <v>11</v>
      </c>
      <c r="GJ27" s="33">
        <v>0</v>
      </c>
      <c r="GK27" s="33">
        <v>0</v>
      </c>
      <c r="GL27" s="33">
        <v>2</v>
      </c>
      <c r="GM27" s="33">
        <v>0</v>
      </c>
      <c r="GN27" s="33">
        <v>0</v>
      </c>
      <c r="GO27" s="33">
        <v>0</v>
      </c>
      <c r="GP27" s="33">
        <v>13</v>
      </c>
      <c r="GQ27" s="33">
        <v>2755</v>
      </c>
      <c r="GR27" s="33">
        <v>904</v>
      </c>
      <c r="GS27" s="33">
        <v>1135</v>
      </c>
      <c r="GT27" s="33">
        <v>35</v>
      </c>
      <c r="GU27" s="33">
        <v>545</v>
      </c>
      <c r="GV27" s="33">
        <v>260</v>
      </c>
      <c r="GW27" s="33">
        <v>117</v>
      </c>
      <c r="GX27" s="33">
        <v>5751</v>
      </c>
      <c r="GY27" s="33">
        <v>2294</v>
      </c>
      <c r="GZ27" s="33">
        <v>816</v>
      </c>
      <c r="HA27" s="33">
        <v>1074</v>
      </c>
      <c r="HB27" s="33">
        <v>25</v>
      </c>
      <c r="HC27" s="33">
        <v>495</v>
      </c>
      <c r="HD27" s="33">
        <v>236</v>
      </c>
      <c r="HE27" s="33">
        <v>86</v>
      </c>
      <c r="HF27" s="33">
        <v>5026</v>
      </c>
      <c r="HG27" s="33">
        <v>2728</v>
      </c>
      <c r="HH27" s="33">
        <v>904</v>
      </c>
      <c r="HI27" s="33">
        <v>1131</v>
      </c>
      <c r="HJ27" s="33">
        <v>35</v>
      </c>
      <c r="HK27" s="33">
        <v>545</v>
      </c>
      <c r="HL27" s="33">
        <v>260</v>
      </c>
      <c r="HM27" s="33">
        <v>117</v>
      </c>
      <c r="HN27" s="33">
        <v>5720</v>
      </c>
      <c r="HO27" s="33">
        <v>2185</v>
      </c>
      <c r="HP27" s="33">
        <v>899</v>
      </c>
      <c r="HQ27" s="33">
        <v>1028</v>
      </c>
      <c r="HR27" s="33">
        <v>27</v>
      </c>
      <c r="HS27" s="33">
        <v>272</v>
      </c>
      <c r="HT27" s="33">
        <v>253</v>
      </c>
      <c r="HU27" s="33">
        <v>71</v>
      </c>
      <c r="HV27" s="33">
        <v>4735</v>
      </c>
      <c r="HW27" s="33">
        <v>2189</v>
      </c>
      <c r="HX27" s="33">
        <v>902</v>
      </c>
      <c r="HY27" s="33">
        <v>1002</v>
      </c>
      <c r="HZ27" s="33">
        <v>27</v>
      </c>
      <c r="IA27" s="33">
        <v>362</v>
      </c>
      <c r="IB27" s="33">
        <v>256</v>
      </c>
      <c r="IC27" s="33">
        <v>83</v>
      </c>
      <c r="ID27" s="33">
        <v>4821</v>
      </c>
      <c r="IE27" s="33">
        <v>2755</v>
      </c>
      <c r="IF27" s="33">
        <v>904</v>
      </c>
      <c r="IG27" s="33">
        <v>1135</v>
      </c>
      <c r="IH27" s="33">
        <v>35</v>
      </c>
      <c r="II27" s="33">
        <v>545</v>
      </c>
      <c r="IJ27" s="33">
        <v>260</v>
      </c>
      <c r="IK27" s="33">
        <v>117</v>
      </c>
      <c r="IL27" s="33">
        <v>5751</v>
      </c>
      <c r="IM27" s="33">
        <v>2750</v>
      </c>
      <c r="IN27" s="33">
        <v>902</v>
      </c>
      <c r="IO27" s="33">
        <v>1135</v>
      </c>
      <c r="IP27" s="33">
        <v>35</v>
      </c>
      <c r="IQ27" s="33">
        <v>545</v>
      </c>
      <c r="IR27" s="33">
        <v>260</v>
      </c>
      <c r="IS27" s="33">
        <v>117</v>
      </c>
      <c r="IT27" s="33">
        <v>5744</v>
      </c>
      <c r="IU27" s="33">
        <v>2209</v>
      </c>
      <c r="IV27" s="33">
        <v>848</v>
      </c>
      <c r="IW27" s="33">
        <v>1018</v>
      </c>
      <c r="IX27" s="33">
        <v>11</v>
      </c>
      <c r="IY27" s="33">
        <v>413</v>
      </c>
      <c r="IZ27" s="33">
        <v>251</v>
      </c>
      <c r="JA27" s="33">
        <v>75</v>
      </c>
      <c r="JB27" s="33">
        <v>4825</v>
      </c>
      <c r="JC27" s="33">
        <v>1977</v>
      </c>
      <c r="JD27" s="33">
        <v>562</v>
      </c>
      <c r="JE27" s="33">
        <v>896</v>
      </c>
      <c r="JF27" s="33">
        <v>21</v>
      </c>
      <c r="JG27" s="33">
        <v>485</v>
      </c>
      <c r="JH27" s="33">
        <v>177</v>
      </c>
      <c r="JI27" s="33">
        <v>100</v>
      </c>
      <c r="JJ27" s="33">
        <v>4218</v>
      </c>
      <c r="JK27" s="33">
        <v>1977</v>
      </c>
      <c r="JL27" s="33">
        <v>562</v>
      </c>
      <c r="JM27" s="33">
        <v>896</v>
      </c>
      <c r="JN27" s="33">
        <v>21</v>
      </c>
      <c r="JO27" s="33">
        <v>485</v>
      </c>
      <c r="JP27" s="33">
        <v>177</v>
      </c>
      <c r="JQ27" s="33">
        <v>100</v>
      </c>
      <c r="JR27" s="33">
        <v>4218</v>
      </c>
      <c r="JS27" s="33">
        <v>612</v>
      </c>
      <c r="JT27" s="33">
        <v>422</v>
      </c>
      <c r="JU27" s="33">
        <v>143</v>
      </c>
      <c r="JV27" s="33">
        <v>10</v>
      </c>
      <c r="JW27" s="33">
        <v>102</v>
      </c>
      <c r="JX27" s="33">
        <v>56</v>
      </c>
      <c r="JY27" s="33">
        <v>34</v>
      </c>
      <c r="JZ27" s="33">
        <v>1379</v>
      </c>
      <c r="KA27" s="33">
        <v>1766</v>
      </c>
      <c r="KB27" s="33">
        <v>15</v>
      </c>
      <c r="KC27" s="33">
        <v>533</v>
      </c>
      <c r="KD27" s="33">
        <v>30</v>
      </c>
      <c r="KE27" s="33">
        <v>533</v>
      </c>
      <c r="KF27" s="33">
        <v>29</v>
      </c>
      <c r="KG27" s="33">
        <v>111</v>
      </c>
      <c r="KH27" s="33">
        <v>3017</v>
      </c>
      <c r="KI27" s="33">
        <v>0</v>
      </c>
      <c r="KJ27" s="33">
        <v>0</v>
      </c>
      <c r="KK27" s="33">
        <v>0</v>
      </c>
      <c r="KL27" s="33">
        <v>0</v>
      </c>
      <c r="KM27" s="33">
        <v>0</v>
      </c>
      <c r="KN27" s="33">
        <v>0</v>
      </c>
      <c r="KO27" s="33">
        <v>0</v>
      </c>
      <c r="KP27" s="33">
        <v>0</v>
      </c>
      <c r="KQ27" s="33">
        <v>0</v>
      </c>
      <c r="KR27" s="33">
        <v>0</v>
      </c>
      <c r="KS27" s="33">
        <v>0</v>
      </c>
      <c r="KT27" s="33">
        <v>0</v>
      </c>
      <c r="KU27" s="33">
        <v>0</v>
      </c>
      <c r="KV27" s="33">
        <v>0</v>
      </c>
      <c r="KW27" s="33">
        <v>0</v>
      </c>
      <c r="KX27" s="33">
        <v>0</v>
      </c>
      <c r="KY27" s="33">
        <v>60</v>
      </c>
      <c r="KZ27" s="33">
        <v>8</v>
      </c>
      <c r="LA27" s="33">
        <v>0</v>
      </c>
      <c r="LB27" s="33">
        <v>3</v>
      </c>
      <c r="LC27" s="33">
        <v>12</v>
      </c>
      <c r="LD27" s="33">
        <v>0</v>
      </c>
      <c r="LE27" s="33">
        <v>2</v>
      </c>
      <c r="LF27" s="33">
        <v>85</v>
      </c>
      <c r="LG27" s="33">
        <v>1722</v>
      </c>
      <c r="LH27" s="33">
        <v>16</v>
      </c>
      <c r="LI27" s="33">
        <v>546</v>
      </c>
      <c r="LJ27" s="33">
        <v>28</v>
      </c>
      <c r="LK27" s="33">
        <v>522</v>
      </c>
      <c r="LL27" s="33">
        <v>33</v>
      </c>
      <c r="LM27" s="33">
        <v>110</v>
      </c>
      <c r="LN27" s="33">
        <v>2977</v>
      </c>
      <c r="LO27" s="33">
        <v>31334</v>
      </c>
      <c r="LP27" s="33">
        <v>10627</v>
      </c>
      <c r="LQ27" s="33">
        <v>26042</v>
      </c>
      <c r="LR27" s="33">
        <v>287</v>
      </c>
      <c r="LS27" s="33">
        <v>5952</v>
      </c>
      <c r="LT27" s="33">
        <v>3943</v>
      </c>
      <c r="LU27" s="33">
        <v>1074</v>
      </c>
      <c r="LV27" s="33">
        <v>79259</v>
      </c>
      <c r="LW27" s="33">
        <v>27492</v>
      </c>
      <c r="LX27" s="33">
        <v>11097</v>
      </c>
      <c r="LY27" s="33">
        <v>67256</v>
      </c>
      <c r="LZ27" s="33">
        <v>419</v>
      </c>
      <c r="MA27" s="33">
        <v>23284</v>
      </c>
      <c r="MB27" s="33">
        <v>5948</v>
      </c>
      <c r="MC27" s="33">
        <v>3353</v>
      </c>
      <c r="MD27" s="33">
        <v>138849</v>
      </c>
      <c r="ME27" s="33">
        <v>19977</v>
      </c>
      <c r="MF27" s="33">
        <v>9531</v>
      </c>
      <c r="MG27" s="33">
        <v>52774</v>
      </c>
      <c r="MH27" s="33">
        <v>235</v>
      </c>
      <c r="MI27" s="33">
        <v>11101</v>
      </c>
      <c r="MJ27" s="33">
        <v>5059</v>
      </c>
      <c r="MK27" s="33">
        <v>1746</v>
      </c>
      <c r="ML27" s="33">
        <v>0</v>
      </c>
      <c r="MM27" s="33">
        <v>100423</v>
      </c>
      <c r="MN27" s="33">
        <v>7515</v>
      </c>
      <c r="MO27" s="33">
        <v>1566</v>
      </c>
      <c r="MP27" s="33">
        <v>14482</v>
      </c>
      <c r="MQ27" s="33">
        <v>184</v>
      </c>
      <c r="MR27" s="33">
        <v>12183</v>
      </c>
      <c r="MS27" s="33">
        <v>889</v>
      </c>
      <c r="MT27" s="33">
        <v>1607</v>
      </c>
      <c r="MU27" s="33">
        <v>502958</v>
      </c>
      <c r="MV27" s="33">
        <v>125309</v>
      </c>
      <c r="MW27" s="33">
        <v>546957</v>
      </c>
      <c r="MX27" s="33">
        <v>5642</v>
      </c>
      <c r="MY27" s="33">
        <v>140471</v>
      </c>
      <c r="MZ27" s="33">
        <v>51734</v>
      </c>
      <c r="NA27" s="33">
        <v>31087</v>
      </c>
      <c r="NB27" s="33">
        <v>1404158</v>
      </c>
      <c r="NC27" s="33">
        <v>2550</v>
      </c>
      <c r="ND27" s="33">
        <v>211814</v>
      </c>
      <c r="NE27" s="33">
        <v>54120</v>
      </c>
      <c r="NF27" s="33">
        <v>8510</v>
      </c>
      <c r="NG27" s="33">
        <v>8510</v>
      </c>
      <c r="NH27" s="33">
        <v>54120</v>
      </c>
      <c r="NI27" s="33">
        <v>23205</v>
      </c>
      <c r="NJ27" s="33">
        <v>32633</v>
      </c>
      <c r="NK27" s="33">
        <v>23205</v>
      </c>
      <c r="NL27" s="33">
        <v>32633</v>
      </c>
      <c r="NM27" s="33">
        <v>6711</v>
      </c>
      <c r="NN27" s="33">
        <v>13670</v>
      </c>
      <c r="NO27" s="33">
        <v>6711</v>
      </c>
      <c r="NP27" s="33">
        <v>13670</v>
      </c>
      <c r="NQ27" s="33">
        <v>1445</v>
      </c>
      <c r="NR27" s="33">
        <v>65</v>
      </c>
      <c r="NS27" s="33">
        <v>2246</v>
      </c>
      <c r="NT27" s="33">
        <v>32</v>
      </c>
      <c r="NU27" s="33">
        <v>2545</v>
      </c>
      <c r="NV27" s="33">
        <v>84</v>
      </c>
      <c r="NW27" s="33">
        <v>357</v>
      </c>
      <c r="NX27" s="33">
        <v>2172</v>
      </c>
      <c r="NY27" s="33">
        <v>190</v>
      </c>
      <c r="NZ27" s="33">
        <v>3090</v>
      </c>
      <c r="OA27" s="33">
        <v>28</v>
      </c>
      <c r="OB27" s="33">
        <v>1465</v>
      </c>
      <c r="OC27" s="33">
        <v>116</v>
      </c>
      <c r="OD27" s="33">
        <v>263</v>
      </c>
      <c r="OE27" s="33">
        <v>709</v>
      </c>
      <c r="OF27" s="33">
        <v>12</v>
      </c>
      <c r="OG27" s="33">
        <v>518</v>
      </c>
      <c r="OH27" s="33">
        <v>0</v>
      </c>
      <c r="OI27" s="33">
        <v>640</v>
      </c>
      <c r="OJ27" s="33">
        <v>20</v>
      </c>
      <c r="OK27" s="33">
        <v>98</v>
      </c>
      <c r="OL27" s="33">
        <v>460</v>
      </c>
      <c r="OM27" s="33">
        <v>17</v>
      </c>
      <c r="ON27" s="33">
        <v>574</v>
      </c>
      <c r="OO27" s="33">
        <v>3</v>
      </c>
      <c r="OP27" s="33">
        <v>274</v>
      </c>
      <c r="OQ27" s="33">
        <v>18</v>
      </c>
      <c r="OR27" s="33">
        <v>41</v>
      </c>
      <c r="OS27" s="33">
        <v>1943</v>
      </c>
      <c r="OT27" s="33">
        <v>190</v>
      </c>
      <c r="OU27" s="33">
        <v>1616</v>
      </c>
      <c r="OV27" s="33">
        <v>22</v>
      </c>
      <c r="OW27" s="33">
        <v>1447</v>
      </c>
      <c r="OX27" s="33">
        <v>108</v>
      </c>
      <c r="OY27" s="33">
        <v>190</v>
      </c>
      <c r="OZ27" s="33">
        <v>3713</v>
      </c>
      <c r="PA27" s="33">
        <v>592</v>
      </c>
      <c r="PB27" s="33">
        <v>3413</v>
      </c>
      <c r="PC27" s="33">
        <v>27</v>
      </c>
      <c r="PD27" s="33">
        <v>1572</v>
      </c>
      <c r="PE27" s="33">
        <v>320</v>
      </c>
      <c r="PF27" s="33">
        <v>286</v>
      </c>
      <c r="PG27" s="33">
        <v>1010</v>
      </c>
      <c r="PH27" s="33">
        <v>40</v>
      </c>
      <c r="PI27" s="33">
        <v>3715</v>
      </c>
      <c r="PJ27" s="33">
        <v>92</v>
      </c>
      <c r="PK27" s="33">
        <v>5138</v>
      </c>
      <c r="PL27" s="33">
        <v>103</v>
      </c>
      <c r="PM27" s="33">
        <v>685</v>
      </c>
      <c r="PN27" s="33">
        <v>2576</v>
      </c>
      <c r="PO27" s="33">
        <v>173</v>
      </c>
      <c r="PP27" s="33">
        <v>10364</v>
      </c>
      <c r="PQ27" s="33">
        <v>65</v>
      </c>
      <c r="PR27" s="33">
        <v>3966</v>
      </c>
      <c r="PS27" s="33">
        <v>208</v>
      </c>
      <c r="PT27" s="33">
        <v>577</v>
      </c>
      <c r="PU27" s="34"/>
      <c r="PV27" s="34"/>
      <c r="PW27" s="34"/>
      <c r="PX27" s="34"/>
      <c r="PY27" s="34"/>
      <c r="PZ27" s="34"/>
      <c r="QA27" s="34"/>
      <c r="QB27" s="34"/>
      <c r="QC27" s="34"/>
      <c r="QD27" s="34"/>
      <c r="QE27" s="34"/>
      <c r="QF27" s="34"/>
      <c r="QG27" s="34"/>
      <c r="QH27" s="34"/>
      <c r="QI27" s="34"/>
    </row>
    <row r="28" spans="1:451" s="4" customFormat="1">
      <c r="A28" s="3" t="s">
        <v>1081</v>
      </c>
      <c r="B28" s="3" t="s">
        <v>474</v>
      </c>
      <c r="C28" s="3" t="s">
        <v>475</v>
      </c>
      <c r="D28" s="33">
        <v>33</v>
      </c>
      <c r="E28" s="33">
        <v>302</v>
      </c>
      <c r="F28" s="33">
        <v>41441</v>
      </c>
      <c r="G28" s="33">
        <v>10594</v>
      </c>
      <c r="H28" s="33">
        <v>68621</v>
      </c>
      <c r="I28" s="33">
        <v>19.260000000000002</v>
      </c>
      <c r="J28" s="33">
        <v>15.31</v>
      </c>
      <c r="K28" s="33">
        <v>21.44</v>
      </c>
      <c r="L28" s="33">
        <v>926</v>
      </c>
      <c r="M28" s="33">
        <v>17.8</v>
      </c>
      <c r="N28" s="33">
        <v>13.5</v>
      </c>
      <c r="O28" s="33">
        <v>67.06</v>
      </c>
      <c r="P28" s="33">
        <v>52.66</v>
      </c>
      <c r="Q28" s="33">
        <v>80.510000000000005</v>
      </c>
      <c r="R28" s="33">
        <v>342239</v>
      </c>
      <c r="S28" s="33">
        <v>8238091</v>
      </c>
      <c r="T28" s="33">
        <v>4451853</v>
      </c>
      <c r="U28" s="33">
        <v>42577</v>
      </c>
      <c r="V28" s="33">
        <v>37428</v>
      </c>
      <c r="W28" s="33">
        <v>15297</v>
      </c>
      <c r="X28" s="33">
        <v>228</v>
      </c>
      <c r="Y28" s="33">
        <v>1176</v>
      </c>
      <c r="Z28" s="33">
        <v>10827</v>
      </c>
      <c r="AA28" s="33">
        <v>398</v>
      </c>
      <c r="AB28" s="33">
        <v>0</v>
      </c>
      <c r="AC28" s="33">
        <v>107931</v>
      </c>
      <c r="AD28" s="33">
        <v>35740</v>
      </c>
      <c r="AE28" s="33">
        <v>21027</v>
      </c>
      <c r="AF28" s="33">
        <v>8751</v>
      </c>
      <c r="AG28" s="33">
        <v>208</v>
      </c>
      <c r="AH28" s="33">
        <v>707</v>
      </c>
      <c r="AI28" s="33">
        <v>4025</v>
      </c>
      <c r="AJ28" s="33">
        <v>206</v>
      </c>
      <c r="AK28" s="33">
        <v>0</v>
      </c>
      <c r="AL28" s="33">
        <v>70664</v>
      </c>
      <c r="AM28" s="33">
        <v>4789</v>
      </c>
      <c r="AN28" s="33">
        <v>16092</v>
      </c>
      <c r="AO28" s="33">
        <v>6536</v>
      </c>
      <c r="AP28" s="33">
        <v>19</v>
      </c>
      <c r="AQ28" s="33">
        <v>467</v>
      </c>
      <c r="AR28" s="33">
        <v>6779</v>
      </c>
      <c r="AS28" s="33">
        <v>190</v>
      </c>
      <c r="AT28" s="33">
        <v>0</v>
      </c>
      <c r="AU28" s="33">
        <v>34872</v>
      </c>
      <c r="AV28" s="33">
        <v>2048</v>
      </c>
      <c r="AW28" s="33">
        <v>309</v>
      </c>
      <c r="AX28" s="33">
        <v>10</v>
      </c>
      <c r="AY28" s="33">
        <v>1</v>
      </c>
      <c r="AZ28" s="33">
        <v>2</v>
      </c>
      <c r="BA28" s="33">
        <v>23</v>
      </c>
      <c r="BB28" s="33">
        <v>2</v>
      </c>
      <c r="BC28" s="33">
        <v>0</v>
      </c>
      <c r="BD28" s="33">
        <v>2395</v>
      </c>
      <c r="BE28" s="33">
        <v>34702</v>
      </c>
      <c r="BF28" s="33">
        <v>19632</v>
      </c>
      <c r="BG28" s="33">
        <v>8258</v>
      </c>
      <c r="BH28" s="33">
        <v>176</v>
      </c>
      <c r="BI28" s="33">
        <v>557</v>
      </c>
      <c r="BJ28" s="33">
        <v>3676</v>
      </c>
      <c r="BK28" s="33">
        <v>153</v>
      </c>
      <c r="BL28" s="33">
        <v>0</v>
      </c>
      <c r="BM28" s="33">
        <v>67154</v>
      </c>
      <c r="BN28" s="33">
        <v>35740</v>
      </c>
      <c r="BO28" s="33">
        <v>21027</v>
      </c>
      <c r="BP28" s="33">
        <v>8751</v>
      </c>
      <c r="BQ28" s="33">
        <v>208</v>
      </c>
      <c r="BR28" s="33">
        <v>707</v>
      </c>
      <c r="BS28" s="33">
        <v>4025</v>
      </c>
      <c r="BT28" s="33">
        <v>206</v>
      </c>
      <c r="BU28" s="33">
        <v>0</v>
      </c>
      <c r="BV28" s="33">
        <v>70664</v>
      </c>
      <c r="BW28" s="33">
        <v>3264</v>
      </c>
      <c r="BX28" s="33">
        <v>10633</v>
      </c>
      <c r="BY28" s="33">
        <v>3703</v>
      </c>
      <c r="BZ28" s="33">
        <v>6</v>
      </c>
      <c r="CA28" s="33">
        <v>134</v>
      </c>
      <c r="CB28" s="33">
        <v>4077</v>
      </c>
      <c r="CC28" s="33">
        <v>69</v>
      </c>
      <c r="CD28" s="33">
        <v>0</v>
      </c>
      <c r="CE28" s="33">
        <v>21886</v>
      </c>
      <c r="CF28" s="33">
        <v>42474</v>
      </c>
      <c r="CG28" s="33">
        <v>36703</v>
      </c>
      <c r="CH28" s="33">
        <v>15133</v>
      </c>
      <c r="CI28" s="33">
        <v>53</v>
      </c>
      <c r="CJ28" s="33">
        <v>1000</v>
      </c>
      <c r="CK28" s="33">
        <v>10690</v>
      </c>
      <c r="CL28" s="33">
        <v>309</v>
      </c>
      <c r="CM28" s="33">
        <v>0</v>
      </c>
      <c r="CN28" s="33">
        <v>106362</v>
      </c>
      <c r="CO28" s="33">
        <v>42573</v>
      </c>
      <c r="CP28" s="33">
        <v>37428</v>
      </c>
      <c r="CQ28" s="33">
        <v>15290</v>
      </c>
      <c r="CR28" s="33">
        <v>227</v>
      </c>
      <c r="CS28" s="33">
        <v>1161</v>
      </c>
      <c r="CT28" s="33">
        <v>10827</v>
      </c>
      <c r="CU28" s="33">
        <v>396</v>
      </c>
      <c r="CV28" s="33">
        <v>0</v>
      </c>
      <c r="CW28" s="33">
        <v>107902</v>
      </c>
      <c r="CX28" s="33">
        <v>1872883</v>
      </c>
      <c r="CY28" s="33">
        <v>4817752</v>
      </c>
      <c r="CZ28" s="33">
        <v>3413112</v>
      </c>
      <c r="DA28" s="33">
        <v>20095</v>
      </c>
      <c r="DB28" s="33">
        <v>114707</v>
      </c>
      <c r="DC28" s="33">
        <v>2067449</v>
      </c>
      <c r="DD28" s="33">
        <v>31700</v>
      </c>
      <c r="DE28" s="33">
        <v>2437</v>
      </c>
      <c r="DF28" s="33">
        <v>12340135</v>
      </c>
      <c r="DG28" s="33">
        <v>1419912</v>
      </c>
      <c r="DH28" s="33">
        <v>2474708</v>
      </c>
      <c r="DI28" s="33">
        <v>1598424</v>
      </c>
      <c r="DJ28" s="33">
        <v>18761</v>
      </c>
      <c r="DK28" s="33">
        <v>68631</v>
      </c>
      <c r="DL28" s="33">
        <v>668802</v>
      </c>
      <c r="DM28" s="33">
        <v>15317</v>
      </c>
      <c r="DN28" s="33">
        <v>1520</v>
      </c>
      <c r="DO28" s="33">
        <v>6266075</v>
      </c>
      <c r="DP28" s="33">
        <v>337076</v>
      </c>
      <c r="DQ28" s="33">
        <v>2286283</v>
      </c>
      <c r="DR28" s="33">
        <v>1810962</v>
      </c>
      <c r="DS28" s="33">
        <v>1290</v>
      </c>
      <c r="DT28" s="33">
        <v>45760</v>
      </c>
      <c r="DU28" s="33">
        <v>1393152</v>
      </c>
      <c r="DV28" s="33">
        <v>16183</v>
      </c>
      <c r="DW28" s="33">
        <v>917</v>
      </c>
      <c r="DX28" s="33">
        <v>5891623</v>
      </c>
      <c r="DY28" s="33">
        <v>115895</v>
      </c>
      <c r="DZ28" s="33">
        <v>56761</v>
      </c>
      <c r="EA28" s="33">
        <v>3726</v>
      </c>
      <c r="EB28" s="33">
        <v>44</v>
      </c>
      <c r="EC28" s="33">
        <v>316</v>
      </c>
      <c r="ED28" s="33">
        <v>5495</v>
      </c>
      <c r="EE28" s="33">
        <v>200</v>
      </c>
      <c r="EF28" s="33">
        <v>0</v>
      </c>
      <c r="EG28" s="33">
        <v>182437</v>
      </c>
      <c r="EH28" s="33">
        <v>1365927</v>
      </c>
      <c r="EI28" s="33">
        <v>2288458</v>
      </c>
      <c r="EJ28" s="33">
        <v>1481019</v>
      </c>
      <c r="EK28" s="33">
        <v>15965</v>
      </c>
      <c r="EL28" s="33">
        <v>53370</v>
      </c>
      <c r="EM28" s="33">
        <v>599554</v>
      </c>
      <c r="EN28" s="33">
        <v>11514</v>
      </c>
      <c r="EO28" s="33">
        <v>1520</v>
      </c>
      <c r="EP28" s="33">
        <v>5817327</v>
      </c>
      <c r="EQ28" s="33">
        <v>225595</v>
      </c>
      <c r="ER28" s="33">
        <v>1540756</v>
      </c>
      <c r="ES28" s="33">
        <v>960838</v>
      </c>
      <c r="ET28" s="33">
        <v>444</v>
      </c>
      <c r="EU28" s="33">
        <v>10488</v>
      </c>
      <c r="EV28" s="33">
        <v>837705</v>
      </c>
      <c r="EW28" s="33">
        <v>5811</v>
      </c>
      <c r="EX28" s="33">
        <v>666</v>
      </c>
      <c r="EY28" s="33">
        <v>3582303</v>
      </c>
      <c r="EZ28" s="33">
        <v>66237</v>
      </c>
      <c r="FA28" s="33">
        <v>113148</v>
      </c>
      <c r="FB28" s="33">
        <v>100090</v>
      </c>
      <c r="FC28" s="33">
        <v>951</v>
      </c>
      <c r="FD28" s="33">
        <v>7328</v>
      </c>
      <c r="FE28" s="33">
        <v>40286</v>
      </c>
      <c r="FF28" s="33">
        <v>1563</v>
      </c>
      <c r="FG28" s="33">
        <v>0</v>
      </c>
      <c r="FH28" s="33">
        <v>329603</v>
      </c>
      <c r="FI28" s="33">
        <v>24112</v>
      </c>
      <c r="FJ28" s="33">
        <v>119558</v>
      </c>
      <c r="FK28" s="33">
        <v>96384</v>
      </c>
      <c r="FL28" s="33">
        <v>89</v>
      </c>
      <c r="FM28" s="33">
        <v>6318</v>
      </c>
      <c r="FN28" s="33">
        <v>71273</v>
      </c>
      <c r="FO28" s="33">
        <v>1497</v>
      </c>
      <c r="FP28" s="33">
        <v>0</v>
      </c>
      <c r="FQ28" s="33">
        <v>319231</v>
      </c>
      <c r="FR28" s="33">
        <v>4913</v>
      </c>
      <c r="FS28" s="33">
        <v>1922</v>
      </c>
      <c r="FT28" s="33">
        <v>130</v>
      </c>
      <c r="FU28" s="33">
        <v>3</v>
      </c>
      <c r="FV28" s="33">
        <v>23</v>
      </c>
      <c r="FW28" s="33">
        <v>248</v>
      </c>
      <c r="FX28" s="33">
        <v>10</v>
      </c>
      <c r="FY28" s="33">
        <v>0</v>
      </c>
      <c r="FZ28" s="33">
        <v>7249</v>
      </c>
      <c r="GA28" s="33">
        <v>2539</v>
      </c>
      <c r="GB28" s="33">
        <v>95</v>
      </c>
      <c r="GC28" s="33">
        <v>201</v>
      </c>
      <c r="GD28" s="33">
        <v>2</v>
      </c>
      <c r="GE28" s="33">
        <v>38</v>
      </c>
      <c r="GF28" s="33">
        <v>48</v>
      </c>
      <c r="GG28" s="33">
        <v>10</v>
      </c>
      <c r="GH28" s="33">
        <v>2933</v>
      </c>
      <c r="GI28" s="33">
        <v>12395</v>
      </c>
      <c r="GJ28" s="33">
        <v>416</v>
      </c>
      <c r="GK28" s="33">
        <v>5</v>
      </c>
      <c r="GL28" s="33">
        <v>4</v>
      </c>
      <c r="GM28" s="33">
        <v>3</v>
      </c>
      <c r="GN28" s="33">
        <v>11</v>
      </c>
      <c r="GO28" s="33">
        <v>2</v>
      </c>
      <c r="GP28" s="33">
        <v>12836</v>
      </c>
      <c r="GQ28" s="33">
        <v>27187</v>
      </c>
      <c r="GR28" s="33">
        <v>32150</v>
      </c>
      <c r="GS28" s="33">
        <v>14138</v>
      </c>
      <c r="GT28" s="33">
        <v>191</v>
      </c>
      <c r="GU28" s="33">
        <v>1093</v>
      </c>
      <c r="GV28" s="33">
        <v>9862</v>
      </c>
      <c r="GW28" s="33">
        <v>370</v>
      </c>
      <c r="GX28" s="33">
        <v>84991</v>
      </c>
      <c r="GY28" s="33">
        <v>15141</v>
      </c>
      <c r="GZ28" s="33">
        <v>21515</v>
      </c>
      <c r="HA28" s="33">
        <v>10961</v>
      </c>
      <c r="HB28" s="33">
        <v>149</v>
      </c>
      <c r="HC28" s="33">
        <v>861</v>
      </c>
      <c r="HD28" s="33">
        <v>7611</v>
      </c>
      <c r="HE28" s="33">
        <v>220</v>
      </c>
      <c r="HF28" s="33">
        <v>56458</v>
      </c>
      <c r="HG28" s="33">
        <v>28422</v>
      </c>
      <c r="HH28" s="33">
        <v>34711</v>
      </c>
      <c r="HI28" s="33">
        <v>14494</v>
      </c>
      <c r="HJ28" s="33">
        <v>213</v>
      </c>
      <c r="HK28" s="33">
        <v>1116</v>
      </c>
      <c r="HL28" s="33">
        <v>10274</v>
      </c>
      <c r="HM28" s="33">
        <v>377</v>
      </c>
      <c r="HN28" s="33">
        <v>89607</v>
      </c>
      <c r="HO28" s="33">
        <v>42318</v>
      </c>
      <c r="HP28" s="33">
        <v>37384</v>
      </c>
      <c r="HQ28" s="33">
        <v>15270</v>
      </c>
      <c r="HR28" s="33">
        <v>227</v>
      </c>
      <c r="HS28" s="33">
        <v>1148</v>
      </c>
      <c r="HT28" s="33">
        <v>10815</v>
      </c>
      <c r="HU28" s="33">
        <v>393</v>
      </c>
      <c r="HV28" s="33">
        <v>107555</v>
      </c>
      <c r="HW28" s="33">
        <v>42038</v>
      </c>
      <c r="HX28" s="33">
        <v>36444</v>
      </c>
      <c r="HY28" s="33">
        <v>15051</v>
      </c>
      <c r="HZ28" s="33">
        <v>52</v>
      </c>
      <c r="IA28" s="33">
        <v>995</v>
      </c>
      <c r="IB28" s="33">
        <v>10617</v>
      </c>
      <c r="IC28" s="33">
        <v>307</v>
      </c>
      <c r="ID28" s="33">
        <v>105504</v>
      </c>
      <c r="IE28" s="33">
        <v>40171</v>
      </c>
      <c r="IF28" s="33">
        <v>36757</v>
      </c>
      <c r="IG28" s="33">
        <v>15102</v>
      </c>
      <c r="IH28" s="33">
        <v>213</v>
      </c>
      <c r="II28" s="33">
        <v>1164</v>
      </c>
      <c r="IJ28" s="33">
        <v>10712</v>
      </c>
      <c r="IK28" s="33">
        <v>393</v>
      </c>
      <c r="IL28" s="33">
        <v>104512</v>
      </c>
      <c r="IM28" s="33">
        <v>8058</v>
      </c>
      <c r="IN28" s="33">
        <v>26426</v>
      </c>
      <c r="IO28" s="33">
        <v>14043</v>
      </c>
      <c r="IP28" s="33">
        <v>204</v>
      </c>
      <c r="IQ28" s="33">
        <v>1139</v>
      </c>
      <c r="IR28" s="33">
        <v>9415</v>
      </c>
      <c r="IS28" s="33">
        <v>377</v>
      </c>
      <c r="IT28" s="33">
        <v>59662</v>
      </c>
      <c r="IU28" s="33">
        <v>2515</v>
      </c>
      <c r="IV28" s="33">
        <v>12259</v>
      </c>
      <c r="IW28" s="33">
        <v>10037</v>
      </c>
      <c r="IX28" s="33">
        <v>179</v>
      </c>
      <c r="IY28" s="33">
        <v>933</v>
      </c>
      <c r="IZ28" s="33">
        <v>6082</v>
      </c>
      <c r="JA28" s="33">
        <v>279</v>
      </c>
      <c r="JB28" s="33">
        <v>32284</v>
      </c>
      <c r="JC28" s="33">
        <v>11725</v>
      </c>
      <c r="JD28" s="33">
        <v>11480</v>
      </c>
      <c r="JE28" s="33">
        <v>4847</v>
      </c>
      <c r="JF28" s="33">
        <v>89</v>
      </c>
      <c r="JG28" s="33">
        <v>357</v>
      </c>
      <c r="JH28" s="33">
        <v>2690</v>
      </c>
      <c r="JI28" s="33">
        <v>99</v>
      </c>
      <c r="JJ28" s="33">
        <v>31287</v>
      </c>
      <c r="JK28" s="33">
        <v>18118</v>
      </c>
      <c r="JL28" s="33">
        <v>17611</v>
      </c>
      <c r="JM28" s="33">
        <v>7971</v>
      </c>
      <c r="JN28" s="33">
        <v>131</v>
      </c>
      <c r="JO28" s="33">
        <v>612</v>
      </c>
      <c r="JP28" s="33">
        <v>4781</v>
      </c>
      <c r="JQ28" s="33">
        <v>193</v>
      </c>
      <c r="JR28" s="33">
        <v>49417</v>
      </c>
      <c r="JS28" s="33">
        <v>20575</v>
      </c>
      <c r="JT28" s="33">
        <v>13592</v>
      </c>
      <c r="JU28" s="33">
        <v>2568</v>
      </c>
      <c r="JV28" s="33">
        <v>205</v>
      </c>
      <c r="JW28" s="33">
        <v>198</v>
      </c>
      <c r="JX28" s="33">
        <v>3481</v>
      </c>
      <c r="JY28" s="33">
        <v>73</v>
      </c>
      <c r="JZ28" s="33">
        <v>40692</v>
      </c>
      <c r="KA28" s="33">
        <v>34854</v>
      </c>
      <c r="KB28" s="33">
        <v>20815</v>
      </c>
      <c r="KC28" s="33">
        <v>8324</v>
      </c>
      <c r="KD28" s="33">
        <v>163</v>
      </c>
      <c r="KE28" s="33">
        <v>640</v>
      </c>
      <c r="KF28" s="33">
        <v>3953</v>
      </c>
      <c r="KG28" s="33">
        <v>194</v>
      </c>
      <c r="KH28" s="33">
        <v>68943</v>
      </c>
      <c r="KI28" s="33">
        <v>25699</v>
      </c>
      <c r="KJ28" s="33">
        <v>16605</v>
      </c>
      <c r="KK28" s="33">
        <v>6184</v>
      </c>
      <c r="KL28" s="33">
        <v>139</v>
      </c>
      <c r="KM28" s="33">
        <v>374</v>
      </c>
      <c r="KN28" s="33">
        <v>2953</v>
      </c>
      <c r="KO28" s="33">
        <v>110</v>
      </c>
      <c r="KP28" s="33">
        <v>52064</v>
      </c>
      <c r="KQ28" s="33">
        <v>32409</v>
      </c>
      <c r="KR28" s="33">
        <v>19401</v>
      </c>
      <c r="KS28" s="33">
        <v>7826</v>
      </c>
      <c r="KT28" s="33">
        <v>160</v>
      </c>
      <c r="KU28" s="33">
        <v>549</v>
      </c>
      <c r="KV28" s="33">
        <v>3604</v>
      </c>
      <c r="KW28" s="33">
        <v>167</v>
      </c>
      <c r="KX28" s="33">
        <v>64116</v>
      </c>
      <c r="KY28" s="33">
        <v>30004</v>
      </c>
      <c r="KZ28" s="33">
        <v>4164</v>
      </c>
      <c r="LA28" s="33">
        <v>467</v>
      </c>
      <c r="LB28" s="33">
        <v>40</v>
      </c>
      <c r="LC28" s="33">
        <v>380</v>
      </c>
      <c r="LD28" s="33">
        <v>481</v>
      </c>
      <c r="LE28" s="33">
        <v>137</v>
      </c>
      <c r="LF28" s="33">
        <v>35673</v>
      </c>
      <c r="LG28" s="33">
        <v>34824</v>
      </c>
      <c r="LH28" s="33">
        <v>20919</v>
      </c>
      <c r="LI28" s="33">
        <v>7122</v>
      </c>
      <c r="LJ28" s="33">
        <v>200</v>
      </c>
      <c r="LK28" s="33">
        <v>484</v>
      </c>
      <c r="LL28" s="33">
        <v>3565</v>
      </c>
      <c r="LM28" s="33">
        <v>163</v>
      </c>
      <c r="LN28" s="33">
        <v>67277</v>
      </c>
      <c r="LO28" s="33">
        <v>125798</v>
      </c>
      <c r="LP28" s="33">
        <v>253514</v>
      </c>
      <c r="LQ28" s="33">
        <v>120330</v>
      </c>
      <c r="LR28" s="33">
        <v>979</v>
      </c>
      <c r="LS28" s="33">
        <v>5189</v>
      </c>
      <c r="LT28" s="33">
        <v>86126</v>
      </c>
      <c r="LU28" s="33">
        <v>1720</v>
      </c>
      <c r="LV28" s="33">
        <v>593656</v>
      </c>
      <c r="LW28" s="33">
        <v>95262</v>
      </c>
      <c r="LX28" s="33">
        <v>234628</v>
      </c>
      <c r="LY28" s="33">
        <v>196604</v>
      </c>
      <c r="LZ28" s="33">
        <v>1043</v>
      </c>
      <c r="MA28" s="33">
        <v>13669</v>
      </c>
      <c r="MB28" s="33">
        <v>111807</v>
      </c>
      <c r="MC28" s="33">
        <v>3070</v>
      </c>
      <c r="MD28" s="33">
        <v>656083</v>
      </c>
      <c r="ME28" s="33">
        <v>33682</v>
      </c>
      <c r="MF28" s="33">
        <v>87952</v>
      </c>
      <c r="MG28" s="33">
        <v>62300</v>
      </c>
      <c r="MH28" s="33">
        <v>876</v>
      </c>
      <c r="MI28" s="33">
        <v>4404</v>
      </c>
      <c r="MJ28" s="33">
        <v>38498</v>
      </c>
      <c r="MK28" s="33">
        <v>1152</v>
      </c>
      <c r="ML28" s="33">
        <v>0</v>
      </c>
      <c r="MM28" s="33">
        <v>228864</v>
      </c>
      <c r="MN28" s="33">
        <v>61580</v>
      </c>
      <c r="MO28" s="33">
        <v>146676</v>
      </c>
      <c r="MP28" s="33">
        <v>134304</v>
      </c>
      <c r="MQ28" s="33">
        <v>167</v>
      </c>
      <c r="MR28" s="33">
        <v>9265</v>
      </c>
      <c r="MS28" s="33">
        <v>73309</v>
      </c>
      <c r="MT28" s="33">
        <v>1918</v>
      </c>
      <c r="MU28" s="33">
        <v>911257</v>
      </c>
      <c r="MV28" s="33">
        <v>2276074</v>
      </c>
      <c r="MW28" s="33">
        <v>1494818</v>
      </c>
      <c r="MX28" s="33">
        <v>17813</v>
      </c>
      <c r="MY28" s="33">
        <v>49563</v>
      </c>
      <c r="MZ28" s="33">
        <v>922904</v>
      </c>
      <c r="NA28" s="33">
        <v>14339</v>
      </c>
      <c r="NB28" s="33">
        <v>5687861</v>
      </c>
      <c r="NC28" s="33">
        <v>19747</v>
      </c>
      <c r="ND28" s="33">
        <v>1183969</v>
      </c>
      <c r="NE28" s="33">
        <v>114192</v>
      </c>
      <c r="NF28" s="33">
        <v>169947</v>
      </c>
      <c r="NG28" s="33">
        <v>188474</v>
      </c>
      <c r="NH28" s="33">
        <v>130757</v>
      </c>
      <c r="NI28" s="33">
        <v>226818</v>
      </c>
      <c r="NJ28" s="33">
        <v>92287</v>
      </c>
      <c r="NK28" s="33">
        <v>230765</v>
      </c>
      <c r="NL28" s="33">
        <v>93870</v>
      </c>
      <c r="NM28" s="33">
        <v>3160</v>
      </c>
      <c r="NN28" s="33">
        <v>1418</v>
      </c>
      <c r="NO28" s="33">
        <v>3443</v>
      </c>
      <c r="NP28" s="33">
        <v>1525</v>
      </c>
      <c r="NQ28" s="33">
        <v>10061</v>
      </c>
      <c r="NR28" s="33">
        <v>25828</v>
      </c>
      <c r="NS28" s="33">
        <v>19635</v>
      </c>
      <c r="NT28" s="33">
        <v>26</v>
      </c>
      <c r="NU28" s="33">
        <v>1184</v>
      </c>
      <c r="NV28" s="33">
        <v>11501</v>
      </c>
      <c r="NW28" s="33">
        <v>251</v>
      </c>
      <c r="NX28" s="33">
        <v>3204</v>
      </c>
      <c r="NY28" s="33">
        <v>8793</v>
      </c>
      <c r="NZ28" s="33">
        <v>5140</v>
      </c>
      <c r="OA28" s="33">
        <v>103</v>
      </c>
      <c r="OB28" s="33">
        <v>315</v>
      </c>
      <c r="OC28" s="33">
        <v>3763</v>
      </c>
      <c r="OD28" s="33">
        <v>86</v>
      </c>
      <c r="OE28" s="33">
        <v>11025</v>
      </c>
      <c r="OF28" s="33">
        <v>17667</v>
      </c>
      <c r="OG28" s="33">
        <v>13480</v>
      </c>
      <c r="OH28" s="33">
        <v>24</v>
      </c>
      <c r="OI28" s="33">
        <v>777</v>
      </c>
      <c r="OJ28" s="33">
        <v>6642</v>
      </c>
      <c r="OK28" s="33">
        <v>142</v>
      </c>
      <c r="OL28" s="33">
        <v>3544</v>
      </c>
      <c r="OM28" s="33">
        <v>5530</v>
      </c>
      <c r="ON28" s="33">
        <v>3223</v>
      </c>
      <c r="OO28" s="33">
        <v>111</v>
      </c>
      <c r="OP28" s="33">
        <v>190</v>
      </c>
      <c r="OQ28" s="33">
        <v>1967</v>
      </c>
      <c r="OR28" s="33">
        <v>53</v>
      </c>
      <c r="OS28" s="33">
        <v>23983</v>
      </c>
      <c r="OT28" s="33">
        <v>61469</v>
      </c>
      <c r="OU28" s="33">
        <v>54823</v>
      </c>
      <c r="OV28" s="33">
        <v>52</v>
      </c>
      <c r="OW28" s="33">
        <v>3474</v>
      </c>
      <c r="OX28" s="33">
        <v>31865</v>
      </c>
      <c r="OY28" s="33">
        <v>787</v>
      </c>
      <c r="OZ28" s="33">
        <v>10959</v>
      </c>
      <c r="PA28" s="33">
        <v>30002</v>
      </c>
      <c r="PB28" s="33">
        <v>18720</v>
      </c>
      <c r="PC28" s="33">
        <v>330</v>
      </c>
      <c r="PD28" s="33">
        <v>1181</v>
      </c>
      <c r="PE28" s="33">
        <v>13324</v>
      </c>
      <c r="PF28" s="33">
        <v>393</v>
      </c>
      <c r="PG28" s="33">
        <v>6424</v>
      </c>
      <c r="PH28" s="33">
        <v>5962</v>
      </c>
      <c r="PI28" s="33">
        <v>866</v>
      </c>
      <c r="PJ28" s="33">
        <v>3</v>
      </c>
      <c r="PK28" s="33">
        <v>37</v>
      </c>
      <c r="PL28" s="33">
        <v>546</v>
      </c>
      <c r="PM28" s="33">
        <v>5</v>
      </c>
      <c r="PN28" s="33">
        <v>2180</v>
      </c>
      <c r="PO28" s="33">
        <v>2027</v>
      </c>
      <c r="PP28" s="33">
        <v>329</v>
      </c>
      <c r="PQ28" s="33">
        <v>29</v>
      </c>
      <c r="PR28" s="33">
        <v>12</v>
      </c>
      <c r="PS28" s="33">
        <v>187</v>
      </c>
      <c r="PT28" s="33">
        <v>4</v>
      </c>
      <c r="PU28" s="34"/>
      <c r="PV28" s="34"/>
      <c r="PW28" s="34"/>
      <c r="PX28" s="34"/>
      <c r="PY28" s="34"/>
      <c r="PZ28" s="34"/>
      <c r="QA28" s="34"/>
      <c r="QB28" s="34"/>
      <c r="QC28" s="34"/>
      <c r="QD28" s="34"/>
      <c r="QE28" s="34"/>
      <c r="QF28" s="34"/>
      <c r="QG28" s="34"/>
      <c r="QH28" s="34"/>
      <c r="QI28" s="34"/>
    </row>
    <row r="29" spans="1:451" s="4" customFormat="1">
      <c r="A29" s="3" t="s">
        <v>1081</v>
      </c>
      <c r="B29" s="3" t="s">
        <v>476</v>
      </c>
      <c r="C29" s="3" t="s">
        <v>477</v>
      </c>
      <c r="D29" s="33">
        <v>75</v>
      </c>
      <c r="E29" s="33">
        <v>971</v>
      </c>
      <c r="F29" s="33">
        <v>98470</v>
      </c>
      <c r="G29" s="33">
        <v>9423</v>
      </c>
      <c r="H29" s="33">
        <v>199581</v>
      </c>
      <c r="I29" s="33">
        <v>17.309999999999999</v>
      </c>
      <c r="J29" s="33">
        <v>14.9</v>
      </c>
      <c r="K29" s="33">
        <v>20.09</v>
      </c>
      <c r="L29" s="33">
        <v>908</v>
      </c>
      <c r="M29" s="33">
        <v>20.7</v>
      </c>
      <c r="N29" s="33">
        <v>0.6</v>
      </c>
      <c r="O29" s="33">
        <v>69.72</v>
      </c>
      <c r="P29" s="33">
        <v>59.26</v>
      </c>
      <c r="Q29" s="33">
        <v>79.239999999999995</v>
      </c>
      <c r="R29" s="33">
        <v>240928</v>
      </c>
      <c r="S29" s="33">
        <v>27421871</v>
      </c>
      <c r="T29" s="33">
        <v>14858172</v>
      </c>
      <c r="U29" s="33">
        <v>155756</v>
      </c>
      <c r="V29" s="33">
        <v>12093</v>
      </c>
      <c r="W29" s="33">
        <v>2595</v>
      </c>
      <c r="X29" s="33">
        <v>63551</v>
      </c>
      <c r="Y29" s="33">
        <v>8123</v>
      </c>
      <c r="Z29" s="33">
        <v>959</v>
      </c>
      <c r="AA29" s="33">
        <v>2842</v>
      </c>
      <c r="AB29" s="33">
        <v>0</v>
      </c>
      <c r="AC29" s="33">
        <v>245919</v>
      </c>
      <c r="AD29" s="33">
        <v>113947</v>
      </c>
      <c r="AE29" s="33">
        <v>190</v>
      </c>
      <c r="AF29" s="33">
        <v>192</v>
      </c>
      <c r="AG29" s="33">
        <v>46431</v>
      </c>
      <c r="AH29" s="33">
        <v>481</v>
      </c>
      <c r="AI29" s="33">
        <v>19</v>
      </c>
      <c r="AJ29" s="33">
        <v>69</v>
      </c>
      <c r="AK29" s="33">
        <v>0</v>
      </c>
      <c r="AL29" s="33">
        <v>161329</v>
      </c>
      <c r="AM29" s="33">
        <v>39363</v>
      </c>
      <c r="AN29" s="33">
        <v>10540</v>
      </c>
      <c r="AO29" s="33">
        <v>2311</v>
      </c>
      <c r="AP29" s="33">
        <v>16937</v>
      </c>
      <c r="AQ29" s="33">
        <v>7632</v>
      </c>
      <c r="AR29" s="33">
        <v>843</v>
      </c>
      <c r="AS29" s="33">
        <v>2759</v>
      </c>
      <c r="AT29" s="33">
        <v>0</v>
      </c>
      <c r="AU29" s="33">
        <v>80385</v>
      </c>
      <c r="AV29" s="33">
        <v>2446</v>
      </c>
      <c r="AW29" s="33">
        <v>1363</v>
      </c>
      <c r="AX29" s="33">
        <v>92</v>
      </c>
      <c r="AY29" s="33">
        <v>183</v>
      </c>
      <c r="AZ29" s="33">
        <v>10</v>
      </c>
      <c r="BA29" s="33">
        <v>97</v>
      </c>
      <c r="BB29" s="33">
        <v>14</v>
      </c>
      <c r="BC29" s="33">
        <v>0</v>
      </c>
      <c r="BD29" s="33">
        <v>4205</v>
      </c>
      <c r="BE29" s="33">
        <v>109351</v>
      </c>
      <c r="BF29" s="33">
        <v>104</v>
      </c>
      <c r="BG29" s="33">
        <v>117</v>
      </c>
      <c r="BH29" s="33">
        <v>45142</v>
      </c>
      <c r="BI29" s="33">
        <v>320</v>
      </c>
      <c r="BJ29" s="33">
        <v>8</v>
      </c>
      <c r="BK29" s="33">
        <v>66</v>
      </c>
      <c r="BL29" s="33">
        <v>0</v>
      </c>
      <c r="BM29" s="33">
        <v>155108</v>
      </c>
      <c r="BN29" s="33">
        <v>114564</v>
      </c>
      <c r="BO29" s="33">
        <v>596</v>
      </c>
      <c r="BP29" s="33">
        <v>750</v>
      </c>
      <c r="BQ29" s="33">
        <v>49036</v>
      </c>
      <c r="BR29" s="33">
        <v>3870</v>
      </c>
      <c r="BS29" s="33">
        <v>79</v>
      </c>
      <c r="BT29" s="33">
        <v>478</v>
      </c>
      <c r="BU29" s="33">
        <v>0</v>
      </c>
      <c r="BV29" s="33">
        <v>169373</v>
      </c>
      <c r="BW29" s="33">
        <v>29623</v>
      </c>
      <c r="BX29" s="33">
        <v>6339</v>
      </c>
      <c r="BY29" s="33">
        <v>1338</v>
      </c>
      <c r="BZ29" s="33">
        <v>13624</v>
      </c>
      <c r="CA29" s="33">
        <v>6289</v>
      </c>
      <c r="CB29" s="33">
        <v>544</v>
      </c>
      <c r="CC29" s="33">
        <v>2457</v>
      </c>
      <c r="CD29" s="33">
        <v>0</v>
      </c>
      <c r="CE29" s="33">
        <v>60214</v>
      </c>
      <c r="CF29" s="33">
        <v>155243</v>
      </c>
      <c r="CG29" s="33">
        <v>11982</v>
      </c>
      <c r="CH29" s="33">
        <v>2311</v>
      </c>
      <c r="CI29" s="33">
        <v>61419</v>
      </c>
      <c r="CJ29" s="33">
        <v>7369</v>
      </c>
      <c r="CK29" s="33">
        <v>932</v>
      </c>
      <c r="CL29" s="33">
        <v>2726</v>
      </c>
      <c r="CM29" s="33">
        <v>0</v>
      </c>
      <c r="CN29" s="33">
        <v>241982</v>
      </c>
      <c r="CO29" s="33">
        <v>155378</v>
      </c>
      <c r="CP29" s="33">
        <v>12042</v>
      </c>
      <c r="CQ29" s="33">
        <v>2500</v>
      </c>
      <c r="CR29" s="33">
        <v>63268</v>
      </c>
      <c r="CS29" s="33">
        <v>7685</v>
      </c>
      <c r="CT29" s="33">
        <v>947</v>
      </c>
      <c r="CU29" s="33">
        <v>2812</v>
      </c>
      <c r="CV29" s="33">
        <v>0</v>
      </c>
      <c r="CW29" s="33">
        <v>244632</v>
      </c>
      <c r="CX29" s="33">
        <v>21392915</v>
      </c>
      <c r="CY29" s="33">
        <v>4192214</v>
      </c>
      <c r="CZ29" s="33">
        <v>1490668</v>
      </c>
      <c r="DA29" s="33">
        <v>6499317</v>
      </c>
      <c r="DB29" s="33">
        <v>1918068</v>
      </c>
      <c r="DC29" s="33">
        <v>372630</v>
      </c>
      <c r="DD29" s="33">
        <v>526823</v>
      </c>
      <c r="DE29" s="33">
        <v>32998</v>
      </c>
      <c r="DF29" s="33">
        <v>36425633</v>
      </c>
      <c r="DG29" s="33">
        <v>12654790</v>
      </c>
      <c r="DH29" s="33">
        <v>43844</v>
      </c>
      <c r="DI29" s="33">
        <v>92517</v>
      </c>
      <c r="DJ29" s="33">
        <v>3701871</v>
      </c>
      <c r="DK29" s="33">
        <v>89849</v>
      </c>
      <c r="DL29" s="33">
        <v>6760</v>
      </c>
      <c r="DM29" s="33">
        <v>12780</v>
      </c>
      <c r="DN29" s="33">
        <v>318</v>
      </c>
      <c r="DO29" s="33">
        <v>16602729</v>
      </c>
      <c r="DP29" s="33">
        <v>8309800</v>
      </c>
      <c r="DQ29" s="33">
        <v>3745955</v>
      </c>
      <c r="DR29" s="33">
        <v>1350317</v>
      </c>
      <c r="DS29" s="33">
        <v>2773646</v>
      </c>
      <c r="DT29" s="33">
        <v>1826423</v>
      </c>
      <c r="DU29" s="33">
        <v>328408</v>
      </c>
      <c r="DV29" s="33">
        <v>509775</v>
      </c>
      <c r="DW29" s="33">
        <v>32543</v>
      </c>
      <c r="DX29" s="33">
        <v>18876867</v>
      </c>
      <c r="DY29" s="33">
        <v>428325</v>
      </c>
      <c r="DZ29" s="33">
        <v>402415</v>
      </c>
      <c r="EA29" s="33">
        <v>47834</v>
      </c>
      <c r="EB29" s="33">
        <v>23800</v>
      </c>
      <c r="EC29" s="33">
        <v>1796</v>
      </c>
      <c r="ED29" s="33">
        <v>37462</v>
      </c>
      <c r="EE29" s="33">
        <v>4268</v>
      </c>
      <c r="EF29" s="33">
        <v>137</v>
      </c>
      <c r="EG29" s="33">
        <v>946037</v>
      </c>
      <c r="EH29" s="33">
        <v>12175825</v>
      </c>
      <c r="EI29" s="33">
        <v>25133</v>
      </c>
      <c r="EJ29" s="33">
        <v>48561</v>
      </c>
      <c r="EK29" s="33">
        <v>3611802</v>
      </c>
      <c r="EL29" s="33">
        <v>54056</v>
      </c>
      <c r="EM29" s="33">
        <v>3236</v>
      </c>
      <c r="EN29" s="33">
        <v>12415</v>
      </c>
      <c r="EO29" s="33">
        <v>318</v>
      </c>
      <c r="EP29" s="33">
        <v>15931346</v>
      </c>
      <c r="EQ29" s="33">
        <v>6270710</v>
      </c>
      <c r="ER29" s="33">
        <v>2325560</v>
      </c>
      <c r="ES29" s="33">
        <v>710787</v>
      </c>
      <c r="ET29" s="33">
        <v>2249039</v>
      </c>
      <c r="EU29" s="33">
        <v>1512642</v>
      </c>
      <c r="EV29" s="33">
        <v>213207</v>
      </c>
      <c r="EW29" s="33">
        <v>466556</v>
      </c>
      <c r="EX29" s="33">
        <v>29245</v>
      </c>
      <c r="EY29" s="33">
        <v>13777746</v>
      </c>
      <c r="EZ29" s="33">
        <v>354874</v>
      </c>
      <c r="FA29" s="33">
        <v>922</v>
      </c>
      <c r="FB29" s="33">
        <v>2997</v>
      </c>
      <c r="FC29" s="33">
        <v>163891</v>
      </c>
      <c r="FD29" s="33">
        <v>6386</v>
      </c>
      <c r="FE29" s="33">
        <v>179</v>
      </c>
      <c r="FF29" s="33">
        <v>401</v>
      </c>
      <c r="FG29" s="33">
        <v>0</v>
      </c>
      <c r="FH29" s="33">
        <v>529650</v>
      </c>
      <c r="FI29" s="33">
        <v>181703</v>
      </c>
      <c r="FJ29" s="33">
        <v>69254</v>
      </c>
      <c r="FK29" s="33">
        <v>29497</v>
      </c>
      <c r="FL29" s="33">
        <v>77748</v>
      </c>
      <c r="FM29" s="33">
        <v>85532</v>
      </c>
      <c r="FN29" s="33">
        <v>6416</v>
      </c>
      <c r="FO29" s="33">
        <v>18383</v>
      </c>
      <c r="FP29" s="33">
        <v>0</v>
      </c>
      <c r="FQ29" s="33">
        <v>468533</v>
      </c>
      <c r="FR29" s="33">
        <v>9804</v>
      </c>
      <c r="FS29" s="33">
        <v>8070</v>
      </c>
      <c r="FT29" s="33">
        <v>1169</v>
      </c>
      <c r="FU29" s="33">
        <v>671</v>
      </c>
      <c r="FV29" s="33">
        <v>49</v>
      </c>
      <c r="FW29" s="33">
        <v>894</v>
      </c>
      <c r="FX29" s="33">
        <v>72</v>
      </c>
      <c r="FY29" s="33">
        <v>0</v>
      </c>
      <c r="FZ29" s="33">
        <v>20729</v>
      </c>
      <c r="GA29" s="33">
        <v>890</v>
      </c>
      <c r="GB29" s="33">
        <v>62</v>
      </c>
      <c r="GC29" s="33">
        <v>120</v>
      </c>
      <c r="GD29" s="33">
        <v>181</v>
      </c>
      <c r="GE29" s="33">
        <v>376</v>
      </c>
      <c r="GF29" s="33">
        <v>29</v>
      </c>
      <c r="GG29" s="33">
        <v>140</v>
      </c>
      <c r="GH29" s="33">
        <v>1798</v>
      </c>
      <c r="GI29" s="33">
        <v>13317</v>
      </c>
      <c r="GJ29" s="33">
        <v>439</v>
      </c>
      <c r="GK29" s="33">
        <v>64</v>
      </c>
      <c r="GL29" s="33">
        <v>6113</v>
      </c>
      <c r="GM29" s="33">
        <v>275</v>
      </c>
      <c r="GN29" s="33">
        <v>27</v>
      </c>
      <c r="GO29" s="33">
        <v>159</v>
      </c>
      <c r="GP29" s="33">
        <v>20394</v>
      </c>
      <c r="GQ29" s="33">
        <v>149492</v>
      </c>
      <c r="GR29" s="33">
        <v>11638</v>
      </c>
      <c r="GS29" s="33">
        <v>2440</v>
      </c>
      <c r="GT29" s="33">
        <v>61510</v>
      </c>
      <c r="GU29" s="33">
        <v>7701</v>
      </c>
      <c r="GV29" s="33">
        <v>901</v>
      </c>
      <c r="GW29" s="33">
        <v>2612</v>
      </c>
      <c r="GX29" s="33">
        <v>236294</v>
      </c>
      <c r="GY29" s="33">
        <v>107899</v>
      </c>
      <c r="GZ29" s="33">
        <v>9381</v>
      </c>
      <c r="HA29" s="33">
        <v>1739</v>
      </c>
      <c r="HB29" s="33">
        <v>46518</v>
      </c>
      <c r="HC29" s="33">
        <v>5453</v>
      </c>
      <c r="HD29" s="33">
        <v>640</v>
      </c>
      <c r="HE29" s="33">
        <v>1807</v>
      </c>
      <c r="HF29" s="33">
        <v>173437</v>
      </c>
      <c r="HG29" s="33">
        <v>110044</v>
      </c>
      <c r="HH29" s="33">
        <v>10881</v>
      </c>
      <c r="HI29" s="33">
        <v>2501</v>
      </c>
      <c r="HJ29" s="33">
        <v>41153</v>
      </c>
      <c r="HK29" s="33">
        <v>7843</v>
      </c>
      <c r="HL29" s="33">
        <v>917</v>
      </c>
      <c r="HM29" s="33">
        <v>2703</v>
      </c>
      <c r="HN29" s="33">
        <v>176042</v>
      </c>
      <c r="HO29" s="33">
        <v>155060</v>
      </c>
      <c r="HP29" s="33">
        <v>12034</v>
      </c>
      <c r="HQ29" s="33">
        <v>2489</v>
      </c>
      <c r="HR29" s="33">
        <v>63161</v>
      </c>
      <c r="HS29" s="33">
        <v>7675</v>
      </c>
      <c r="HT29" s="33">
        <v>946</v>
      </c>
      <c r="HU29" s="33">
        <v>2809</v>
      </c>
      <c r="HV29" s="33">
        <v>244174</v>
      </c>
      <c r="HW29" s="33">
        <v>154846</v>
      </c>
      <c r="HX29" s="33">
        <v>11972</v>
      </c>
      <c r="HY29" s="33">
        <v>2300</v>
      </c>
      <c r="HZ29" s="33">
        <v>61259</v>
      </c>
      <c r="IA29" s="33">
        <v>7353</v>
      </c>
      <c r="IB29" s="33">
        <v>931</v>
      </c>
      <c r="IC29" s="33">
        <v>2723</v>
      </c>
      <c r="ID29" s="33">
        <v>241384</v>
      </c>
      <c r="IE29" s="33">
        <v>154096</v>
      </c>
      <c r="IF29" s="33">
        <v>12076</v>
      </c>
      <c r="IG29" s="33">
        <v>2588</v>
      </c>
      <c r="IH29" s="33">
        <v>62104</v>
      </c>
      <c r="II29" s="33">
        <v>8117</v>
      </c>
      <c r="IJ29" s="33">
        <v>958</v>
      </c>
      <c r="IK29" s="33">
        <v>2838</v>
      </c>
      <c r="IL29" s="33">
        <v>242777</v>
      </c>
      <c r="IM29" s="33">
        <v>56258</v>
      </c>
      <c r="IN29" s="33">
        <v>8784</v>
      </c>
      <c r="IO29" s="33">
        <v>2206</v>
      </c>
      <c r="IP29" s="33">
        <v>23047</v>
      </c>
      <c r="IQ29" s="33">
        <v>6573</v>
      </c>
      <c r="IR29" s="33">
        <v>734</v>
      </c>
      <c r="IS29" s="33">
        <v>2066</v>
      </c>
      <c r="IT29" s="33">
        <v>99668</v>
      </c>
      <c r="IU29" s="33">
        <v>10392</v>
      </c>
      <c r="IV29" s="33">
        <v>3613</v>
      </c>
      <c r="IW29" s="33">
        <v>1466</v>
      </c>
      <c r="IX29" s="33">
        <v>10900</v>
      </c>
      <c r="IY29" s="33">
        <v>4551</v>
      </c>
      <c r="IZ29" s="33">
        <v>347</v>
      </c>
      <c r="JA29" s="33">
        <v>762</v>
      </c>
      <c r="JB29" s="33">
        <v>32031</v>
      </c>
      <c r="JC29" s="33">
        <v>35539</v>
      </c>
      <c r="JD29" s="33">
        <v>1768</v>
      </c>
      <c r="JE29" s="33">
        <v>942</v>
      </c>
      <c r="JF29" s="33">
        <v>13149</v>
      </c>
      <c r="JG29" s="33">
        <v>3128</v>
      </c>
      <c r="JH29" s="33">
        <v>291</v>
      </c>
      <c r="JI29" s="33">
        <v>1055</v>
      </c>
      <c r="JJ29" s="33">
        <v>55872</v>
      </c>
      <c r="JK29" s="33">
        <v>40522</v>
      </c>
      <c r="JL29" s="33">
        <v>2183</v>
      </c>
      <c r="JM29" s="33">
        <v>1083</v>
      </c>
      <c r="JN29" s="33">
        <v>15549</v>
      </c>
      <c r="JO29" s="33">
        <v>3709</v>
      </c>
      <c r="JP29" s="33">
        <v>328</v>
      </c>
      <c r="JQ29" s="33">
        <v>1236</v>
      </c>
      <c r="JR29" s="33">
        <v>64610</v>
      </c>
      <c r="JS29" s="33">
        <v>53953</v>
      </c>
      <c r="JT29" s="33">
        <v>5565</v>
      </c>
      <c r="JU29" s="33">
        <v>855</v>
      </c>
      <c r="JV29" s="33">
        <v>39356</v>
      </c>
      <c r="JW29" s="33">
        <v>2110</v>
      </c>
      <c r="JX29" s="33">
        <v>466</v>
      </c>
      <c r="JY29" s="33">
        <v>1531</v>
      </c>
      <c r="JZ29" s="33">
        <v>103836</v>
      </c>
      <c r="KA29" s="33">
        <v>113668</v>
      </c>
      <c r="KB29" s="33">
        <v>282</v>
      </c>
      <c r="KC29" s="33">
        <v>369</v>
      </c>
      <c r="KD29" s="33">
        <v>47636</v>
      </c>
      <c r="KE29" s="33">
        <v>2107</v>
      </c>
      <c r="KF29" s="33">
        <v>30</v>
      </c>
      <c r="KG29" s="33">
        <v>279</v>
      </c>
      <c r="KH29" s="33">
        <v>164371</v>
      </c>
      <c r="KI29" s="33">
        <v>91710</v>
      </c>
      <c r="KJ29" s="33">
        <v>151</v>
      </c>
      <c r="KK29" s="33">
        <v>212</v>
      </c>
      <c r="KL29" s="33">
        <v>35320</v>
      </c>
      <c r="KM29" s="33">
        <v>1200</v>
      </c>
      <c r="KN29" s="33">
        <v>15</v>
      </c>
      <c r="KO29" s="33">
        <v>163</v>
      </c>
      <c r="KP29" s="33">
        <v>128771</v>
      </c>
      <c r="KQ29" s="33">
        <v>108770</v>
      </c>
      <c r="KR29" s="33">
        <v>244</v>
      </c>
      <c r="KS29" s="33">
        <v>292</v>
      </c>
      <c r="KT29" s="33">
        <v>45130</v>
      </c>
      <c r="KU29" s="33">
        <v>1739</v>
      </c>
      <c r="KV29" s="33">
        <v>22</v>
      </c>
      <c r="KW29" s="33">
        <v>240</v>
      </c>
      <c r="KX29" s="33">
        <v>156437</v>
      </c>
      <c r="KY29" s="33">
        <v>18684</v>
      </c>
      <c r="KZ29" s="33">
        <v>247</v>
      </c>
      <c r="LA29" s="33">
        <v>86</v>
      </c>
      <c r="LB29" s="33">
        <v>18988</v>
      </c>
      <c r="LC29" s="33">
        <v>1036</v>
      </c>
      <c r="LD29" s="33">
        <v>31</v>
      </c>
      <c r="LE29" s="33">
        <v>366</v>
      </c>
      <c r="LF29" s="33">
        <v>39438</v>
      </c>
      <c r="LG29" s="33">
        <v>113450</v>
      </c>
      <c r="LH29" s="33">
        <v>390</v>
      </c>
      <c r="LI29" s="33">
        <v>460</v>
      </c>
      <c r="LJ29" s="33">
        <v>47887</v>
      </c>
      <c r="LK29" s="33">
        <v>2223</v>
      </c>
      <c r="LL29" s="33">
        <v>46</v>
      </c>
      <c r="LM29" s="33">
        <v>295</v>
      </c>
      <c r="LN29" s="33">
        <v>164751</v>
      </c>
      <c r="LO29" s="33">
        <v>746590</v>
      </c>
      <c r="LP29" s="33">
        <v>99397</v>
      </c>
      <c r="LQ29" s="33">
        <v>24849</v>
      </c>
      <c r="LR29" s="33">
        <v>297150</v>
      </c>
      <c r="LS29" s="33">
        <v>42320</v>
      </c>
      <c r="LT29" s="33">
        <v>6679</v>
      </c>
      <c r="LU29" s="33">
        <v>12482</v>
      </c>
      <c r="LV29" s="33">
        <v>1229467</v>
      </c>
      <c r="LW29" s="33">
        <v>546381</v>
      </c>
      <c r="LX29" s="33">
        <v>78246</v>
      </c>
      <c r="LY29" s="33">
        <v>33663</v>
      </c>
      <c r="LZ29" s="33">
        <v>242310</v>
      </c>
      <c r="MA29" s="33">
        <v>91967</v>
      </c>
      <c r="MB29" s="33">
        <v>7489</v>
      </c>
      <c r="MC29" s="33">
        <v>18856</v>
      </c>
      <c r="MD29" s="33">
        <v>1018912</v>
      </c>
      <c r="ME29" s="33">
        <v>245963</v>
      </c>
      <c r="MF29" s="33">
        <v>33079</v>
      </c>
      <c r="MG29" s="33">
        <v>15145</v>
      </c>
      <c r="MH29" s="33">
        <v>86963</v>
      </c>
      <c r="MI29" s="33">
        <v>18496</v>
      </c>
      <c r="MJ29" s="33">
        <v>2807</v>
      </c>
      <c r="MK29" s="33">
        <v>4375</v>
      </c>
      <c r="ML29" s="33">
        <v>0</v>
      </c>
      <c r="MM29" s="33">
        <v>406828</v>
      </c>
      <c r="MN29" s="33">
        <v>298735</v>
      </c>
      <c r="MO29" s="33">
        <v>44933</v>
      </c>
      <c r="MP29" s="33">
        <v>18385</v>
      </c>
      <c r="MQ29" s="33">
        <v>154632</v>
      </c>
      <c r="MR29" s="33">
        <v>72929</v>
      </c>
      <c r="MS29" s="33">
        <v>4665</v>
      </c>
      <c r="MT29" s="33">
        <v>14335</v>
      </c>
      <c r="MU29" s="33">
        <v>10523879</v>
      </c>
      <c r="MV29" s="33">
        <v>1929470</v>
      </c>
      <c r="MW29" s="33">
        <v>748196</v>
      </c>
      <c r="MX29" s="33">
        <v>3355140</v>
      </c>
      <c r="MY29" s="33">
        <v>900812</v>
      </c>
      <c r="MZ29" s="33">
        <v>173272</v>
      </c>
      <c r="NA29" s="33">
        <v>248663</v>
      </c>
      <c r="NB29" s="33">
        <v>17895397</v>
      </c>
      <c r="NC29" s="33">
        <v>11812</v>
      </c>
      <c r="ND29" s="33">
        <v>842362</v>
      </c>
      <c r="NE29" s="33">
        <v>100892</v>
      </c>
      <c r="NF29" s="33">
        <v>220042</v>
      </c>
      <c r="NG29" s="33">
        <v>311116</v>
      </c>
      <c r="NH29" s="33">
        <v>155970</v>
      </c>
      <c r="NI29" s="33">
        <v>225606</v>
      </c>
      <c r="NJ29" s="33">
        <v>169209</v>
      </c>
      <c r="NK29" s="33">
        <v>245374</v>
      </c>
      <c r="NL29" s="33">
        <v>191913</v>
      </c>
      <c r="NM29" s="33">
        <v>21325</v>
      </c>
      <c r="NN29" s="33">
        <v>25804</v>
      </c>
      <c r="NO29" s="33">
        <v>36977</v>
      </c>
      <c r="NP29" s="33">
        <v>53416</v>
      </c>
      <c r="NQ29" s="33">
        <v>52080</v>
      </c>
      <c r="NR29" s="33">
        <v>4639</v>
      </c>
      <c r="NS29" s="33">
        <v>1526</v>
      </c>
      <c r="NT29" s="33">
        <v>27790</v>
      </c>
      <c r="NU29" s="33">
        <v>8731</v>
      </c>
      <c r="NV29" s="33">
        <v>427</v>
      </c>
      <c r="NW29" s="33">
        <v>1472</v>
      </c>
      <c r="NX29" s="33">
        <v>31916</v>
      </c>
      <c r="NY29" s="33">
        <v>2747</v>
      </c>
      <c r="NZ29" s="33">
        <v>1256</v>
      </c>
      <c r="OA29" s="33">
        <v>13363</v>
      </c>
      <c r="OB29" s="33">
        <v>1896</v>
      </c>
      <c r="OC29" s="33">
        <v>176</v>
      </c>
      <c r="OD29" s="33">
        <v>345</v>
      </c>
      <c r="OE29" s="33">
        <v>3248</v>
      </c>
      <c r="OF29" s="33">
        <v>454</v>
      </c>
      <c r="OG29" s="33">
        <v>152</v>
      </c>
      <c r="OH29" s="33">
        <v>1620</v>
      </c>
      <c r="OI29" s="33">
        <v>718</v>
      </c>
      <c r="OJ29" s="33">
        <v>67</v>
      </c>
      <c r="OK29" s="33">
        <v>182</v>
      </c>
      <c r="OL29" s="33">
        <v>2471</v>
      </c>
      <c r="OM29" s="33">
        <v>308</v>
      </c>
      <c r="ON29" s="33">
        <v>107</v>
      </c>
      <c r="OO29" s="33">
        <v>927</v>
      </c>
      <c r="OP29" s="33">
        <v>194</v>
      </c>
      <c r="OQ29" s="33">
        <v>27</v>
      </c>
      <c r="OR29" s="33">
        <v>57</v>
      </c>
      <c r="OS29" s="33">
        <v>129355</v>
      </c>
      <c r="OT29" s="33">
        <v>17961</v>
      </c>
      <c r="OU29" s="33">
        <v>5670</v>
      </c>
      <c r="OV29" s="33">
        <v>64744</v>
      </c>
      <c r="OW29" s="33">
        <v>24338</v>
      </c>
      <c r="OX29" s="33">
        <v>1906</v>
      </c>
      <c r="OY29" s="33">
        <v>6535</v>
      </c>
      <c r="OZ29" s="33">
        <v>98376</v>
      </c>
      <c r="PA29" s="33">
        <v>10798</v>
      </c>
      <c r="PB29" s="33">
        <v>3399</v>
      </c>
      <c r="PC29" s="33">
        <v>30424</v>
      </c>
      <c r="PD29" s="33">
        <v>5649</v>
      </c>
      <c r="PE29" s="33">
        <v>870</v>
      </c>
      <c r="PF29" s="33">
        <v>1804</v>
      </c>
      <c r="PG29" s="33">
        <v>7249</v>
      </c>
      <c r="PH29" s="33">
        <v>211</v>
      </c>
      <c r="PI29" s="33">
        <v>124</v>
      </c>
      <c r="PJ29" s="33">
        <v>4704</v>
      </c>
      <c r="PK29" s="33">
        <v>272</v>
      </c>
      <c r="PL29" s="33">
        <v>46</v>
      </c>
      <c r="PM29" s="33">
        <v>64</v>
      </c>
      <c r="PN29" s="33">
        <v>5762</v>
      </c>
      <c r="PO29" s="33">
        <v>193</v>
      </c>
      <c r="PP29" s="33">
        <v>52</v>
      </c>
      <c r="PQ29" s="33">
        <v>2327</v>
      </c>
      <c r="PR29" s="33">
        <v>89</v>
      </c>
      <c r="PS29" s="33">
        <v>33</v>
      </c>
      <c r="PT29" s="33">
        <v>21</v>
      </c>
      <c r="PU29" s="34"/>
      <c r="PV29" s="34"/>
      <c r="PW29" s="34"/>
      <c r="PX29" s="34"/>
      <c r="PY29" s="34"/>
      <c r="PZ29" s="34"/>
      <c r="QA29" s="34"/>
      <c r="QB29" s="34"/>
      <c r="QC29" s="34"/>
      <c r="QD29" s="34"/>
      <c r="QE29" s="34"/>
      <c r="QF29" s="34"/>
      <c r="QG29" s="34"/>
      <c r="QH29" s="34"/>
      <c r="QI29" s="34"/>
    </row>
    <row r="30" spans="1:451" s="4" customFormat="1">
      <c r="A30" s="3" t="s">
        <v>1081</v>
      </c>
      <c r="B30" s="3" t="s">
        <v>478</v>
      </c>
      <c r="C30" s="3" t="s">
        <v>479</v>
      </c>
      <c r="D30" s="33">
        <v>38</v>
      </c>
      <c r="E30" s="33">
        <v>537</v>
      </c>
      <c r="F30" s="33">
        <v>40779</v>
      </c>
      <c r="G30" s="33">
        <v>5633</v>
      </c>
      <c r="H30" s="33">
        <v>103805</v>
      </c>
      <c r="I30" s="33">
        <v>8.36</v>
      </c>
      <c r="J30" s="33">
        <v>17.899999999999999</v>
      </c>
      <c r="K30" s="33">
        <v>25.07</v>
      </c>
      <c r="L30" s="33">
        <v>916</v>
      </c>
      <c r="M30" s="33">
        <v>15.9</v>
      </c>
      <c r="N30" s="33">
        <v>1.3</v>
      </c>
      <c r="O30" s="33">
        <v>63.82</v>
      </c>
      <c r="P30" s="33">
        <v>53.33</v>
      </c>
      <c r="Q30" s="33">
        <v>73.39</v>
      </c>
      <c r="R30" s="33">
        <v>94163</v>
      </c>
      <c r="S30" s="33">
        <v>15017838</v>
      </c>
      <c r="T30" s="33">
        <v>6730614</v>
      </c>
      <c r="U30" s="33">
        <v>43405</v>
      </c>
      <c r="V30" s="33">
        <v>32912</v>
      </c>
      <c r="W30" s="33">
        <v>938</v>
      </c>
      <c r="X30" s="33">
        <v>292</v>
      </c>
      <c r="Y30" s="33">
        <v>92</v>
      </c>
      <c r="Z30" s="33">
        <v>2281</v>
      </c>
      <c r="AA30" s="33">
        <v>246</v>
      </c>
      <c r="AB30" s="33">
        <v>0</v>
      </c>
      <c r="AC30" s="33">
        <v>80166</v>
      </c>
      <c r="AD30" s="33">
        <v>41790</v>
      </c>
      <c r="AE30" s="33">
        <v>26794</v>
      </c>
      <c r="AF30" s="33">
        <v>489</v>
      </c>
      <c r="AG30" s="33">
        <v>267</v>
      </c>
      <c r="AH30" s="33">
        <v>58</v>
      </c>
      <c r="AI30" s="33">
        <v>1854</v>
      </c>
      <c r="AJ30" s="33">
        <v>159</v>
      </c>
      <c r="AK30" s="33">
        <v>0</v>
      </c>
      <c r="AL30" s="33">
        <v>71411</v>
      </c>
      <c r="AM30" s="33">
        <v>579</v>
      </c>
      <c r="AN30" s="33">
        <v>2350</v>
      </c>
      <c r="AO30" s="33">
        <v>215</v>
      </c>
      <c r="AP30" s="33">
        <v>23</v>
      </c>
      <c r="AQ30" s="33">
        <v>28</v>
      </c>
      <c r="AR30" s="33">
        <v>199</v>
      </c>
      <c r="AS30" s="33">
        <v>83</v>
      </c>
      <c r="AT30" s="33">
        <v>0</v>
      </c>
      <c r="AU30" s="33">
        <v>3477</v>
      </c>
      <c r="AV30" s="33">
        <v>1036</v>
      </c>
      <c r="AW30" s="33">
        <v>3768</v>
      </c>
      <c r="AX30" s="33">
        <v>234</v>
      </c>
      <c r="AY30" s="33">
        <v>2</v>
      </c>
      <c r="AZ30" s="33">
        <v>6</v>
      </c>
      <c r="BA30" s="33">
        <v>228</v>
      </c>
      <c r="BB30" s="33">
        <v>4</v>
      </c>
      <c r="BC30" s="33">
        <v>0</v>
      </c>
      <c r="BD30" s="33">
        <v>5278</v>
      </c>
      <c r="BE30" s="33">
        <v>39473</v>
      </c>
      <c r="BF30" s="33">
        <v>25271</v>
      </c>
      <c r="BG30" s="33">
        <v>463</v>
      </c>
      <c r="BH30" s="33">
        <v>235</v>
      </c>
      <c r="BI30" s="33">
        <v>47</v>
      </c>
      <c r="BJ30" s="33">
        <v>1821</v>
      </c>
      <c r="BK30" s="33">
        <v>131</v>
      </c>
      <c r="BL30" s="33">
        <v>0</v>
      </c>
      <c r="BM30" s="33">
        <v>67441</v>
      </c>
      <c r="BN30" s="33">
        <v>41837</v>
      </c>
      <c r="BO30" s="33">
        <v>26914</v>
      </c>
      <c r="BP30" s="33">
        <v>494</v>
      </c>
      <c r="BQ30" s="33">
        <v>285</v>
      </c>
      <c r="BR30" s="33">
        <v>78</v>
      </c>
      <c r="BS30" s="33">
        <v>1859</v>
      </c>
      <c r="BT30" s="33">
        <v>165</v>
      </c>
      <c r="BU30" s="33">
        <v>0</v>
      </c>
      <c r="BV30" s="33">
        <v>71632</v>
      </c>
      <c r="BW30" s="33">
        <v>394</v>
      </c>
      <c r="BX30" s="33">
        <v>1402</v>
      </c>
      <c r="BY30" s="33">
        <v>123</v>
      </c>
      <c r="BZ30" s="33">
        <v>13</v>
      </c>
      <c r="CA30" s="33">
        <v>9</v>
      </c>
      <c r="CB30" s="33">
        <v>112</v>
      </c>
      <c r="CC30" s="33">
        <v>55</v>
      </c>
      <c r="CD30" s="33">
        <v>0</v>
      </c>
      <c r="CE30" s="33">
        <v>2108</v>
      </c>
      <c r="CF30" s="33">
        <v>43284</v>
      </c>
      <c r="CG30" s="33">
        <v>32733</v>
      </c>
      <c r="CH30" s="33">
        <v>929</v>
      </c>
      <c r="CI30" s="33">
        <v>285</v>
      </c>
      <c r="CJ30" s="33">
        <v>74</v>
      </c>
      <c r="CK30" s="33">
        <v>2265</v>
      </c>
      <c r="CL30" s="33">
        <v>201</v>
      </c>
      <c r="CM30" s="33">
        <v>0</v>
      </c>
      <c r="CN30" s="33">
        <v>79771</v>
      </c>
      <c r="CO30" s="33">
        <v>43370</v>
      </c>
      <c r="CP30" s="33">
        <v>32872</v>
      </c>
      <c r="CQ30" s="33">
        <v>934</v>
      </c>
      <c r="CR30" s="33">
        <v>283</v>
      </c>
      <c r="CS30" s="33">
        <v>86</v>
      </c>
      <c r="CT30" s="33">
        <v>2265</v>
      </c>
      <c r="CU30" s="33">
        <v>242</v>
      </c>
      <c r="CV30" s="33">
        <v>0</v>
      </c>
      <c r="CW30" s="33">
        <v>80052</v>
      </c>
      <c r="CX30" s="33">
        <v>7106842</v>
      </c>
      <c r="CY30" s="33">
        <v>14250646</v>
      </c>
      <c r="CZ30" s="33">
        <v>529073</v>
      </c>
      <c r="DA30" s="33">
        <v>135320</v>
      </c>
      <c r="DB30" s="33">
        <v>23585</v>
      </c>
      <c r="DC30" s="33">
        <v>1354423</v>
      </c>
      <c r="DD30" s="33">
        <v>31896</v>
      </c>
      <c r="DE30" s="33">
        <v>0</v>
      </c>
      <c r="DF30" s="33">
        <v>23431785</v>
      </c>
      <c r="DG30" s="33">
        <v>6964430</v>
      </c>
      <c r="DH30" s="33">
        <v>12941969</v>
      </c>
      <c r="DI30" s="33">
        <v>294110</v>
      </c>
      <c r="DJ30" s="33">
        <v>127678</v>
      </c>
      <c r="DK30" s="33">
        <v>9245</v>
      </c>
      <c r="DL30" s="33">
        <v>1190563</v>
      </c>
      <c r="DM30" s="33">
        <v>20014</v>
      </c>
      <c r="DN30" s="33">
        <v>0</v>
      </c>
      <c r="DO30" s="33">
        <v>21548009</v>
      </c>
      <c r="DP30" s="33">
        <v>58852</v>
      </c>
      <c r="DQ30" s="33">
        <v>563475</v>
      </c>
      <c r="DR30" s="33">
        <v>141774</v>
      </c>
      <c r="DS30" s="33">
        <v>7142</v>
      </c>
      <c r="DT30" s="33">
        <v>12710</v>
      </c>
      <c r="DU30" s="33">
        <v>100361</v>
      </c>
      <c r="DV30" s="33">
        <v>11501</v>
      </c>
      <c r="DW30" s="33">
        <v>0</v>
      </c>
      <c r="DX30" s="33">
        <v>895815</v>
      </c>
      <c r="DY30" s="33">
        <v>83560</v>
      </c>
      <c r="DZ30" s="33">
        <v>745202</v>
      </c>
      <c r="EA30" s="33">
        <v>93189</v>
      </c>
      <c r="EB30" s="33">
        <v>500</v>
      </c>
      <c r="EC30" s="33">
        <v>1630</v>
      </c>
      <c r="ED30" s="33">
        <v>63499</v>
      </c>
      <c r="EE30" s="33">
        <v>381</v>
      </c>
      <c r="EF30" s="33">
        <v>0</v>
      </c>
      <c r="EG30" s="33">
        <v>987961</v>
      </c>
      <c r="EH30" s="33">
        <v>6616275</v>
      </c>
      <c r="EI30" s="33">
        <v>12149489</v>
      </c>
      <c r="EJ30" s="33">
        <v>280943</v>
      </c>
      <c r="EK30" s="33">
        <v>111966</v>
      </c>
      <c r="EL30" s="33">
        <v>7211</v>
      </c>
      <c r="EM30" s="33">
        <v>1179184</v>
      </c>
      <c r="EN30" s="33">
        <v>18265</v>
      </c>
      <c r="EO30" s="33">
        <v>0</v>
      </c>
      <c r="EP30" s="33">
        <v>20363333</v>
      </c>
      <c r="EQ30" s="33">
        <v>40826</v>
      </c>
      <c r="ER30" s="33">
        <v>327326</v>
      </c>
      <c r="ES30" s="33">
        <v>72461</v>
      </c>
      <c r="ET30" s="33">
        <v>4199</v>
      </c>
      <c r="EU30" s="33">
        <v>2944</v>
      </c>
      <c r="EV30" s="33">
        <v>52702</v>
      </c>
      <c r="EW30" s="33">
        <v>6235</v>
      </c>
      <c r="EX30" s="33">
        <v>0</v>
      </c>
      <c r="EY30" s="33">
        <v>506693</v>
      </c>
      <c r="EZ30" s="33">
        <v>136997</v>
      </c>
      <c r="FA30" s="33">
        <v>218110</v>
      </c>
      <c r="FB30" s="33">
        <v>5314</v>
      </c>
      <c r="FC30" s="33">
        <v>2237</v>
      </c>
      <c r="FD30" s="33">
        <v>944</v>
      </c>
      <c r="FE30" s="33">
        <v>21087</v>
      </c>
      <c r="FF30" s="33">
        <v>1039</v>
      </c>
      <c r="FG30" s="33">
        <v>0</v>
      </c>
      <c r="FH30" s="33">
        <v>385728</v>
      </c>
      <c r="FI30" s="33">
        <v>3440</v>
      </c>
      <c r="FJ30" s="33">
        <v>22967</v>
      </c>
      <c r="FK30" s="33">
        <v>7266</v>
      </c>
      <c r="FL30" s="33">
        <v>97</v>
      </c>
      <c r="FM30" s="33">
        <v>430</v>
      </c>
      <c r="FN30" s="33">
        <v>4176</v>
      </c>
      <c r="FO30" s="33">
        <v>854</v>
      </c>
      <c r="FP30" s="33">
        <v>0</v>
      </c>
      <c r="FQ30" s="33">
        <v>39230</v>
      </c>
      <c r="FR30" s="33">
        <v>5968</v>
      </c>
      <c r="FS30" s="33">
        <v>31419</v>
      </c>
      <c r="FT30" s="33">
        <v>2890</v>
      </c>
      <c r="FU30" s="33">
        <v>0</v>
      </c>
      <c r="FV30" s="33">
        <v>139</v>
      </c>
      <c r="FW30" s="33">
        <v>2463</v>
      </c>
      <c r="FX30" s="33">
        <v>40</v>
      </c>
      <c r="FY30" s="33">
        <v>0</v>
      </c>
      <c r="FZ30" s="33">
        <v>42919</v>
      </c>
      <c r="GA30" s="33">
        <v>1356</v>
      </c>
      <c r="GB30" s="33">
        <v>135</v>
      </c>
      <c r="GC30" s="33">
        <v>1</v>
      </c>
      <c r="GD30" s="33">
        <v>2</v>
      </c>
      <c r="GE30" s="33">
        <v>5</v>
      </c>
      <c r="GF30" s="33">
        <v>6</v>
      </c>
      <c r="GG30" s="33">
        <v>16</v>
      </c>
      <c r="GH30" s="33">
        <v>1521</v>
      </c>
      <c r="GI30" s="33">
        <v>3267</v>
      </c>
      <c r="GJ30" s="33">
        <v>112</v>
      </c>
      <c r="GK30" s="33">
        <v>4</v>
      </c>
      <c r="GL30" s="33">
        <v>6</v>
      </c>
      <c r="GM30" s="33">
        <v>0</v>
      </c>
      <c r="GN30" s="33">
        <v>3</v>
      </c>
      <c r="GO30" s="33">
        <v>4</v>
      </c>
      <c r="GP30" s="33">
        <v>3396</v>
      </c>
      <c r="GQ30" s="33">
        <v>36111</v>
      </c>
      <c r="GR30" s="33">
        <v>29547</v>
      </c>
      <c r="GS30" s="33">
        <v>854</v>
      </c>
      <c r="GT30" s="33">
        <v>270</v>
      </c>
      <c r="GU30" s="33">
        <v>89</v>
      </c>
      <c r="GV30" s="33">
        <v>2058</v>
      </c>
      <c r="GW30" s="33">
        <v>233</v>
      </c>
      <c r="GX30" s="33">
        <v>69162</v>
      </c>
      <c r="GY30" s="33">
        <v>10929</v>
      </c>
      <c r="GZ30" s="33">
        <v>14797</v>
      </c>
      <c r="HA30" s="33">
        <v>667</v>
      </c>
      <c r="HB30" s="33">
        <v>154</v>
      </c>
      <c r="HC30" s="33">
        <v>73</v>
      </c>
      <c r="HD30" s="33">
        <v>1509</v>
      </c>
      <c r="HE30" s="33">
        <v>166</v>
      </c>
      <c r="HF30" s="33">
        <v>28295</v>
      </c>
      <c r="HG30" s="33">
        <v>16481</v>
      </c>
      <c r="HH30" s="33">
        <v>22668</v>
      </c>
      <c r="HI30" s="33">
        <v>755</v>
      </c>
      <c r="HJ30" s="33">
        <v>218</v>
      </c>
      <c r="HK30" s="33">
        <v>78</v>
      </c>
      <c r="HL30" s="33">
        <v>1759</v>
      </c>
      <c r="HM30" s="33">
        <v>163</v>
      </c>
      <c r="HN30" s="33">
        <v>42122</v>
      </c>
      <c r="HO30" s="33">
        <v>36582</v>
      </c>
      <c r="HP30" s="33">
        <v>31703</v>
      </c>
      <c r="HQ30" s="33">
        <v>891</v>
      </c>
      <c r="HR30" s="33">
        <v>276</v>
      </c>
      <c r="HS30" s="33">
        <v>85</v>
      </c>
      <c r="HT30" s="33">
        <v>2199</v>
      </c>
      <c r="HU30" s="33">
        <v>220</v>
      </c>
      <c r="HV30" s="33">
        <v>71956</v>
      </c>
      <c r="HW30" s="33">
        <v>36262</v>
      </c>
      <c r="HX30" s="33">
        <v>31143</v>
      </c>
      <c r="HY30" s="33">
        <v>877</v>
      </c>
      <c r="HZ30" s="33">
        <v>272</v>
      </c>
      <c r="IA30" s="33">
        <v>73</v>
      </c>
      <c r="IB30" s="33">
        <v>2197</v>
      </c>
      <c r="IC30" s="33">
        <v>176</v>
      </c>
      <c r="ID30" s="33">
        <v>71000</v>
      </c>
      <c r="IE30" s="33">
        <v>39201</v>
      </c>
      <c r="IF30" s="33">
        <v>32521</v>
      </c>
      <c r="IG30" s="33">
        <v>926</v>
      </c>
      <c r="IH30" s="33">
        <v>290</v>
      </c>
      <c r="II30" s="33">
        <v>91</v>
      </c>
      <c r="IJ30" s="33">
        <v>2271</v>
      </c>
      <c r="IK30" s="33">
        <v>244</v>
      </c>
      <c r="IL30" s="33">
        <v>75544</v>
      </c>
      <c r="IM30" s="33">
        <v>9124</v>
      </c>
      <c r="IN30" s="33">
        <v>16739</v>
      </c>
      <c r="IO30" s="33">
        <v>569</v>
      </c>
      <c r="IP30" s="33">
        <v>127</v>
      </c>
      <c r="IQ30" s="33">
        <v>78</v>
      </c>
      <c r="IR30" s="33">
        <v>1228</v>
      </c>
      <c r="IS30" s="33">
        <v>98</v>
      </c>
      <c r="IT30" s="33">
        <v>27963</v>
      </c>
      <c r="IU30" s="33">
        <v>1030</v>
      </c>
      <c r="IV30" s="33">
        <v>4236</v>
      </c>
      <c r="IW30" s="33">
        <v>272</v>
      </c>
      <c r="IX30" s="33">
        <v>34</v>
      </c>
      <c r="IY30" s="33">
        <v>61</v>
      </c>
      <c r="IZ30" s="33">
        <v>410</v>
      </c>
      <c r="JA30" s="33">
        <v>42</v>
      </c>
      <c r="JB30" s="33">
        <v>6085</v>
      </c>
      <c r="JC30" s="33">
        <v>7870</v>
      </c>
      <c r="JD30" s="33">
        <v>9032</v>
      </c>
      <c r="JE30" s="33">
        <v>247</v>
      </c>
      <c r="JF30" s="33">
        <v>101</v>
      </c>
      <c r="JG30" s="33">
        <v>24</v>
      </c>
      <c r="JH30" s="33">
        <v>758</v>
      </c>
      <c r="JI30" s="33">
        <v>39</v>
      </c>
      <c r="JJ30" s="33">
        <v>18071</v>
      </c>
      <c r="JK30" s="33">
        <v>9376</v>
      </c>
      <c r="JL30" s="33">
        <v>10125</v>
      </c>
      <c r="JM30" s="33">
        <v>290</v>
      </c>
      <c r="JN30" s="33">
        <v>105</v>
      </c>
      <c r="JO30" s="33">
        <v>38</v>
      </c>
      <c r="JP30" s="33">
        <v>846</v>
      </c>
      <c r="JQ30" s="33">
        <v>61</v>
      </c>
      <c r="JR30" s="33">
        <v>20841</v>
      </c>
      <c r="JS30" s="33">
        <v>21912</v>
      </c>
      <c r="JT30" s="33">
        <v>4086</v>
      </c>
      <c r="JU30" s="33">
        <v>129</v>
      </c>
      <c r="JV30" s="33">
        <v>3</v>
      </c>
      <c r="JW30" s="33">
        <v>11</v>
      </c>
      <c r="JX30" s="33">
        <v>210</v>
      </c>
      <c r="JY30" s="33">
        <v>8</v>
      </c>
      <c r="JZ30" s="33">
        <v>26359</v>
      </c>
      <c r="KA30" s="33">
        <v>39941</v>
      </c>
      <c r="KB30" s="33">
        <v>26562</v>
      </c>
      <c r="KC30" s="33">
        <v>468</v>
      </c>
      <c r="KD30" s="33">
        <v>278</v>
      </c>
      <c r="KE30" s="33">
        <v>24</v>
      </c>
      <c r="KF30" s="33">
        <v>1787</v>
      </c>
      <c r="KG30" s="33">
        <v>80</v>
      </c>
      <c r="KH30" s="33">
        <v>69140</v>
      </c>
      <c r="KI30" s="33">
        <v>20658</v>
      </c>
      <c r="KJ30" s="33">
        <v>18598</v>
      </c>
      <c r="KK30" s="33">
        <v>347</v>
      </c>
      <c r="KL30" s="33">
        <v>201</v>
      </c>
      <c r="KM30" s="33">
        <v>15</v>
      </c>
      <c r="KN30" s="33">
        <v>1343</v>
      </c>
      <c r="KO30" s="33">
        <v>34</v>
      </c>
      <c r="KP30" s="33">
        <v>41196</v>
      </c>
      <c r="KQ30" s="33">
        <v>38052</v>
      </c>
      <c r="KR30" s="33">
        <v>25320</v>
      </c>
      <c r="KS30" s="33">
        <v>461</v>
      </c>
      <c r="KT30" s="33">
        <v>273</v>
      </c>
      <c r="KU30" s="33">
        <v>24</v>
      </c>
      <c r="KV30" s="33">
        <v>1723</v>
      </c>
      <c r="KW30" s="33">
        <v>75</v>
      </c>
      <c r="KX30" s="33">
        <v>65928</v>
      </c>
      <c r="KY30" s="33">
        <v>1857</v>
      </c>
      <c r="KZ30" s="33">
        <v>907</v>
      </c>
      <c r="LA30" s="33">
        <v>53</v>
      </c>
      <c r="LB30" s="33">
        <v>5</v>
      </c>
      <c r="LC30" s="33">
        <v>18</v>
      </c>
      <c r="LD30" s="33">
        <v>63</v>
      </c>
      <c r="LE30" s="33">
        <v>90</v>
      </c>
      <c r="LF30" s="33">
        <v>2993</v>
      </c>
      <c r="LG30" s="33">
        <v>40504</v>
      </c>
      <c r="LH30" s="33">
        <v>26040</v>
      </c>
      <c r="LI30" s="33">
        <v>462</v>
      </c>
      <c r="LJ30" s="33">
        <v>276</v>
      </c>
      <c r="LK30" s="33">
        <v>60</v>
      </c>
      <c r="LL30" s="33">
        <v>1759</v>
      </c>
      <c r="LM30" s="33">
        <v>135</v>
      </c>
      <c r="LN30" s="33">
        <v>69236</v>
      </c>
      <c r="LO30" s="33">
        <v>147323</v>
      </c>
      <c r="LP30" s="33">
        <v>272919</v>
      </c>
      <c r="LQ30" s="33">
        <v>11332</v>
      </c>
      <c r="LR30" s="33">
        <v>2481</v>
      </c>
      <c r="LS30" s="33">
        <v>475</v>
      </c>
      <c r="LT30" s="33">
        <v>23095</v>
      </c>
      <c r="LU30" s="33">
        <v>927</v>
      </c>
      <c r="LV30" s="33">
        <v>458552</v>
      </c>
      <c r="LW30" s="33">
        <v>146405</v>
      </c>
      <c r="LX30" s="33">
        <v>272496</v>
      </c>
      <c r="LY30" s="33">
        <v>15470</v>
      </c>
      <c r="LZ30" s="33">
        <v>2334</v>
      </c>
      <c r="MA30" s="33">
        <v>1513</v>
      </c>
      <c r="MB30" s="33">
        <v>27726</v>
      </c>
      <c r="MC30" s="33">
        <v>1933</v>
      </c>
      <c r="MD30" s="33">
        <v>467877</v>
      </c>
      <c r="ME30" s="33">
        <v>62052</v>
      </c>
      <c r="MF30" s="33">
        <v>90181</v>
      </c>
      <c r="MG30" s="33">
        <v>2850</v>
      </c>
      <c r="MH30" s="33">
        <v>851</v>
      </c>
      <c r="MI30" s="33">
        <v>316</v>
      </c>
      <c r="MJ30" s="33">
        <v>7509</v>
      </c>
      <c r="MK30" s="33">
        <v>411</v>
      </c>
      <c r="ML30" s="33">
        <v>0</v>
      </c>
      <c r="MM30" s="33">
        <v>164170</v>
      </c>
      <c r="MN30" s="33">
        <v>78083</v>
      </c>
      <c r="MO30" s="33">
        <v>147183</v>
      </c>
      <c r="MP30" s="33">
        <v>7378</v>
      </c>
      <c r="MQ30" s="33">
        <v>1472</v>
      </c>
      <c r="MR30" s="33">
        <v>1024</v>
      </c>
      <c r="MS30" s="33">
        <v>16105</v>
      </c>
      <c r="MT30" s="33">
        <v>1442</v>
      </c>
      <c r="MU30" s="33">
        <v>3559768</v>
      </c>
      <c r="MV30" s="33">
        <v>7101380</v>
      </c>
      <c r="MW30" s="33">
        <v>246164</v>
      </c>
      <c r="MX30" s="33">
        <v>67333</v>
      </c>
      <c r="MY30" s="33">
        <v>11526</v>
      </c>
      <c r="MZ30" s="33">
        <v>663388</v>
      </c>
      <c r="NA30" s="33">
        <v>18230</v>
      </c>
      <c r="NB30" s="33">
        <v>11667789</v>
      </c>
      <c r="NC30" s="33">
        <v>6662</v>
      </c>
      <c r="ND30" s="33">
        <v>598591</v>
      </c>
      <c r="NE30" s="33">
        <v>1669</v>
      </c>
      <c r="NF30" s="33">
        <v>2873</v>
      </c>
      <c r="NG30" s="33">
        <v>7739</v>
      </c>
      <c r="NH30" s="33">
        <v>4317</v>
      </c>
      <c r="NI30" s="33">
        <v>122490</v>
      </c>
      <c r="NJ30" s="33">
        <v>71254</v>
      </c>
      <c r="NK30" s="33">
        <v>191237</v>
      </c>
      <c r="NL30" s="33">
        <v>124188</v>
      </c>
      <c r="NM30" s="33">
        <v>21290</v>
      </c>
      <c r="NN30" s="33">
        <v>15039</v>
      </c>
      <c r="NO30" s="33">
        <v>39412</v>
      </c>
      <c r="NP30" s="33">
        <v>30310</v>
      </c>
      <c r="NQ30" s="33">
        <v>13312</v>
      </c>
      <c r="NR30" s="33">
        <v>19718</v>
      </c>
      <c r="NS30" s="33">
        <v>497</v>
      </c>
      <c r="NT30" s="33">
        <v>156</v>
      </c>
      <c r="NU30" s="33">
        <v>39</v>
      </c>
      <c r="NV30" s="33">
        <v>1883</v>
      </c>
      <c r="NW30" s="33">
        <v>47</v>
      </c>
      <c r="NX30" s="33">
        <v>8347</v>
      </c>
      <c r="NY30" s="33">
        <v>9659</v>
      </c>
      <c r="NZ30" s="33">
        <v>184</v>
      </c>
      <c r="OA30" s="33">
        <v>85</v>
      </c>
      <c r="OB30" s="33">
        <v>11</v>
      </c>
      <c r="OC30" s="33">
        <v>783</v>
      </c>
      <c r="OD30" s="33">
        <v>13</v>
      </c>
      <c r="OE30" s="33">
        <v>1666</v>
      </c>
      <c r="OF30" s="33">
        <v>2799</v>
      </c>
      <c r="OG30" s="33">
        <v>134</v>
      </c>
      <c r="OH30" s="33">
        <v>23</v>
      </c>
      <c r="OI30" s="33">
        <v>18</v>
      </c>
      <c r="OJ30" s="33">
        <v>315</v>
      </c>
      <c r="OK30" s="33">
        <v>16</v>
      </c>
      <c r="OL30" s="33">
        <v>1494</v>
      </c>
      <c r="OM30" s="33">
        <v>1675</v>
      </c>
      <c r="ON30" s="33">
        <v>54</v>
      </c>
      <c r="OO30" s="33">
        <v>16</v>
      </c>
      <c r="OP30" s="33">
        <v>14</v>
      </c>
      <c r="OQ30" s="33">
        <v>220</v>
      </c>
      <c r="OR30" s="33">
        <v>8</v>
      </c>
      <c r="OS30" s="33">
        <v>42992</v>
      </c>
      <c r="OT30" s="33">
        <v>77013</v>
      </c>
      <c r="OU30" s="33">
        <v>2885</v>
      </c>
      <c r="OV30" s="33">
        <v>775</v>
      </c>
      <c r="OW30" s="33">
        <v>294</v>
      </c>
      <c r="OX30" s="33">
        <v>8095</v>
      </c>
      <c r="OY30" s="33">
        <v>394</v>
      </c>
      <c r="OZ30" s="33">
        <v>31886</v>
      </c>
      <c r="PA30" s="33">
        <v>43959</v>
      </c>
      <c r="PB30" s="33">
        <v>1065</v>
      </c>
      <c r="PC30" s="33">
        <v>361</v>
      </c>
      <c r="PD30" s="33">
        <v>106</v>
      </c>
      <c r="PE30" s="33">
        <v>3414</v>
      </c>
      <c r="PF30" s="33">
        <v>139</v>
      </c>
      <c r="PG30" s="33">
        <v>19759</v>
      </c>
      <c r="PH30" s="33">
        <v>32446</v>
      </c>
      <c r="PI30" s="33">
        <v>676</v>
      </c>
      <c r="PJ30" s="33">
        <v>257</v>
      </c>
      <c r="PK30" s="33">
        <v>23</v>
      </c>
      <c r="PL30" s="33">
        <v>2520</v>
      </c>
      <c r="PM30" s="33">
        <v>54</v>
      </c>
      <c r="PN30" s="33">
        <v>14654</v>
      </c>
      <c r="PO30" s="33">
        <v>19269</v>
      </c>
      <c r="PP30" s="33">
        <v>329</v>
      </c>
      <c r="PQ30" s="33">
        <v>152</v>
      </c>
      <c r="PR30" s="33">
        <v>6</v>
      </c>
      <c r="PS30" s="33">
        <v>1221</v>
      </c>
      <c r="PT30" s="33">
        <v>23</v>
      </c>
      <c r="PU30" s="34"/>
      <c r="PV30" s="34"/>
      <c r="PW30" s="34"/>
      <c r="PX30" s="34"/>
      <c r="PY30" s="34"/>
      <c r="PZ30" s="34"/>
      <c r="QA30" s="34"/>
      <c r="QB30" s="34"/>
      <c r="QC30" s="34"/>
      <c r="QD30" s="34"/>
      <c r="QE30" s="34"/>
      <c r="QF30" s="34"/>
      <c r="QG30" s="34"/>
      <c r="QH30" s="34"/>
      <c r="QI30" s="34"/>
    </row>
    <row r="31" spans="1:451" s="4" customFormat="1">
      <c r="A31" s="3" t="s">
        <v>1081</v>
      </c>
      <c r="B31" s="3" t="s">
        <v>480</v>
      </c>
      <c r="C31" s="3" t="s">
        <v>481</v>
      </c>
      <c r="D31" s="33">
        <v>4</v>
      </c>
      <c r="E31" s="33">
        <v>29</v>
      </c>
      <c r="F31" s="33">
        <v>756</v>
      </c>
      <c r="G31" s="33">
        <v>111</v>
      </c>
      <c r="H31" s="33">
        <v>608</v>
      </c>
      <c r="I31" s="33">
        <v>9.85</v>
      </c>
      <c r="J31" s="33">
        <v>10.050000000000001</v>
      </c>
      <c r="K31" s="33">
        <v>12.36</v>
      </c>
      <c r="L31" s="33">
        <v>889</v>
      </c>
      <c r="M31" s="33">
        <v>4.5999999999999996</v>
      </c>
      <c r="N31" s="33">
        <v>33.799999999999997</v>
      </c>
      <c r="O31" s="33">
        <v>82.2</v>
      </c>
      <c r="P31" s="33">
        <v>76.430000000000007</v>
      </c>
      <c r="Q31" s="33">
        <v>87.29</v>
      </c>
      <c r="R31" s="33">
        <v>7096</v>
      </c>
      <c r="S31" s="33">
        <v>59113</v>
      </c>
      <c r="T31" s="33">
        <v>29539</v>
      </c>
      <c r="U31" s="33">
        <v>706</v>
      </c>
      <c r="V31" s="33">
        <v>345</v>
      </c>
      <c r="W31" s="33">
        <v>80</v>
      </c>
      <c r="X31" s="33">
        <v>1</v>
      </c>
      <c r="Y31" s="33">
        <v>7</v>
      </c>
      <c r="Z31" s="33">
        <v>136</v>
      </c>
      <c r="AA31" s="33">
        <v>4</v>
      </c>
      <c r="AB31" s="33">
        <v>0</v>
      </c>
      <c r="AC31" s="33">
        <v>1279</v>
      </c>
      <c r="AD31" s="33">
        <v>489</v>
      </c>
      <c r="AE31" s="33">
        <v>188</v>
      </c>
      <c r="AF31" s="33">
        <v>67</v>
      </c>
      <c r="AG31" s="33">
        <v>1</v>
      </c>
      <c r="AH31" s="33">
        <v>7</v>
      </c>
      <c r="AI31" s="33">
        <v>114</v>
      </c>
      <c r="AJ31" s="33">
        <v>4</v>
      </c>
      <c r="AK31" s="33">
        <v>0</v>
      </c>
      <c r="AL31" s="33">
        <v>870</v>
      </c>
      <c r="AM31" s="33">
        <v>217</v>
      </c>
      <c r="AN31" s="33">
        <v>157</v>
      </c>
      <c r="AO31" s="33">
        <v>13</v>
      </c>
      <c r="AP31" s="33">
        <v>0</v>
      </c>
      <c r="AQ31" s="33">
        <v>0</v>
      </c>
      <c r="AR31" s="33">
        <v>22</v>
      </c>
      <c r="AS31" s="33">
        <v>0</v>
      </c>
      <c r="AT31" s="33">
        <v>0</v>
      </c>
      <c r="AU31" s="33">
        <v>409</v>
      </c>
      <c r="AV31" s="33">
        <v>0</v>
      </c>
      <c r="AW31" s="33">
        <v>0</v>
      </c>
      <c r="AX31" s="33">
        <v>0</v>
      </c>
      <c r="AY31" s="33">
        <v>0</v>
      </c>
      <c r="AZ31" s="33">
        <v>0</v>
      </c>
      <c r="BA31" s="33">
        <v>0</v>
      </c>
      <c r="BB31" s="33">
        <v>0</v>
      </c>
      <c r="BC31" s="33">
        <v>0</v>
      </c>
      <c r="BD31" s="33">
        <v>0</v>
      </c>
      <c r="BE31" s="33">
        <v>480</v>
      </c>
      <c r="BF31" s="33">
        <v>183</v>
      </c>
      <c r="BG31" s="33">
        <v>58</v>
      </c>
      <c r="BH31" s="33">
        <v>1</v>
      </c>
      <c r="BI31" s="33">
        <v>7</v>
      </c>
      <c r="BJ31" s="33">
        <v>109</v>
      </c>
      <c r="BK31" s="33">
        <v>3</v>
      </c>
      <c r="BL31" s="33">
        <v>0</v>
      </c>
      <c r="BM31" s="33">
        <v>841</v>
      </c>
      <c r="BN31" s="33">
        <v>489</v>
      </c>
      <c r="BO31" s="33">
        <v>188</v>
      </c>
      <c r="BP31" s="33">
        <v>69</v>
      </c>
      <c r="BQ31" s="33">
        <v>1</v>
      </c>
      <c r="BR31" s="33">
        <v>7</v>
      </c>
      <c r="BS31" s="33">
        <v>115</v>
      </c>
      <c r="BT31" s="33">
        <v>4</v>
      </c>
      <c r="BU31" s="33">
        <v>0</v>
      </c>
      <c r="BV31" s="33">
        <v>873</v>
      </c>
      <c r="BW31" s="33">
        <v>189</v>
      </c>
      <c r="BX31" s="33">
        <v>130</v>
      </c>
      <c r="BY31" s="33">
        <v>7</v>
      </c>
      <c r="BZ31" s="33">
        <v>0</v>
      </c>
      <c r="CA31" s="33">
        <v>0</v>
      </c>
      <c r="CB31" s="33">
        <v>14</v>
      </c>
      <c r="CC31" s="33">
        <v>0</v>
      </c>
      <c r="CD31" s="33">
        <v>0</v>
      </c>
      <c r="CE31" s="33">
        <v>340</v>
      </c>
      <c r="CF31" s="33">
        <v>705</v>
      </c>
      <c r="CG31" s="33">
        <v>345</v>
      </c>
      <c r="CH31" s="33">
        <v>77</v>
      </c>
      <c r="CI31" s="33">
        <v>1</v>
      </c>
      <c r="CJ31" s="33">
        <v>7</v>
      </c>
      <c r="CK31" s="33">
        <v>136</v>
      </c>
      <c r="CL31" s="33">
        <v>3</v>
      </c>
      <c r="CM31" s="33">
        <v>0</v>
      </c>
      <c r="CN31" s="33">
        <v>1274</v>
      </c>
      <c r="CO31" s="33">
        <v>628</v>
      </c>
      <c r="CP31" s="33">
        <v>342</v>
      </c>
      <c r="CQ31" s="33">
        <v>79</v>
      </c>
      <c r="CR31" s="33">
        <v>1</v>
      </c>
      <c r="CS31" s="33">
        <v>5</v>
      </c>
      <c r="CT31" s="33">
        <v>136</v>
      </c>
      <c r="CU31" s="33">
        <v>4</v>
      </c>
      <c r="CV31" s="33">
        <v>0</v>
      </c>
      <c r="CW31" s="33">
        <v>1195</v>
      </c>
      <c r="CX31" s="33">
        <v>20105</v>
      </c>
      <c r="CY31" s="33">
        <v>34380</v>
      </c>
      <c r="CZ31" s="33">
        <v>25106</v>
      </c>
      <c r="DA31" s="33">
        <v>139</v>
      </c>
      <c r="DB31" s="33">
        <v>759</v>
      </c>
      <c r="DC31" s="33">
        <v>24300</v>
      </c>
      <c r="DD31" s="33">
        <v>508</v>
      </c>
      <c r="DE31" s="33">
        <v>0</v>
      </c>
      <c r="DF31" s="33">
        <v>105297</v>
      </c>
      <c r="DG31" s="33">
        <v>12304</v>
      </c>
      <c r="DH31" s="33">
        <v>21337</v>
      </c>
      <c r="DI31" s="33">
        <v>19047</v>
      </c>
      <c r="DJ31" s="33">
        <v>139</v>
      </c>
      <c r="DK31" s="33">
        <v>759</v>
      </c>
      <c r="DL31" s="33">
        <v>19178</v>
      </c>
      <c r="DM31" s="33">
        <v>508</v>
      </c>
      <c r="DN31" s="33">
        <v>0</v>
      </c>
      <c r="DO31" s="33">
        <v>73272</v>
      </c>
      <c r="DP31" s="33">
        <v>7801</v>
      </c>
      <c r="DQ31" s="33">
        <v>13043</v>
      </c>
      <c r="DR31" s="33">
        <v>6059</v>
      </c>
      <c r="DS31" s="33">
        <v>0</v>
      </c>
      <c r="DT31" s="33">
        <v>0</v>
      </c>
      <c r="DU31" s="33">
        <v>5122</v>
      </c>
      <c r="DV31" s="33">
        <v>0</v>
      </c>
      <c r="DW31" s="33">
        <v>0</v>
      </c>
      <c r="DX31" s="33">
        <v>32025</v>
      </c>
      <c r="DY31" s="33">
        <v>0</v>
      </c>
      <c r="DZ31" s="33">
        <v>0</v>
      </c>
      <c r="EA31" s="33">
        <v>0</v>
      </c>
      <c r="EB31" s="33">
        <v>0</v>
      </c>
      <c r="EC31" s="33">
        <v>0</v>
      </c>
      <c r="ED31" s="33">
        <v>0</v>
      </c>
      <c r="EE31" s="33">
        <v>0</v>
      </c>
      <c r="EF31" s="33">
        <v>0</v>
      </c>
      <c r="EG31" s="33">
        <v>0</v>
      </c>
      <c r="EH31" s="33">
        <v>12035</v>
      </c>
      <c r="EI31" s="33">
        <v>20407</v>
      </c>
      <c r="EJ31" s="33">
        <v>14071</v>
      </c>
      <c r="EK31" s="33">
        <v>139</v>
      </c>
      <c r="EL31" s="33">
        <v>759</v>
      </c>
      <c r="EM31" s="33">
        <v>17199</v>
      </c>
      <c r="EN31" s="33">
        <v>388</v>
      </c>
      <c r="EO31" s="33">
        <v>0</v>
      </c>
      <c r="EP31" s="33">
        <v>64998</v>
      </c>
      <c r="EQ31" s="33">
        <v>5487</v>
      </c>
      <c r="ER31" s="33">
        <v>10452</v>
      </c>
      <c r="ES31" s="33">
        <v>2539</v>
      </c>
      <c r="ET31" s="33">
        <v>0</v>
      </c>
      <c r="EU31" s="33">
        <v>0</v>
      </c>
      <c r="EV31" s="33">
        <v>2991</v>
      </c>
      <c r="EW31" s="33">
        <v>0</v>
      </c>
      <c r="EX31" s="33">
        <v>0</v>
      </c>
      <c r="EY31" s="33">
        <v>21469</v>
      </c>
      <c r="EZ31" s="33">
        <v>2731</v>
      </c>
      <c r="FA31" s="33">
        <v>2716</v>
      </c>
      <c r="FB31" s="33">
        <v>2921</v>
      </c>
      <c r="FC31" s="33">
        <v>6</v>
      </c>
      <c r="FD31" s="33">
        <v>92</v>
      </c>
      <c r="FE31" s="33">
        <v>2399</v>
      </c>
      <c r="FF31" s="33">
        <v>46</v>
      </c>
      <c r="FG31" s="33">
        <v>0</v>
      </c>
      <c r="FH31" s="33">
        <v>10911</v>
      </c>
      <c r="FI31" s="33">
        <v>1474</v>
      </c>
      <c r="FJ31" s="33">
        <v>1779</v>
      </c>
      <c r="FK31" s="33">
        <v>443</v>
      </c>
      <c r="FL31" s="33">
        <v>0</v>
      </c>
      <c r="FM31" s="33">
        <v>0</v>
      </c>
      <c r="FN31" s="33">
        <v>470</v>
      </c>
      <c r="FO31" s="33">
        <v>0</v>
      </c>
      <c r="FP31" s="33">
        <v>0</v>
      </c>
      <c r="FQ31" s="33">
        <v>4166</v>
      </c>
      <c r="FR31" s="33">
        <v>0</v>
      </c>
      <c r="FS31" s="33">
        <v>0</v>
      </c>
      <c r="FT31" s="33">
        <v>0</v>
      </c>
      <c r="FU31" s="33">
        <v>0</v>
      </c>
      <c r="FV31" s="33">
        <v>0</v>
      </c>
      <c r="FW31" s="33">
        <v>0</v>
      </c>
      <c r="FX31" s="33">
        <v>0</v>
      </c>
      <c r="FY31" s="33">
        <v>0</v>
      </c>
      <c r="FZ31" s="33">
        <v>0</v>
      </c>
      <c r="GA31" s="33">
        <v>9</v>
      </c>
      <c r="GB31" s="33">
        <v>0</v>
      </c>
      <c r="GC31" s="33">
        <v>0</v>
      </c>
      <c r="GD31" s="33">
        <v>0</v>
      </c>
      <c r="GE31" s="33">
        <v>1</v>
      </c>
      <c r="GF31" s="33">
        <v>0</v>
      </c>
      <c r="GG31" s="33">
        <v>0</v>
      </c>
      <c r="GH31" s="33">
        <v>10</v>
      </c>
      <c r="GI31" s="33">
        <v>3</v>
      </c>
      <c r="GJ31" s="33">
        <v>0</v>
      </c>
      <c r="GK31" s="33">
        <v>0</v>
      </c>
      <c r="GL31" s="33">
        <v>0</v>
      </c>
      <c r="GM31" s="33">
        <v>0</v>
      </c>
      <c r="GN31" s="33">
        <v>0</v>
      </c>
      <c r="GO31" s="33">
        <v>0</v>
      </c>
      <c r="GP31" s="33">
        <v>3</v>
      </c>
      <c r="GQ31" s="33">
        <v>559</v>
      </c>
      <c r="GR31" s="33">
        <v>307</v>
      </c>
      <c r="GS31" s="33">
        <v>80</v>
      </c>
      <c r="GT31" s="33">
        <v>0</v>
      </c>
      <c r="GU31" s="33">
        <v>5</v>
      </c>
      <c r="GV31" s="33">
        <v>124</v>
      </c>
      <c r="GW31" s="33">
        <v>4</v>
      </c>
      <c r="GX31" s="33">
        <v>1079</v>
      </c>
      <c r="GY31" s="33">
        <v>410</v>
      </c>
      <c r="GZ31" s="33">
        <v>268</v>
      </c>
      <c r="HA31" s="33">
        <v>69</v>
      </c>
      <c r="HB31" s="33">
        <v>1</v>
      </c>
      <c r="HC31" s="33">
        <v>5</v>
      </c>
      <c r="HD31" s="33">
        <v>115</v>
      </c>
      <c r="HE31" s="33">
        <v>2</v>
      </c>
      <c r="HF31" s="33">
        <v>870</v>
      </c>
      <c r="HG31" s="33">
        <v>188</v>
      </c>
      <c r="HH31" s="33">
        <v>143</v>
      </c>
      <c r="HI31" s="33">
        <v>45</v>
      </c>
      <c r="HJ31" s="33">
        <v>1</v>
      </c>
      <c r="HK31" s="33">
        <v>4</v>
      </c>
      <c r="HL31" s="33">
        <v>59</v>
      </c>
      <c r="HM31" s="33">
        <v>2</v>
      </c>
      <c r="HN31" s="33">
        <v>442</v>
      </c>
      <c r="HO31" s="33">
        <v>627</v>
      </c>
      <c r="HP31" s="33">
        <v>341</v>
      </c>
      <c r="HQ31" s="33">
        <v>79</v>
      </c>
      <c r="HR31" s="33">
        <v>1</v>
      </c>
      <c r="HS31" s="33">
        <v>5</v>
      </c>
      <c r="HT31" s="33">
        <v>136</v>
      </c>
      <c r="HU31" s="33">
        <v>4</v>
      </c>
      <c r="HV31" s="33">
        <v>1193</v>
      </c>
      <c r="HW31" s="33">
        <v>704</v>
      </c>
      <c r="HX31" s="33">
        <v>344</v>
      </c>
      <c r="HY31" s="33">
        <v>77</v>
      </c>
      <c r="HZ31" s="33">
        <v>1</v>
      </c>
      <c r="IA31" s="33">
        <v>7</v>
      </c>
      <c r="IB31" s="33">
        <v>136</v>
      </c>
      <c r="IC31" s="33">
        <v>3</v>
      </c>
      <c r="ID31" s="33">
        <v>1272</v>
      </c>
      <c r="IE31" s="33">
        <v>689</v>
      </c>
      <c r="IF31" s="33">
        <v>343</v>
      </c>
      <c r="IG31" s="33">
        <v>80</v>
      </c>
      <c r="IH31" s="33">
        <v>1</v>
      </c>
      <c r="II31" s="33">
        <v>7</v>
      </c>
      <c r="IJ31" s="33">
        <v>136</v>
      </c>
      <c r="IK31" s="33">
        <v>4</v>
      </c>
      <c r="IL31" s="33">
        <v>1260</v>
      </c>
      <c r="IM31" s="33">
        <v>485</v>
      </c>
      <c r="IN31" s="33">
        <v>319</v>
      </c>
      <c r="IO31" s="33">
        <v>80</v>
      </c>
      <c r="IP31" s="33">
        <v>1</v>
      </c>
      <c r="IQ31" s="33">
        <v>6</v>
      </c>
      <c r="IR31" s="33">
        <v>131</v>
      </c>
      <c r="IS31" s="33">
        <v>4</v>
      </c>
      <c r="IT31" s="33">
        <v>1026</v>
      </c>
      <c r="IU31" s="33">
        <v>261</v>
      </c>
      <c r="IV31" s="33">
        <v>293</v>
      </c>
      <c r="IW31" s="33">
        <v>79</v>
      </c>
      <c r="IX31" s="33">
        <v>0</v>
      </c>
      <c r="IY31" s="33">
        <v>7</v>
      </c>
      <c r="IZ31" s="33">
        <v>131</v>
      </c>
      <c r="JA31" s="33">
        <v>1</v>
      </c>
      <c r="JB31" s="33">
        <v>772</v>
      </c>
      <c r="JC31" s="33">
        <v>69</v>
      </c>
      <c r="JD31" s="33">
        <v>25</v>
      </c>
      <c r="JE31" s="33">
        <v>7</v>
      </c>
      <c r="JF31" s="33">
        <v>0</v>
      </c>
      <c r="JG31" s="33">
        <v>0</v>
      </c>
      <c r="JH31" s="33">
        <v>15</v>
      </c>
      <c r="JI31" s="33">
        <v>0</v>
      </c>
      <c r="JJ31" s="33">
        <v>116</v>
      </c>
      <c r="JK31" s="33">
        <v>125</v>
      </c>
      <c r="JL31" s="33">
        <v>68</v>
      </c>
      <c r="JM31" s="33">
        <v>15</v>
      </c>
      <c r="JN31" s="33">
        <v>0</v>
      </c>
      <c r="JO31" s="33">
        <v>0</v>
      </c>
      <c r="JP31" s="33">
        <v>24</v>
      </c>
      <c r="JQ31" s="33">
        <v>0</v>
      </c>
      <c r="JR31" s="33">
        <v>232</v>
      </c>
      <c r="JS31" s="33">
        <v>240</v>
      </c>
      <c r="JT31" s="33">
        <v>80</v>
      </c>
      <c r="JU31" s="33">
        <v>1</v>
      </c>
      <c r="JV31" s="33">
        <v>1</v>
      </c>
      <c r="JW31" s="33">
        <v>1</v>
      </c>
      <c r="JX31" s="33">
        <v>6</v>
      </c>
      <c r="JY31" s="33">
        <v>3</v>
      </c>
      <c r="JZ31" s="33">
        <v>332</v>
      </c>
      <c r="KA31" s="33">
        <v>486</v>
      </c>
      <c r="KB31" s="33">
        <v>186</v>
      </c>
      <c r="KC31" s="33">
        <v>64</v>
      </c>
      <c r="KD31" s="33">
        <v>1</v>
      </c>
      <c r="KE31" s="33">
        <v>4</v>
      </c>
      <c r="KF31" s="33">
        <v>113</v>
      </c>
      <c r="KG31" s="33">
        <v>1</v>
      </c>
      <c r="KH31" s="33">
        <v>855</v>
      </c>
      <c r="KI31" s="33">
        <v>449</v>
      </c>
      <c r="KJ31" s="33">
        <v>182</v>
      </c>
      <c r="KK31" s="33">
        <v>64</v>
      </c>
      <c r="KL31" s="33">
        <v>1</v>
      </c>
      <c r="KM31" s="33">
        <v>4</v>
      </c>
      <c r="KN31" s="33">
        <v>110</v>
      </c>
      <c r="KO31" s="33">
        <v>1</v>
      </c>
      <c r="KP31" s="33">
        <v>811</v>
      </c>
      <c r="KQ31" s="33">
        <v>475</v>
      </c>
      <c r="KR31" s="33">
        <v>184</v>
      </c>
      <c r="KS31" s="33">
        <v>64</v>
      </c>
      <c r="KT31" s="33">
        <v>1</v>
      </c>
      <c r="KU31" s="33">
        <v>4</v>
      </c>
      <c r="KV31" s="33">
        <v>113</v>
      </c>
      <c r="KW31" s="33">
        <v>1</v>
      </c>
      <c r="KX31" s="33">
        <v>842</v>
      </c>
      <c r="KY31" s="33">
        <v>651</v>
      </c>
      <c r="KZ31" s="33">
        <v>61</v>
      </c>
      <c r="LA31" s="33">
        <v>0</v>
      </c>
      <c r="LB31" s="33">
        <v>0</v>
      </c>
      <c r="LC31" s="33">
        <v>3</v>
      </c>
      <c r="LD31" s="33">
        <v>5</v>
      </c>
      <c r="LE31" s="33">
        <v>1</v>
      </c>
      <c r="LF31" s="33">
        <v>721</v>
      </c>
      <c r="LG31" s="33">
        <v>484</v>
      </c>
      <c r="LH31" s="33">
        <v>187</v>
      </c>
      <c r="LI31" s="33">
        <v>67</v>
      </c>
      <c r="LJ31" s="33">
        <v>1</v>
      </c>
      <c r="LK31" s="33">
        <v>6</v>
      </c>
      <c r="LL31" s="33">
        <v>114</v>
      </c>
      <c r="LM31" s="33">
        <v>4</v>
      </c>
      <c r="LN31" s="33">
        <v>863</v>
      </c>
      <c r="LO31" s="33">
        <v>3493</v>
      </c>
      <c r="LP31" s="33">
        <v>3029</v>
      </c>
      <c r="LQ31" s="33">
        <v>1167</v>
      </c>
      <c r="LR31" s="33">
        <v>3</v>
      </c>
      <c r="LS31" s="33">
        <v>46</v>
      </c>
      <c r="LT31" s="33">
        <v>1390</v>
      </c>
      <c r="LU31" s="33">
        <v>25</v>
      </c>
      <c r="LV31" s="33">
        <v>9153</v>
      </c>
      <c r="LW31" s="33">
        <v>4205</v>
      </c>
      <c r="LX31" s="33">
        <v>4495</v>
      </c>
      <c r="LY31" s="33">
        <v>3364</v>
      </c>
      <c r="LZ31" s="33">
        <v>6</v>
      </c>
      <c r="MA31" s="33">
        <v>92</v>
      </c>
      <c r="MB31" s="33">
        <v>2869</v>
      </c>
      <c r="MC31" s="33">
        <v>46</v>
      </c>
      <c r="MD31" s="33">
        <v>15077</v>
      </c>
      <c r="ME31" s="33">
        <v>2218</v>
      </c>
      <c r="MF31" s="33">
        <v>2600</v>
      </c>
      <c r="MG31" s="33">
        <v>1879</v>
      </c>
      <c r="MH31" s="33">
        <v>3</v>
      </c>
      <c r="MI31" s="33">
        <v>19</v>
      </c>
      <c r="MJ31" s="33">
        <v>1500</v>
      </c>
      <c r="MK31" s="33">
        <v>18</v>
      </c>
      <c r="ML31" s="33">
        <v>0</v>
      </c>
      <c r="MM31" s="33">
        <v>8237</v>
      </c>
      <c r="MN31" s="33">
        <v>1987</v>
      </c>
      <c r="MO31" s="33">
        <v>1895</v>
      </c>
      <c r="MP31" s="33">
        <v>1485</v>
      </c>
      <c r="MQ31" s="33">
        <v>3</v>
      </c>
      <c r="MR31" s="33">
        <v>73</v>
      </c>
      <c r="MS31" s="33">
        <v>1369</v>
      </c>
      <c r="MT31" s="33">
        <v>28</v>
      </c>
      <c r="MU31" s="33">
        <v>8757</v>
      </c>
      <c r="MV31" s="33">
        <v>16640</v>
      </c>
      <c r="MW31" s="33">
        <v>13061</v>
      </c>
      <c r="MX31" s="33">
        <v>74</v>
      </c>
      <c r="MY31" s="33">
        <v>400</v>
      </c>
      <c r="MZ31" s="33">
        <v>12068</v>
      </c>
      <c r="NA31" s="33">
        <v>351</v>
      </c>
      <c r="NB31" s="33">
        <v>51351</v>
      </c>
      <c r="NC31" s="33">
        <v>1028</v>
      </c>
      <c r="ND31" s="33">
        <v>17454</v>
      </c>
      <c r="NE31" s="33">
        <v>773</v>
      </c>
      <c r="NF31" s="33">
        <v>378</v>
      </c>
      <c r="NG31" s="33">
        <v>1287</v>
      </c>
      <c r="NH31" s="33">
        <v>2879</v>
      </c>
      <c r="NI31" s="33">
        <v>2715</v>
      </c>
      <c r="NJ31" s="33">
        <v>2181</v>
      </c>
      <c r="NK31" s="33">
        <v>4120</v>
      </c>
      <c r="NL31" s="33">
        <v>3376</v>
      </c>
      <c r="NM31" s="33">
        <v>476</v>
      </c>
      <c r="NN31" s="33">
        <v>754</v>
      </c>
      <c r="NO31" s="33">
        <v>1433</v>
      </c>
      <c r="NP31" s="33">
        <v>1982</v>
      </c>
      <c r="NQ31" s="33">
        <v>68</v>
      </c>
      <c r="NR31" s="33">
        <v>87</v>
      </c>
      <c r="NS31" s="33">
        <v>53</v>
      </c>
      <c r="NT31" s="33">
        <v>1</v>
      </c>
      <c r="NU31" s="33">
        <v>1</v>
      </c>
      <c r="NV31" s="33">
        <v>45</v>
      </c>
      <c r="NW31" s="33">
        <v>4</v>
      </c>
      <c r="NX31" s="33">
        <v>94</v>
      </c>
      <c r="NY31" s="33">
        <v>113</v>
      </c>
      <c r="NZ31" s="33">
        <v>61</v>
      </c>
      <c r="OA31" s="33">
        <v>0</v>
      </c>
      <c r="OB31" s="33">
        <v>1</v>
      </c>
      <c r="OC31" s="33">
        <v>61</v>
      </c>
      <c r="OD31" s="33">
        <v>1</v>
      </c>
      <c r="OE31" s="33">
        <v>837</v>
      </c>
      <c r="OF31" s="33">
        <v>702</v>
      </c>
      <c r="OG31" s="33">
        <v>523</v>
      </c>
      <c r="OH31" s="33">
        <v>2</v>
      </c>
      <c r="OI31" s="33">
        <v>4</v>
      </c>
      <c r="OJ31" s="33">
        <v>529</v>
      </c>
      <c r="OK31" s="33">
        <v>13</v>
      </c>
      <c r="OL31" s="33">
        <v>912</v>
      </c>
      <c r="OM31" s="33">
        <v>1066</v>
      </c>
      <c r="ON31" s="33">
        <v>795</v>
      </c>
      <c r="OO31" s="33">
        <v>3</v>
      </c>
      <c r="OP31" s="33">
        <v>7</v>
      </c>
      <c r="OQ31" s="33">
        <v>603</v>
      </c>
      <c r="OR31" s="33">
        <v>13</v>
      </c>
      <c r="OS31" s="33">
        <v>910</v>
      </c>
      <c r="OT31" s="33">
        <v>877</v>
      </c>
      <c r="OU31" s="33">
        <v>574</v>
      </c>
      <c r="OV31" s="33">
        <v>0</v>
      </c>
      <c r="OW31" s="33">
        <v>22</v>
      </c>
      <c r="OX31" s="33">
        <v>580</v>
      </c>
      <c r="OY31" s="33">
        <v>8</v>
      </c>
      <c r="OZ31" s="33">
        <v>977</v>
      </c>
      <c r="PA31" s="33">
        <v>1138</v>
      </c>
      <c r="PB31" s="33">
        <v>767</v>
      </c>
      <c r="PC31" s="33">
        <v>0</v>
      </c>
      <c r="PD31" s="33">
        <v>2</v>
      </c>
      <c r="PE31" s="33">
        <v>658</v>
      </c>
      <c r="PF31" s="33">
        <v>4</v>
      </c>
      <c r="PG31" s="33">
        <v>64</v>
      </c>
      <c r="PH31" s="33">
        <v>37</v>
      </c>
      <c r="PI31" s="33">
        <v>2</v>
      </c>
      <c r="PJ31" s="33">
        <v>0</v>
      </c>
      <c r="PK31" s="33">
        <v>0</v>
      </c>
      <c r="PL31" s="33">
        <v>18</v>
      </c>
      <c r="PM31" s="33">
        <v>0</v>
      </c>
      <c r="PN31" s="33">
        <v>49</v>
      </c>
      <c r="PO31" s="33">
        <v>50</v>
      </c>
      <c r="PP31" s="33">
        <v>5</v>
      </c>
      <c r="PQ31" s="33">
        <v>0</v>
      </c>
      <c r="PR31" s="33">
        <v>0</v>
      </c>
      <c r="PS31" s="33">
        <v>9</v>
      </c>
      <c r="PT31" s="33">
        <v>0</v>
      </c>
      <c r="PU31" s="34"/>
      <c r="PV31" s="34"/>
      <c r="PW31" s="34"/>
      <c r="PX31" s="34"/>
      <c r="PY31" s="34"/>
      <c r="PZ31" s="34"/>
      <c r="QA31" s="34"/>
      <c r="QB31" s="34"/>
      <c r="QC31" s="34"/>
      <c r="QD31" s="34"/>
      <c r="QE31" s="34"/>
      <c r="QF31" s="34"/>
      <c r="QG31" s="34"/>
      <c r="QH31" s="34"/>
      <c r="QI31" s="34"/>
    </row>
    <row r="32" spans="1:451" s="4" customFormat="1">
      <c r="A32" s="3" t="s">
        <v>1081</v>
      </c>
      <c r="B32" s="3" t="s">
        <v>482</v>
      </c>
      <c r="C32" s="3" t="s">
        <v>483</v>
      </c>
      <c r="D32" s="33">
        <v>20</v>
      </c>
      <c r="E32" s="33">
        <v>99</v>
      </c>
      <c r="F32" s="33">
        <v>2982</v>
      </c>
      <c r="G32" s="33">
        <v>234</v>
      </c>
      <c r="H32" s="33">
        <v>1383</v>
      </c>
      <c r="I32" s="33">
        <v>16.48</v>
      </c>
      <c r="J32" s="33">
        <v>14.66</v>
      </c>
      <c r="K32" s="33">
        <v>25.92</v>
      </c>
      <c r="L32" s="33">
        <v>920</v>
      </c>
      <c r="M32" s="33">
        <v>0</v>
      </c>
      <c r="N32" s="33">
        <v>68.8</v>
      </c>
      <c r="O32" s="33">
        <v>66.95</v>
      </c>
      <c r="P32" s="33">
        <v>59.57</v>
      </c>
      <c r="Q32" s="33">
        <v>73.69</v>
      </c>
      <c r="R32" s="33">
        <v>83743</v>
      </c>
      <c r="S32" s="33">
        <v>174523</v>
      </c>
      <c r="T32" s="33">
        <v>77791</v>
      </c>
      <c r="U32" s="33">
        <v>2363</v>
      </c>
      <c r="V32" s="33">
        <v>1216</v>
      </c>
      <c r="W32" s="33">
        <v>67</v>
      </c>
      <c r="X32" s="33">
        <v>50</v>
      </c>
      <c r="Y32" s="33">
        <v>53</v>
      </c>
      <c r="Z32" s="33">
        <v>224</v>
      </c>
      <c r="AA32" s="33">
        <v>39</v>
      </c>
      <c r="AB32" s="33">
        <v>0</v>
      </c>
      <c r="AC32" s="33">
        <v>4012</v>
      </c>
      <c r="AD32" s="33">
        <v>2191</v>
      </c>
      <c r="AE32" s="33">
        <v>955</v>
      </c>
      <c r="AF32" s="33">
        <v>38</v>
      </c>
      <c r="AG32" s="33">
        <v>50</v>
      </c>
      <c r="AH32" s="33">
        <v>52</v>
      </c>
      <c r="AI32" s="33">
        <v>139</v>
      </c>
      <c r="AJ32" s="33">
        <v>39</v>
      </c>
      <c r="AK32" s="33">
        <v>0</v>
      </c>
      <c r="AL32" s="33">
        <v>3464</v>
      </c>
      <c r="AM32" s="33">
        <v>150</v>
      </c>
      <c r="AN32" s="33">
        <v>253</v>
      </c>
      <c r="AO32" s="33">
        <v>29</v>
      </c>
      <c r="AP32" s="33">
        <v>0</v>
      </c>
      <c r="AQ32" s="33">
        <v>1</v>
      </c>
      <c r="AR32" s="33">
        <v>85</v>
      </c>
      <c r="AS32" s="33">
        <v>0</v>
      </c>
      <c r="AT32" s="33">
        <v>0</v>
      </c>
      <c r="AU32" s="33">
        <v>518</v>
      </c>
      <c r="AV32" s="33">
        <v>22</v>
      </c>
      <c r="AW32" s="33">
        <v>8</v>
      </c>
      <c r="AX32" s="33">
        <v>0</v>
      </c>
      <c r="AY32" s="33">
        <v>0</v>
      </c>
      <c r="AZ32" s="33">
        <v>0</v>
      </c>
      <c r="BA32" s="33">
        <v>0</v>
      </c>
      <c r="BB32" s="33">
        <v>0</v>
      </c>
      <c r="BC32" s="33">
        <v>0</v>
      </c>
      <c r="BD32" s="33">
        <v>30</v>
      </c>
      <c r="BE32" s="33">
        <v>2107</v>
      </c>
      <c r="BF32" s="33">
        <v>874</v>
      </c>
      <c r="BG32" s="33">
        <v>27</v>
      </c>
      <c r="BH32" s="33">
        <v>48</v>
      </c>
      <c r="BI32" s="33">
        <v>38</v>
      </c>
      <c r="BJ32" s="33">
        <v>115</v>
      </c>
      <c r="BK32" s="33">
        <v>35</v>
      </c>
      <c r="BL32" s="33">
        <v>0</v>
      </c>
      <c r="BM32" s="33">
        <v>3244</v>
      </c>
      <c r="BN32" s="33">
        <v>2200</v>
      </c>
      <c r="BO32" s="33">
        <v>976</v>
      </c>
      <c r="BP32" s="33">
        <v>47</v>
      </c>
      <c r="BQ32" s="33">
        <v>50</v>
      </c>
      <c r="BR32" s="33">
        <v>52</v>
      </c>
      <c r="BS32" s="33">
        <v>160</v>
      </c>
      <c r="BT32" s="33">
        <v>39</v>
      </c>
      <c r="BU32" s="33">
        <v>0</v>
      </c>
      <c r="BV32" s="33">
        <v>3524</v>
      </c>
      <c r="BW32" s="33">
        <v>105</v>
      </c>
      <c r="BX32" s="33">
        <v>175</v>
      </c>
      <c r="BY32" s="33">
        <v>7</v>
      </c>
      <c r="BZ32" s="33">
        <v>0</v>
      </c>
      <c r="CA32" s="33">
        <v>1</v>
      </c>
      <c r="CB32" s="33">
        <v>49</v>
      </c>
      <c r="CC32" s="33">
        <v>0</v>
      </c>
      <c r="CD32" s="33">
        <v>0</v>
      </c>
      <c r="CE32" s="33">
        <v>337</v>
      </c>
      <c r="CF32" s="33">
        <v>2355</v>
      </c>
      <c r="CG32" s="33">
        <v>1197</v>
      </c>
      <c r="CH32" s="33">
        <v>67</v>
      </c>
      <c r="CI32" s="33">
        <v>2</v>
      </c>
      <c r="CJ32" s="33">
        <v>53</v>
      </c>
      <c r="CK32" s="33">
        <v>220</v>
      </c>
      <c r="CL32" s="33">
        <v>28</v>
      </c>
      <c r="CM32" s="33">
        <v>0</v>
      </c>
      <c r="CN32" s="33">
        <v>3922</v>
      </c>
      <c r="CO32" s="33">
        <v>2363</v>
      </c>
      <c r="CP32" s="33">
        <v>1211</v>
      </c>
      <c r="CQ32" s="33">
        <v>66</v>
      </c>
      <c r="CR32" s="33">
        <v>50</v>
      </c>
      <c r="CS32" s="33">
        <v>53</v>
      </c>
      <c r="CT32" s="33">
        <v>224</v>
      </c>
      <c r="CU32" s="33">
        <v>39</v>
      </c>
      <c r="CV32" s="33">
        <v>0</v>
      </c>
      <c r="CW32" s="33">
        <v>4006</v>
      </c>
      <c r="CX32" s="33">
        <v>83247</v>
      </c>
      <c r="CY32" s="33">
        <v>153355</v>
      </c>
      <c r="CZ32" s="33">
        <v>19574</v>
      </c>
      <c r="DA32" s="33">
        <v>4658</v>
      </c>
      <c r="DB32" s="33">
        <v>6697</v>
      </c>
      <c r="DC32" s="33">
        <v>51319</v>
      </c>
      <c r="DD32" s="33">
        <v>3608</v>
      </c>
      <c r="DE32" s="33">
        <v>0</v>
      </c>
      <c r="DF32" s="33">
        <v>322458</v>
      </c>
      <c r="DG32" s="33">
        <v>68976</v>
      </c>
      <c r="DH32" s="33">
        <v>109595</v>
      </c>
      <c r="DI32" s="33">
        <v>10740</v>
      </c>
      <c r="DJ32" s="33">
        <v>4658</v>
      </c>
      <c r="DK32" s="33">
        <v>6697</v>
      </c>
      <c r="DL32" s="33">
        <v>28629</v>
      </c>
      <c r="DM32" s="33">
        <v>3608</v>
      </c>
      <c r="DN32" s="33">
        <v>0</v>
      </c>
      <c r="DO32" s="33">
        <v>232903</v>
      </c>
      <c r="DP32" s="33">
        <v>13148</v>
      </c>
      <c r="DQ32" s="33">
        <v>42748</v>
      </c>
      <c r="DR32" s="33">
        <v>8834</v>
      </c>
      <c r="DS32" s="33">
        <v>0</v>
      </c>
      <c r="DT32" s="33">
        <v>0</v>
      </c>
      <c r="DU32" s="33">
        <v>22690</v>
      </c>
      <c r="DV32" s="33">
        <v>0</v>
      </c>
      <c r="DW32" s="33">
        <v>0</v>
      </c>
      <c r="DX32" s="33">
        <v>87420</v>
      </c>
      <c r="DY32" s="33">
        <v>1123</v>
      </c>
      <c r="DZ32" s="33">
        <v>1012</v>
      </c>
      <c r="EA32" s="33">
        <v>0</v>
      </c>
      <c r="EB32" s="33">
        <v>0</v>
      </c>
      <c r="EC32" s="33">
        <v>0</v>
      </c>
      <c r="ED32" s="33">
        <v>0</v>
      </c>
      <c r="EE32" s="33">
        <v>0</v>
      </c>
      <c r="EF32" s="33">
        <v>0</v>
      </c>
      <c r="EG32" s="33">
        <v>2135</v>
      </c>
      <c r="EH32" s="33">
        <v>63814</v>
      </c>
      <c r="EI32" s="33">
        <v>84531</v>
      </c>
      <c r="EJ32" s="33">
        <v>5317</v>
      </c>
      <c r="EK32" s="33">
        <v>4523</v>
      </c>
      <c r="EL32" s="33">
        <v>4193</v>
      </c>
      <c r="EM32" s="33">
        <v>20683</v>
      </c>
      <c r="EN32" s="33">
        <v>3071</v>
      </c>
      <c r="EO32" s="33">
        <v>0</v>
      </c>
      <c r="EP32" s="33">
        <v>186132</v>
      </c>
      <c r="EQ32" s="33">
        <v>8559</v>
      </c>
      <c r="ER32" s="33">
        <v>27783</v>
      </c>
      <c r="ES32" s="33">
        <v>2044</v>
      </c>
      <c r="ET32" s="33">
        <v>0</v>
      </c>
      <c r="EU32" s="33">
        <v>0</v>
      </c>
      <c r="EV32" s="33">
        <v>13097</v>
      </c>
      <c r="EW32" s="33">
        <v>0</v>
      </c>
      <c r="EX32" s="33">
        <v>0</v>
      </c>
      <c r="EY32" s="33">
        <v>51483</v>
      </c>
      <c r="EZ32" s="33">
        <v>4194</v>
      </c>
      <c r="FA32" s="33">
        <v>6339</v>
      </c>
      <c r="FB32" s="33">
        <v>794</v>
      </c>
      <c r="FC32" s="33">
        <v>407</v>
      </c>
      <c r="FD32" s="33">
        <v>1125</v>
      </c>
      <c r="FE32" s="33">
        <v>2004</v>
      </c>
      <c r="FF32" s="33">
        <v>468</v>
      </c>
      <c r="FG32" s="33">
        <v>0</v>
      </c>
      <c r="FH32" s="33">
        <v>15331</v>
      </c>
      <c r="FI32" s="33">
        <v>1160</v>
      </c>
      <c r="FJ32" s="33">
        <v>2859</v>
      </c>
      <c r="FK32" s="33">
        <v>599</v>
      </c>
      <c r="FL32" s="33">
        <v>0</v>
      </c>
      <c r="FM32" s="33">
        <v>7</v>
      </c>
      <c r="FN32" s="33">
        <v>1426</v>
      </c>
      <c r="FO32" s="33">
        <v>0</v>
      </c>
      <c r="FP32" s="33">
        <v>0</v>
      </c>
      <c r="FQ32" s="33">
        <v>6051</v>
      </c>
      <c r="FR32" s="33">
        <v>117</v>
      </c>
      <c r="FS32" s="33">
        <v>85</v>
      </c>
      <c r="FT32" s="33">
        <v>0</v>
      </c>
      <c r="FU32" s="33">
        <v>0</v>
      </c>
      <c r="FV32" s="33">
        <v>0</v>
      </c>
      <c r="FW32" s="33">
        <v>0</v>
      </c>
      <c r="FX32" s="33">
        <v>0</v>
      </c>
      <c r="FY32" s="33">
        <v>0</v>
      </c>
      <c r="FZ32" s="33">
        <v>202</v>
      </c>
      <c r="GA32" s="33">
        <v>145</v>
      </c>
      <c r="GB32" s="33">
        <v>4</v>
      </c>
      <c r="GC32" s="33">
        <v>0</v>
      </c>
      <c r="GD32" s="33">
        <v>0</v>
      </c>
      <c r="GE32" s="33">
        <v>3</v>
      </c>
      <c r="GF32" s="33">
        <v>0</v>
      </c>
      <c r="GG32" s="33">
        <v>0</v>
      </c>
      <c r="GH32" s="33">
        <v>152</v>
      </c>
      <c r="GI32" s="33">
        <v>1008</v>
      </c>
      <c r="GJ32" s="33">
        <v>75</v>
      </c>
      <c r="GK32" s="33">
        <v>0</v>
      </c>
      <c r="GL32" s="33">
        <v>0</v>
      </c>
      <c r="GM32" s="33">
        <v>0</v>
      </c>
      <c r="GN32" s="33">
        <v>0</v>
      </c>
      <c r="GO32" s="33">
        <v>0</v>
      </c>
      <c r="GP32" s="33">
        <v>1083</v>
      </c>
      <c r="GQ32" s="33">
        <v>1357</v>
      </c>
      <c r="GR32" s="33">
        <v>913</v>
      </c>
      <c r="GS32" s="33">
        <v>61</v>
      </c>
      <c r="GT32" s="33">
        <v>35</v>
      </c>
      <c r="GU32" s="33">
        <v>49</v>
      </c>
      <c r="GV32" s="33">
        <v>196</v>
      </c>
      <c r="GW32" s="33">
        <v>35</v>
      </c>
      <c r="GX32" s="33">
        <v>2646</v>
      </c>
      <c r="GY32" s="33">
        <v>627</v>
      </c>
      <c r="GZ32" s="33">
        <v>633</v>
      </c>
      <c r="HA32" s="33">
        <v>59</v>
      </c>
      <c r="HB32" s="33">
        <v>15</v>
      </c>
      <c r="HC32" s="33">
        <v>38</v>
      </c>
      <c r="HD32" s="33">
        <v>166</v>
      </c>
      <c r="HE32" s="33">
        <v>26</v>
      </c>
      <c r="HF32" s="33">
        <v>1564</v>
      </c>
      <c r="HG32" s="33">
        <v>985</v>
      </c>
      <c r="HH32" s="33">
        <v>794</v>
      </c>
      <c r="HI32" s="33">
        <v>56</v>
      </c>
      <c r="HJ32" s="33">
        <v>30</v>
      </c>
      <c r="HK32" s="33">
        <v>42</v>
      </c>
      <c r="HL32" s="33">
        <v>174</v>
      </c>
      <c r="HM32" s="33">
        <v>27</v>
      </c>
      <c r="HN32" s="33">
        <v>2108</v>
      </c>
      <c r="HO32" s="33">
        <v>2231</v>
      </c>
      <c r="HP32" s="33">
        <v>1206</v>
      </c>
      <c r="HQ32" s="33">
        <v>66</v>
      </c>
      <c r="HR32" s="33">
        <v>50</v>
      </c>
      <c r="HS32" s="33">
        <v>53</v>
      </c>
      <c r="HT32" s="33">
        <v>223</v>
      </c>
      <c r="HU32" s="33">
        <v>38</v>
      </c>
      <c r="HV32" s="33">
        <v>3867</v>
      </c>
      <c r="HW32" s="33">
        <v>2203</v>
      </c>
      <c r="HX32" s="33">
        <v>1183</v>
      </c>
      <c r="HY32" s="33">
        <v>66</v>
      </c>
      <c r="HZ32" s="33">
        <v>2</v>
      </c>
      <c r="IA32" s="33">
        <v>51</v>
      </c>
      <c r="IB32" s="33">
        <v>219</v>
      </c>
      <c r="IC32" s="33">
        <v>26</v>
      </c>
      <c r="ID32" s="33">
        <v>3750</v>
      </c>
      <c r="IE32" s="33">
        <v>1745</v>
      </c>
      <c r="IF32" s="33">
        <v>1096</v>
      </c>
      <c r="IG32" s="33">
        <v>67</v>
      </c>
      <c r="IH32" s="33">
        <v>48</v>
      </c>
      <c r="II32" s="33">
        <v>51</v>
      </c>
      <c r="IJ32" s="33">
        <v>219</v>
      </c>
      <c r="IK32" s="33">
        <v>38</v>
      </c>
      <c r="IL32" s="33">
        <v>3264</v>
      </c>
      <c r="IM32" s="33">
        <v>450</v>
      </c>
      <c r="IN32" s="33">
        <v>589</v>
      </c>
      <c r="IO32" s="33">
        <v>60</v>
      </c>
      <c r="IP32" s="33">
        <v>40</v>
      </c>
      <c r="IQ32" s="33">
        <v>45</v>
      </c>
      <c r="IR32" s="33">
        <v>175</v>
      </c>
      <c r="IS32" s="33">
        <v>29</v>
      </c>
      <c r="IT32" s="33">
        <v>1388</v>
      </c>
      <c r="IU32" s="33">
        <v>96</v>
      </c>
      <c r="IV32" s="33">
        <v>501</v>
      </c>
      <c r="IW32" s="33">
        <v>63</v>
      </c>
      <c r="IX32" s="33">
        <v>25</v>
      </c>
      <c r="IY32" s="33">
        <v>52</v>
      </c>
      <c r="IZ32" s="33">
        <v>193</v>
      </c>
      <c r="JA32" s="33">
        <v>33</v>
      </c>
      <c r="JB32" s="33">
        <v>963</v>
      </c>
      <c r="JC32" s="33">
        <v>338</v>
      </c>
      <c r="JD32" s="33">
        <v>231</v>
      </c>
      <c r="JE32" s="33">
        <v>13</v>
      </c>
      <c r="JF32" s="33">
        <v>6</v>
      </c>
      <c r="JG32" s="33">
        <v>9</v>
      </c>
      <c r="JH32" s="33">
        <v>37</v>
      </c>
      <c r="JI32" s="33">
        <v>11</v>
      </c>
      <c r="JJ32" s="33">
        <v>645</v>
      </c>
      <c r="JK32" s="33">
        <v>401</v>
      </c>
      <c r="JL32" s="33">
        <v>277</v>
      </c>
      <c r="JM32" s="33">
        <v>16</v>
      </c>
      <c r="JN32" s="33">
        <v>6</v>
      </c>
      <c r="JO32" s="33">
        <v>12</v>
      </c>
      <c r="JP32" s="33">
        <v>50</v>
      </c>
      <c r="JQ32" s="33">
        <v>16</v>
      </c>
      <c r="JR32" s="33">
        <v>778</v>
      </c>
      <c r="JS32" s="33">
        <v>1506</v>
      </c>
      <c r="JT32" s="33">
        <v>432</v>
      </c>
      <c r="JU32" s="33">
        <v>13</v>
      </c>
      <c r="JV32" s="33">
        <v>49</v>
      </c>
      <c r="JW32" s="33">
        <v>4</v>
      </c>
      <c r="JX32" s="33">
        <v>36</v>
      </c>
      <c r="JY32" s="33">
        <v>18</v>
      </c>
      <c r="JZ32" s="33">
        <v>2058</v>
      </c>
      <c r="KA32" s="33">
        <v>2037</v>
      </c>
      <c r="KB32" s="33">
        <v>956</v>
      </c>
      <c r="KC32" s="33">
        <v>36</v>
      </c>
      <c r="KD32" s="33">
        <v>15</v>
      </c>
      <c r="KE32" s="33">
        <v>40</v>
      </c>
      <c r="KF32" s="33">
        <v>150</v>
      </c>
      <c r="KG32" s="33">
        <v>25</v>
      </c>
      <c r="KH32" s="33">
        <v>3259</v>
      </c>
      <c r="KI32" s="33">
        <v>1195</v>
      </c>
      <c r="KJ32" s="33">
        <v>668</v>
      </c>
      <c r="KK32" s="33">
        <v>33</v>
      </c>
      <c r="KL32" s="33">
        <v>8</v>
      </c>
      <c r="KM32" s="33">
        <v>22</v>
      </c>
      <c r="KN32" s="33">
        <v>119</v>
      </c>
      <c r="KO32" s="33">
        <v>16</v>
      </c>
      <c r="KP32" s="33">
        <v>2061</v>
      </c>
      <c r="KQ32" s="33">
        <v>1959</v>
      </c>
      <c r="KR32" s="33">
        <v>929</v>
      </c>
      <c r="KS32" s="33">
        <v>36</v>
      </c>
      <c r="KT32" s="33">
        <v>15</v>
      </c>
      <c r="KU32" s="33">
        <v>38</v>
      </c>
      <c r="KV32" s="33">
        <v>150</v>
      </c>
      <c r="KW32" s="33">
        <v>23</v>
      </c>
      <c r="KX32" s="33">
        <v>3150</v>
      </c>
      <c r="KY32" s="33">
        <v>1852</v>
      </c>
      <c r="KZ32" s="33">
        <v>285</v>
      </c>
      <c r="LA32" s="33">
        <v>4</v>
      </c>
      <c r="LB32" s="33">
        <v>6</v>
      </c>
      <c r="LC32" s="33">
        <v>9</v>
      </c>
      <c r="LD32" s="33">
        <v>6</v>
      </c>
      <c r="LE32" s="33">
        <v>7</v>
      </c>
      <c r="LF32" s="33">
        <v>2169</v>
      </c>
      <c r="LG32" s="33">
        <v>2008</v>
      </c>
      <c r="LH32" s="33">
        <v>953</v>
      </c>
      <c r="LI32" s="33">
        <v>41</v>
      </c>
      <c r="LJ32" s="33">
        <v>43</v>
      </c>
      <c r="LK32" s="33">
        <v>46</v>
      </c>
      <c r="LL32" s="33">
        <v>149</v>
      </c>
      <c r="LM32" s="33">
        <v>37</v>
      </c>
      <c r="LN32" s="33">
        <v>3277</v>
      </c>
      <c r="LO32" s="33">
        <v>8564</v>
      </c>
      <c r="LP32" s="33">
        <v>9020</v>
      </c>
      <c r="LQ32" s="33">
        <v>820</v>
      </c>
      <c r="LR32" s="33">
        <v>202</v>
      </c>
      <c r="LS32" s="33">
        <v>304</v>
      </c>
      <c r="LT32" s="33">
        <v>2022</v>
      </c>
      <c r="LU32" s="33">
        <v>206</v>
      </c>
      <c r="LV32" s="33">
        <v>21138</v>
      </c>
      <c r="LW32" s="33">
        <v>5471</v>
      </c>
      <c r="LX32" s="33">
        <v>9283</v>
      </c>
      <c r="LY32" s="33">
        <v>1393</v>
      </c>
      <c r="LZ32" s="33">
        <v>407</v>
      </c>
      <c r="MA32" s="33">
        <v>1132</v>
      </c>
      <c r="MB32" s="33">
        <v>3430</v>
      </c>
      <c r="MC32" s="33">
        <v>468</v>
      </c>
      <c r="MD32" s="33">
        <v>21584</v>
      </c>
      <c r="ME32" s="33">
        <v>2252</v>
      </c>
      <c r="MF32" s="33">
        <v>4227</v>
      </c>
      <c r="MG32" s="33">
        <v>492</v>
      </c>
      <c r="MH32" s="33">
        <v>242</v>
      </c>
      <c r="MI32" s="33">
        <v>324</v>
      </c>
      <c r="MJ32" s="33">
        <v>1538</v>
      </c>
      <c r="MK32" s="33">
        <v>165</v>
      </c>
      <c r="ML32" s="33">
        <v>0</v>
      </c>
      <c r="MM32" s="33">
        <v>9240</v>
      </c>
      <c r="MN32" s="33">
        <v>3219</v>
      </c>
      <c r="MO32" s="33">
        <v>5056</v>
      </c>
      <c r="MP32" s="33">
        <v>901</v>
      </c>
      <c r="MQ32" s="33">
        <v>165</v>
      </c>
      <c r="MR32" s="33">
        <v>808</v>
      </c>
      <c r="MS32" s="33">
        <v>1892</v>
      </c>
      <c r="MT32" s="33">
        <v>303</v>
      </c>
      <c r="MU32" s="33">
        <v>41009</v>
      </c>
      <c r="MV32" s="33">
        <v>74770</v>
      </c>
      <c r="MW32" s="33">
        <v>8946</v>
      </c>
      <c r="MX32" s="33">
        <v>4591</v>
      </c>
      <c r="MY32" s="33">
        <v>3278</v>
      </c>
      <c r="MZ32" s="33">
        <v>24364</v>
      </c>
      <c r="NA32" s="33">
        <v>2170</v>
      </c>
      <c r="NB32" s="33">
        <v>159128</v>
      </c>
      <c r="NC32" s="33">
        <v>1000</v>
      </c>
      <c r="ND32" s="33">
        <v>33625</v>
      </c>
      <c r="NE32" s="33">
        <v>841</v>
      </c>
      <c r="NF32" s="33">
        <v>857</v>
      </c>
      <c r="NG32" s="33">
        <v>2747</v>
      </c>
      <c r="NH32" s="33">
        <v>3304</v>
      </c>
      <c r="NI32" s="33">
        <v>2767</v>
      </c>
      <c r="NJ32" s="33">
        <v>1121</v>
      </c>
      <c r="NK32" s="33">
        <v>4855</v>
      </c>
      <c r="NL32" s="33">
        <v>2414</v>
      </c>
      <c r="NM32" s="33">
        <v>1937</v>
      </c>
      <c r="NN32" s="33">
        <v>1530</v>
      </c>
      <c r="NO32" s="33">
        <v>4649</v>
      </c>
      <c r="NP32" s="33">
        <v>3413</v>
      </c>
      <c r="NQ32" s="33">
        <v>18</v>
      </c>
      <c r="NR32" s="33">
        <v>51</v>
      </c>
      <c r="NS32" s="33">
        <v>41</v>
      </c>
      <c r="NT32" s="33">
        <v>1</v>
      </c>
      <c r="NU32" s="33">
        <v>11</v>
      </c>
      <c r="NV32" s="33">
        <v>29</v>
      </c>
      <c r="NW32" s="33">
        <v>6</v>
      </c>
      <c r="NX32" s="33">
        <v>26</v>
      </c>
      <c r="NY32" s="33">
        <v>52</v>
      </c>
      <c r="NZ32" s="33">
        <v>16</v>
      </c>
      <c r="OA32" s="33">
        <v>2</v>
      </c>
      <c r="OB32" s="33">
        <v>0</v>
      </c>
      <c r="OC32" s="33">
        <v>18</v>
      </c>
      <c r="OD32" s="33">
        <v>2</v>
      </c>
      <c r="OE32" s="33">
        <v>2726</v>
      </c>
      <c r="OF32" s="33">
        <v>3458</v>
      </c>
      <c r="OG32" s="33">
        <v>287</v>
      </c>
      <c r="OH32" s="33">
        <v>125</v>
      </c>
      <c r="OI32" s="33">
        <v>330</v>
      </c>
      <c r="OJ32" s="33">
        <v>879</v>
      </c>
      <c r="OK32" s="33">
        <v>150</v>
      </c>
      <c r="OL32" s="33">
        <v>1724</v>
      </c>
      <c r="OM32" s="33">
        <v>2950</v>
      </c>
      <c r="ON32" s="33">
        <v>264</v>
      </c>
      <c r="OO32" s="33">
        <v>209</v>
      </c>
      <c r="OP32" s="33">
        <v>210</v>
      </c>
      <c r="OQ32" s="33">
        <v>895</v>
      </c>
      <c r="OR32" s="33">
        <v>118</v>
      </c>
      <c r="OS32" s="33">
        <v>64</v>
      </c>
      <c r="OT32" s="33">
        <v>155</v>
      </c>
      <c r="OU32" s="33">
        <v>78</v>
      </c>
      <c r="OV32" s="33">
        <v>6</v>
      </c>
      <c r="OW32" s="33">
        <v>25</v>
      </c>
      <c r="OX32" s="33">
        <v>79</v>
      </c>
      <c r="OY32" s="33">
        <v>17</v>
      </c>
      <c r="OZ32" s="33">
        <v>41</v>
      </c>
      <c r="PA32" s="33">
        <v>98</v>
      </c>
      <c r="PB32" s="33">
        <v>26</v>
      </c>
      <c r="PC32" s="33">
        <v>4</v>
      </c>
      <c r="PD32" s="33">
        <v>7</v>
      </c>
      <c r="PE32" s="33">
        <v>35</v>
      </c>
      <c r="PF32" s="33">
        <v>8</v>
      </c>
      <c r="PG32" s="33">
        <v>513</v>
      </c>
      <c r="PH32" s="33">
        <v>624</v>
      </c>
      <c r="PI32" s="33">
        <v>26</v>
      </c>
      <c r="PJ32" s="33">
        <v>13</v>
      </c>
      <c r="PK32" s="33">
        <v>1</v>
      </c>
      <c r="PL32" s="33">
        <v>113</v>
      </c>
      <c r="PM32" s="33">
        <v>10</v>
      </c>
      <c r="PN32" s="33">
        <v>180</v>
      </c>
      <c r="PO32" s="33">
        <v>272</v>
      </c>
      <c r="PP32" s="33">
        <v>11</v>
      </c>
      <c r="PQ32" s="33">
        <v>11</v>
      </c>
      <c r="PR32" s="33">
        <v>0</v>
      </c>
      <c r="PS32" s="33">
        <v>57</v>
      </c>
      <c r="PT32" s="33">
        <v>4</v>
      </c>
      <c r="PU32" s="34"/>
      <c r="PV32" s="34"/>
      <c r="PW32" s="34"/>
      <c r="PX32" s="34"/>
      <c r="PY32" s="34"/>
      <c r="PZ32" s="34"/>
      <c r="QA32" s="34"/>
      <c r="QB32" s="34"/>
      <c r="QC32" s="34"/>
      <c r="QD32" s="34"/>
      <c r="QE32" s="34"/>
      <c r="QF32" s="34"/>
      <c r="QG32" s="34"/>
      <c r="QH32" s="34"/>
      <c r="QI32" s="34"/>
    </row>
    <row r="33" spans="1:451" s="4" customFormat="1">
      <c r="A33" s="3" t="s">
        <v>1081</v>
      </c>
      <c r="B33" s="3" t="s">
        <v>484</v>
      </c>
      <c r="C33" s="3" t="s">
        <v>485</v>
      </c>
      <c r="D33" s="33">
        <v>11</v>
      </c>
      <c r="E33" s="33">
        <v>47</v>
      </c>
      <c r="F33" s="33">
        <v>1478</v>
      </c>
      <c r="G33" s="33">
        <v>125</v>
      </c>
      <c r="H33" s="33">
        <v>1981</v>
      </c>
      <c r="I33" s="33">
        <v>17.309999999999999</v>
      </c>
      <c r="J33" s="33">
        <v>14.44</v>
      </c>
      <c r="K33" s="33">
        <v>-0.47</v>
      </c>
      <c r="L33" s="33">
        <v>931</v>
      </c>
      <c r="M33" s="33">
        <v>0</v>
      </c>
      <c r="N33" s="33">
        <v>86.5</v>
      </c>
      <c r="O33" s="33">
        <v>80.11</v>
      </c>
      <c r="P33" s="33">
        <v>76.69</v>
      </c>
      <c r="Q33" s="33">
        <v>83.29</v>
      </c>
      <c r="R33" s="33">
        <v>16579</v>
      </c>
      <c r="S33" s="33">
        <v>239278</v>
      </c>
      <c r="T33" s="33">
        <v>109124</v>
      </c>
      <c r="U33" s="33">
        <v>1265</v>
      </c>
      <c r="V33" s="33">
        <v>786</v>
      </c>
      <c r="W33" s="33">
        <v>105</v>
      </c>
      <c r="X33" s="33">
        <v>39</v>
      </c>
      <c r="Y33" s="33">
        <v>46</v>
      </c>
      <c r="Z33" s="33">
        <v>379</v>
      </c>
      <c r="AA33" s="33">
        <v>179</v>
      </c>
      <c r="AB33" s="33">
        <v>0</v>
      </c>
      <c r="AC33" s="33">
        <v>2799</v>
      </c>
      <c r="AD33" s="33">
        <v>1146</v>
      </c>
      <c r="AE33" s="33">
        <v>590</v>
      </c>
      <c r="AF33" s="33">
        <v>6</v>
      </c>
      <c r="AG33" s="33">
        <v>39</v>
      </c>
      <c r="AH33" s="33">
        <v>44</v>
      </c>
      <c r="AI33" s="33">
        <v>89</v>
      </c>
      <c r="AJ33" s="33">
        <v>178</v>
      </c>
      <c r="AK33" s="33">
        <v>0</v>
      </c>
      <c r="AL33" s="33">
        <v>2092</v>
      </c>
      <c r="AM33" s="33">
        <v>119</v>
      </c>
      <c r="AN33" s="33">
        <v>196</v>
      </c>
      <c r="AO33" s="33">
        <v>99</v>
      </c>
      <c r="AP33" s="33">
        <v>0</v>
      </c>
      <c r="AQ33" s="33">
        <v>2</v>
      </c>
      <c r="AR33" s="33">
        <v>290</v>
      </c>
      <c r="AS33" s="33">
        <v>1</v>
      </c>
      <c r="AT33" s="33">
        <v>0</v>
      </c>
      <c r="AU33" s="33">
        <v>707</v>
      </c>
      <c r="AV33" s="33">
        <v>0</v>
      </c>
      <c r="AW33" s="33">
        <v>0</v>
      </c>
      <c r="AX33" s="33">
        <v>0</v>
      </c>
      <c r="AY33" s="33">
        <v>0</v>
      </c>
      <c r="AZ33" s="33">
        <v>0</v>
      </c>
      <c r="BA33" s="33">
        <v>0</v>
      </c>
      <c r="BB33" s="33">
        <v>0</v>
      </c>
      <c r="BC33" s="33">
        <v>0</v>
      </c>
      <c r="BD33" s="33">
        <v>0</v>
      </c>
      <c r="BE33" s="33">
        <v>1072</v>
      </c>
      <c r="BF33" s="33">
        <v>513</v>
      </c>
      <c r="BG33" s="33">
        <v>4</v>
      </c>
      <c r="BH33" s="33">
        <v>38</v>
      </c>
      <c r="BI33" s="33">
        <v>28</v>
      </c>
      <c r="BJ33" s="33">
        <v>71</v>
      </c>
      <c r="BK33" s="33">
        <v>169</v>
      </c>
      <c r="BL33" s="33">
        <v>0</v>
      </c>
      <c r="BM33" s="33">
        <v>1895</v>
      </c>
      <c r="BN33" s="33">
        <v>1146</v>
      </c>
      <c r="BO33" s="33">
        <v>590</v>
      </c>
      <c r="BP33" s="33">
        <v>6</v>
      </c>
      <c r="BQ33" s="33">
        <v>39</v>
      </c>
      <c r="BR33" s="33">
        <v>44</v>
      </c>
      <c r="BS33" s="33">
        <v>89</v>
      </c>
      <c r="BT33" s="33">
        <v>178</v>
      </c>
      <c r="BU33" s="33">
        <v>0</v>
      </c>
      <c r="BV33" s="33">
        <v>2092</v>
      </c>
      <c r="BW33" s="33">
        <v>107</v>
      </c>
      <c r="BX33" s="33">
        <v>155</v>
      </c>
      <c r="BY33" s="33">
        <v>31</v>
      </c>
      <c r="BZ33" s="33">
        <v>0</v>
      </c>
      <c r="CA33" s="33">
        <v>2</v>
      </c>
      <c r="CB33" s="33">
        <v>151</v>
      </c>
      <c r="CC33" s="33">
        <v>0</v>
      </c>
      <c r="CD33" s="33">
        <v>0</v>
      </c>
      <c r="CE33" s="33">
        <v>446</v>
      </c>
      <c r="CF33" s="33">
        <v>1265</v>
      </c>
      <c r="CG33" s="33">
        <v>786</v>
      </c>
      <c r="CH33" s="33">
        <v>103</v>
      </c>
      <c r="CI33" s="33">
        <v>39</v>
      </c>
      <c r="CJ33" s="33">
        <v>46</v>
      </c>
      <c r="CK33" s="33">
        <v>379</v>
      </c>
      <c r="CL33" s="33">
        <v>179</v>
      </c>
      <c r="CM33" s="33">
        <v>0</v>
      </c>
      <c r="CN33" s="33">
        <v>2797</v>
      </c>
      <c r="CO33" s="33">
        <v>1265</v>
      </c>
      <c r="CP33" s="33">
        <v>786</v>
      </c>
      <c r="CQ33" s="33">
        <v>105</v>
      </c>
      <c r="CR33" s="33">
        <v>39</v>
      </c>
      <c r="CS33" s="33">
        <v>45</v>
      </c>
      <c r="CT33" s="33">
        <v>379</v>
      </c>
      <c r="CU33" s="33">
        <v>179</v>
      </c>
      <c r="CV33" s="33">
        <v>0</v>
      </c>
      <c r="CW33" s="33">
        <v>2798</v>
      </c>
      <c r="CX33" s="33">
        <v>63665</v>
      </c>
      <c r="CY33" s="33">
        <v>102241</v>
      </c>
      <c r="CZ33" s="33">
        <v>66347</v>
      </c>
      <c r="DA33" s="33">
        <v>2489</v>
      </c>
      <c r="DB33" s="33">
        <v>5919</v>
      </c>
      <c r="DC33" s="33">
        <v>95156</v>
      </c>
      <c r="DD33" s="33">
        <v>13769</v>
      </c>
      <c r="DE33" s="33">
        <v>110</v>
      </c>
      <c r="DF33" s="33">
        <v>349696</v>
      </c>
      <c r="DG33" s="33">
        <v>54933</v>
      </c>
      <c r="DH33" s="33">
        <v>72335</v>
      </c>
      <c r="DI33" s="33">
        <v>1405</v>
      </c>
      <c r="DJ33" s="33">
        <v>2489</v>
      </c>
      <c r="DK33" s="33">
        <v>5847</v>
      </c>
      <c r="DL33" s="33">
        <v>15785</v>
      </c>
      <c r="DM33" s="33">
        <v>13692</v>
      </c>
      <c r="DN33" s="33">
        <v>110</v>
      </c>
      <c r="DO33" s="33">
        <v>166596</v>
      </c>
      <c r="DP33" s="33">
        <v>8732</v>
      </c>
      <c r="DQ33" s="33">
        <v>29906</v>
      </c>
      <c r="DR33" s="33">
        <v>64942</v>
      </c>
      <c r="DS33" s="33">
        <v>0</v>
      </c>
      <c r="DT33" s="33">
        <v>72</v>
      </c>
      <c r="DU33" s="33">
        <v>79371</v>
      </c>
      <c r="DV33" s="33">
        <v>77</v>
      </c>
      <c r="DW33" s="33">
        <v>0</v>
      </c>
      <c r="DX33" s="33">
        <v>183100</v>
      </c>
      <c r="DY33" s="33">
        <v>0</v>
      </c>
      <c r="DZ33" s="33">
        <v>0</v>
      </c>
      <c r="EA33" s="33">
        <v>0</v>
      </c>
      <c r="EB33" s="33">
        <v>0</v>
      </c>
      <c r="EC33" s="33">
        <v>0</v>
      </c>
      <c r="ED33" s="33">
        <v>0</v>
      </c>
      <c r="EE33" s="33">
        <v>0</v>
      </c>
      <c r="EF33" s="33">
        <v>0</v>
      </c>
      <c r="EG33" s="33">
        <v>0</v>
      </c>
      <c r="EH33" s="33">
        <v>50191</v>
      </c>
      <c r="EI33" s="33">
        <v>56914</v>
      </c>
      <c r="EJ33" s="33">
        <v>433</v>
      </c>
      <c r="EK33" s="33">
        <v>2364</v>
      </c>
      <c r="EL33" s="33">
        <v>3492</v>
      </c>
      <c r="EM33" s="33">
        <v>11180</v>
      </c>
      <c r="EN33" s="33">
        <v>12826</v>
      </c>
      <c r="EO33" s="33">
        <v>110</v>
      </c>
      <c r="EP33" s="33">
        <v>137510</v>
      </c>
      <c r="EQ33" s="33">
        <v>7801</v>
      </c>
      <c r="ER33" s="33">
        <v>22047</v>
      </c>
      <c r="ES33" s="33">
        <v>18333</v>
      </c>
      <c r="ET33" s="33">
        <v>0</v>
      </c>
      <c r="EU33" s="33">
        <v>72</v>
      </c>
      <c r="EV33" s="33">
        <v>39211</v>
      </c>
      <c r="EW33" s="33">
        <v>0</v>
      </c>
      <c r="EX33" s="33">
        <v>0</v>
      </c>
      <c r="EY33" s="33">
        <v>87464</v>
      </c>
      <c r="EZ33" s="33">
        <v>6552</v>
      </c>
      <c r="FA33" s="33">
        <v>6674</v>
      </c>
      <c r="FB33" s="33">
        <v>137</v>
      </c>
      <c r="FC33" s="33">
        <v>299</v>
      </c>
      <c r="FD33" s="33">
        <v>1419</v>
      </c>
      <c r="FE33" s="33">
        <v>1713</v>
      </c>
      <c r="FF33" s="33">
        <v>2418</v>
      </c>
      <c r="FG33" s="33">
        <v>0</v>
      </c>
      <c r="FH33" s="33">
        <v>19212</v>
      </c>
      <c r="FI33" s="33">
        <v>840</v>
      </c>
      <c r="FJ33" s="33">
        <v>2187</v>
      </c>
      <c r="FK33" s="33">
        <v>3238</v>
      </c>
      <c r="FL33" s="33">
        <v>0</v>
      </c>
      <c r="FM33" s="33">
        <v>19</v>
      </c>
      <c r="FN33" s="33">
        <v>4816</v>
      </c>
      <c r="FO33" s="33">
        <v>8</v>
      </c>
      <c r="FP33" s="33">
        <v>0</v>
      </c>
      <c r="FQ33" s="33">
        <v>11108</v>
      </c>
      <c r="FR33" s="33">
        <v>0</v>
      </c>
      <c r="FS33" s="33">
        <v>0</v>
      </c>
      <c r="FT33" s="33">
        <v>0</v>
      </c>
      <c r="FU33" s="33">
        <v>0</v>
      </c>
      <c r="FV33" s="33">
        <v>0</v>
      </c>
      <c r="FW33" s="33">
        <v>0</v>
      </c>
      <c r="FX33" s="33">
        <v>0</v>
      </c>
      <c r="FY33" s="33">
        <v>0</v>
      </c>
      <c r="FZ33" s="33">
        <v>0</v>
      </c>
      <c r="GA33" s="33">
        <v>4</v>
      </c>
      <c r="GB33" s="33">
        <v>0</v>
      </c>
      <c r="GC33" s="33">
        <v>0</v>
      </c>
      <c r="GD33" s="33">
        <v>0</v>
      </c>
      <c r="GE33" s="33">
        <v>0</v>
      </c>
      <c r="GF33" s="33">
        <v>0</v>
      </c>
      <c r="GG33" s="33">
        <v>1</v>
      </c>
      <c r="GH33" s="33">
        <v>5</v>
      </c>
      <c r="GI33" s="33">
        <v>47</v>
      </c>
      <c r="GJ33" s="33">
        <v>0</v>
      </c>
      <c r="GK33" s="33">
        <v>0</v>
      </c>
      <c r="GL33" s="33">
        <v>1</v>
      </c>
      <c r="GM33" s="33">
        <v>0</v>
      </c>
      <c r="GN33" s="33">
        <v>0</v>
      </c>
      <c r="GO33" s="33">
        <v>0</v>
      </c>
      <c r="GP33" s="33">
        <v>48</v>
      </c>
      <c r="GQ33" s="33">
        <v>982</v>
      </c>
      <c r="GR33" s="33">
        <v>643</v>
      </c>
      <c r="GS33" s="33">
        <v>103</v>
      </c>
      <c r="GT33" s="33">
        <v>32</v>
      </c>
      <c r="GU33" s="33">
        <v>40</v>
      </c>
      <c r="GV33" s="33">
        <v>349</v>
      </c>
      <c r="GW33" s="33">
        <v>149</v>
      </c>
      <c r="GX33" s="33">
        <v>2298</v>
      </c>
      <c r="GY33" s="33">
        <v>427</v>
      </c>
      <c r="GZ33" s="33">
        <v>369</v>
      </c>
      <c r="HA33" s="33">
        <v>84</v>
      </c>
      <c r="HB33" s="33">
        <v>17</v>
      </c>
      <c r="HC33" s="33">
        <v>25</v>
      </c>
      <c r="HD33" s="33">
        <v>250</v>
      </c>
      <c r="HE33" s="33">
        <v>91</v>
      </c>
      <c r="HF33" s="33">
        <v>1263</v>
      </c>
      <c r="HG33" s="33">
        <v>793</v>
      </c>
      <c r="HH33" s="33">
        <v>518</v>
      </c>
      <c r="HI33" s="33">
        <v>99</v>
      </c>
      <c r="HJ33" s="33">
        <v>21</v>
      </c>
      <c r="HK33" s="33">
        <v>33</v>
      </c>
      <c r="HL33" s="33">
        <v>311</v>
      </c>
      <c r="HM33" s="33">
        <v>121</v>
      </c>
      <c r="HN33" s="33">
        <v>1896</v>
      </c>
      <c r="HO33" s="33">
        <v>1263</v>
      </c>
      <c r="HP33" s="33">
        <v>786</v>
      </c>
      <c r="HQ33" s="33">
        <v>105</v>
      </c>
      <c r="HR33" s="33">
        <v>38</v>
      </c>
      <c r="HS33" s="33">
        <v>45</v>
      </c>
      <c r="HT33" s="33">
        <v>379</v>
      </c>
      <c r="HU33" s="33">
        <v>179</v>
      </c>
      <c r="HV33" s="33">
        <v>2795</v>
      </c>
      <c r="HW33" s="33">
        <v>1248</v>
      </c>
      <c r="HX33" s="33">
        <v>773</v>
      </c>
      <c r="HY33" s="33">
        <v>102</v>
      </c>
      <c r="HZ33" s="33">
        <v>38</v>
      </c>
      <c r="IA33" s="33">
        <v>46</v>
      </c>
      <c r="IB33" s="33">
        <v>374</v>
      </c>
      <c r="IC33" s="33">
        <v>179</v>
      </c>
      <c r="ID33" s="33">
        <v>2760</v>
      </c>
      <c r="IE33" s="33">
        <v>959</v>
      </c>
      <c r="IF33" s="33">
        <v>665</v>
      </c>
      <c r="IG33" s="33">
        <v>99</v>
      </c>
      <c r="IH33" s="33">
        <v>32</v>
      </c>
      <c r="II33" s="33">
        <v>38</v>
      </c>
      <c r="IJ33" s="33">
        <v>354</v>
      </c>
      <c r="IK33" s="33">
        <v>147</v>
      </c>
      <c r="IL33" s="33">
        <v>2294</v>
      </c>
      <c r="IM33" s="33">
        <v>251</v>
      </c>
      <c r="IN33" s="33">
        <v>471</v>
      </c>
      <c r="IO33" s="33">
        <v>104</v>
      </c>
      <c r="IP33" s="33">
        <v>23</v>
      </c>
      <c r="IQ33" s="33">
        <v>40</v>
      </c>
      <c r="IR33" s="33">
        <v>333</v>
      </c>
      <c r="IS33" s="33">
        <v>115</v>
      </c>
      <c r="IT33" s="33">
        <v>1337</v>
      </c>
      <c r="IU33" s="33">
        <v>70</v>
      </c>
      <c r="IV33" s="33">
        <v>365</v>
      </c>
      <c r="IW33" s="33">
        <v>103</v>
      </c>
      <c r="IX33" s="33">
        <v>30</v>
      </c>
      <c r="IY33" s="33">
        <v>41</v>
      </c>
      <c r="IZ33" s="33">
        <v>346</v>
      </c>
      <c r="JA33" s="33">
        <v>157</v>
      </c>
      <c r="JB33" s="33">
        <v>1112</v>
      </c>
      <c r="JC33" s="33">
        <v>278</v>
      </c>
      <c r="JD33" s="33">
        <v>229</v>
      </c>
      <c r="JE33" s="33">
        <v>5</v>
      </c>
      <c r="JF33" s="33">
        <v>19</v>
      </c>
      <c r="JG33" s="33">
        <v>7</v>
      </c>
      <c r="JH33" s="33">
        <v>27</v>
      </c>
      <c r="JI33" s="33">
        <v>28</v>
      </c>
      <c r="JJ33" s="33">
        <v>593</v>
      </c>
      <c r="JK33" s="33">
        <v>334</v>
      </c>
      <c r="JL33" s="33">
        <v>261</v>
      </c>
      <c r="JM33" s="33">
        <v>10</v>
      </c>
      <c r="JN33" s="33">
        <v>19</v>
      </c>
      <c r="JO33" s="33">
        <v>11</v>
      </c>
      <c r="JP33" s="33">
        <v>43</v>
      </c>
      <c r="JQ33" s="33">
        <v>41</v>
      </c>
      <c r="JR33" s="33">
        <v>719</v>
      </c>
      <c r="JS33" s="33">
        <v>414</v>
      </c>
      <c r="JT33" s="33">
        <v>112</v>
      </c>
      <c r="JU33" s="33">
        <v>7</v>
      </c>
      <c r="JV33" s="33">
        <v>6</v>
      </c>
      <c r="JW33" s="33">
        <v>6</v>
      </c>
      <c r="JX33" s="33">
        <v>54</v>
      </c>
      <c r="JY33" s="33">
        <v>19</v>
      </c>
      <c r="JZ33" s="33">
        <v>618</v>
      </c>
      <c r="KA33" s="33">
        <v>1039</v>
      </c>
      <c r="KB33" s="33">
        <v>553</v>
      </c>
      <c r="KC33" s="33">
        <v>1</v>
      </c>
      <c r="KD33" s="33">
        <v>34</v>
      </c>
      <c r="KE33" s="33">
        <v>36</v>
      </c>
      <c r="KF33" s="33">
        <v>71</v>
      </c>
      <c r="KG33" s="33">
        <v>154</v>
      </c>
      <c r="KH33" s="33">
        <v>1888</v>
      </c>
      <c r="KI33" s="33">
        <v>869</v>
      </c>
      <c r="KJ33" s="33">
        <v>497</v>
      </c>
      <c r="KK33" s="33">
        <v>1</v>
      </c>
      <c r="KL33" s="33">
        <v>30</v>
      </c>
      <c r="KM33" s="33">
        <v>32</v>
      </c>
      <c r="KN33" s="33">
        <v>67</v>
      </c>
      <c r="KO33" s="33">
        <v>137</v>
      </c>
      <c r="KP33" s="33">
        <v>1633</v>
      </c>
      <c r="KQ33" s="33">
        <v>985</v>
      </c>
      <c r="KR33" s="33">
        <v>540</v>
      </c>
      <c r="KS33" s="33">
        <v>1</v>
      </c>
      <c r="KT33" s="33">
        <v>34</v>
      </c>
      <c r="KU33" s="33">
        <v>35</v>
      </c>
      <c r="KV33" s="33">
        <v>69</v>
      </c>
      <c r="KW33" s="33">
        <v>148</v>
      </c>
      <c r="KX33" s="33">
        <v>1812</v>
      </c>
      <c r="KY33" s="33">
        <v>741</v>
      </c>
      <c r="KZ33" s="33">
        <v>99</v>
      </c>
      <c r="LA33" s="33">
        <v>2</v>
      </c>
      <c r="LB33" s="33">
        <v>18</v>
      </c>
      <c r="LC33" s="33">
        <v>6</v>
      </c>
      <c r="LD33" s="33">
        <v>20</v>
      </c>
      <c r="LE33" s="33">
        <v>56</v>
      </c>
      <c r="LF33" s="33">
        <v>942</v>
      </c>
      <c r="LG33" s="33">
        <v>1127</v>
      </c>
      <c r="LH33" s="33">
        <v>577</v>
      </c>
      <c r="LI33" s="33">
        <v>5</v>
      </c>
      <c r="LJ33" s="33">
        <v>38</v>
      </c>
      <c r="LK33" s="33">
        <v>43</v>
      </c>
      <c r="LL33" s="33">
        <v>82</v>
      </c>
      <c r="LM33" s="33">
        <v>172</v>
      </c>
      <c r="LN33" s="33">
        <v>2044</v>
      </c>
      <c r="LO33" s="33">
        <v>6588</v>
      </c>
      <c r="LP33" s="33">
        <v>6152</v>
      </c>
      <c r="LQ33" s="33">
        <v>1772</v>
      </c>
      <c r="LR33" s="33">
        <v>167</v>
      </c>
      <c r="LS33" s="33">
        <v>256</v>
      </c>
      <c r="LT33" s="33">
        <v>3639</v>
      </c>
      <c r="LU33" s="33">
        <v>781</v>
      </c>
      <c r="LV33" s="33">
        <v>19355</v>
      </c>
      <c r="LW33" s="33">
        <v>7392</v>
      </c>
      <c r="LX33" s="33">
        <v>8861</v>
      </c>
      <c r="LY33" s="33">
        <v>3375</v>
      </c>
      <c r="LZ33" s="33">
        <v>299</v>
      </c>
      <c r="MA33" s="33">
        <v>1438</v>
      </c>
      <c r="MB33" s="33">
        <v>6529</v>
      </c>
      <c r="MC33" s="33">
        <v>2426</v>
      </c>
      <c r="MD33" s="33">
        <v>30320</v>
      </c>
      <c r="ME33" s="33">
        <v>3564</v>
      </c>
      <c r="MF33" s="33">
        <v>4532</v>
      </c>
      <c r="MG33" s="33">
        <v>2108</v>
      </c>
      <c r="MH33" s="33">
        <v>102</v>
      </c>
      <c r="MI33" s="33">
        <v>702</v>
      </c>
      <c r="MJ33" s="33">
        <v>3607</v>
      </c>
      <c r="MK33" s="33">
        <v>743</v>
      </c>
      <c r="ML33" s="33">
        <v>0</v>
      </c>
      <c r="MM33" s="33">
        <v>15358</v>
      </c>
      <c r="MN33" s="33">
        <v>3828</v>
      </c>
      <c r="MO33" s="33">
        <v>4329</v>
      </c>
      <c r="MP33" s="33">
        <v>1267</v>
      </c>
      <c r="MQ33" s="33">
        <v>197</v>
      </c>
      <c r="MR33" s="33">
        <v>736</v>
      </c>
      <c r="MS33" s="33">
        <v>2922</v>
      </c>
      <c r="MT33" s="33">
        <v>1683</v>
      </c>
      <c r="MU33" s="33">
        <v>31830</v>
      </c>
      <c r="MV33" s="33">
        <v>51191</v>
      </c>
      <c r="MW33" s="33">
        <v>32048</v>
      </c>
      <c r="MX33" s="33">
        <v>1312</v>
      </c>
      <c r="MY33" s="33">
        <v>3037</v>
      </c>
      <c r="MZ33" s="33">
        <v>44844</v>
      </c>
      <c r="NA33" s="33">
        <v>7135</v>
      </c>
      <c r="NB33" s="33">
        <v>171460</v>
      </c>
      <c r="NC33" s="33">
        <v>2446</v>
      </c>
      <c r="ND33" s="33">
        <v>95016</v>
      </c>
      <c r="NE33" s="33">
        <v>1483</v>
      </c>
      <c r="NF33" s="33">
        <v>1063</v>
      </c>
      <c r="NG33" s="33">
        <v>4517</v>
      </c>
      <c r="NH33" s="33">
        <v>6591</v>
      </c>
      <c r="NI33" s="33">
        <v>3608</v>
      </c>
      <c r="NJ33" s="33">
        <v>3271</v>
      </c>
      <c r="NK33" s="33">
        <v>9859</v>
      </c>
      <c r="NL33" s="33">
        <v>8217</v>
      </c>
      <c r="NM33" s="33">
        <v>162</v>
      </c>
      <c r="NN33" s="33">
        <v>220</v>
      </c>
      <c r="NO33" s="33">
        <v>586</v>
      </c>
      <c r="NP33" s="33">
        <v>550</v>
      </c>
      <c r="NQ33" s="33">
        <v>20</v>
      </c>
      <c r="NR33" s="33">
        <v>75</v>
      </c>
      <c r="NS33" s="33">
        <v>78</v>
      </c>
      <c r="NT33" s="33">
        <v>6</v>
      </c>
      <c r="NU33" s="33">
        <v>10</v>
      </c>
      <c r="NV33" s="33">
        <v>120</v>
      </c>
      <c r="NW33" s="33">
        <v>44</v>
      </c>
      <c r="NX33" s="33">
        <v>15</v>
      </c>
      <c r="NY33" s="33">
        <v>77</v>
      </c>
      <c r="NZ33" s="33">
        <v>77</v>
      </c>
      <c r="OA33" s="33">
        <v>0</v>
      </c>
      <c r="OB33" s="33">
        <v>0</v>
      </c>
      <c r="OC33" s="33">
        <v>77</v>
      </c>
      <c r="OD33" s="33">
        <v>8</v>
      </c>
      <c r="OE33" s="33">
        <v>3763</v>
      </c>
      <c r="OF33" s="33">
        <v>3960</v>
      </c>
      <c r="OG33" s="33">
        <v>655</v>
      </c>
      <c r="OH33" s="33">
        <v>179</v>
      </c>
      <c r="OI33" s="33">
        <v>613</v>
      </c>
      <c r="OJ33" s="33">
        <v>2087</v>
      </c>
      <c r="OK33" s="33">
        <v>1441</v>
      </c>
      <c r="OL33" s="33">
        <v>3513</v>
      </c>
      <c r="OM33" s="33">
        <v>4274</v>
      </c>
      <c r="ON33" s="33">
        <v>1618</v>
      </c>
      <c r="OO33" s="33">
        <v>102</v>
      </c>
      <c r="OP33" s="33">
        <v>668</v>
      </c>
      <c r="OQ33" s="33">
        <v>3076</v>
      </c>
      <c r="OR33" s="33">
        <v>713</v>
      </c>
      <c r="OS33" s="33">
        <v>18</v>
      </c>
      <c r="OT33" s="33">
        <v>96</v>
      </c>
      <c r="OU33" s="33">
        <v>65</v>
      </c>
      <c r="OV33" s="33">
        <v>6</v>
      </c>
      <c r="OW33" s="33">
        <v>32</v>
      </c>
      <c r="OX33" s="33">
        <v>162</v>
      </c>
      <c r="OY33" s="33">
        <v>50</v>
      </c>
      <c r="OZ33" s="33">
        <v>10</v>
      </c>
      <c r="PA33" s="33">
        <v>30</v>
      </c>
      <c r="PB33" s="33">
        <v>37</v>
      </c>
      <c r="PC33" s="33">
        <v>0</v>
      </c>
      <c r="PD33" s="33">
        <v>11</v>
      </c>
      <c r="PE33" s="33">
        <v>71</v>
      </c>
      <c r="PF33" s="33">
        <v>7</v>
      </c>
      <c r="PG33" s="33">
        <v>42</v>
      </c>
      <c r="PH33" s="33">
        <v>45</v>
      </c>
      <c r="PI33" s="33">
        <v>18</v>
      </c>
      <c r="PJ33" s="33">
        <v>1</v>
      </c>
      <c r="PK33" s="33">
        <v>0</v>
      </c>
      <c r="PL33" s="33">
        <v>44</v>
      </c>
      <c r="PM33" s="33">
        <v>18</v>
      </c>
      <c r="PN33" s="33">
        <v>34</v>
      </c>
      <c r="PO33" s="33">
        <v>39</v>
      </c>
      <c r="PP33" s="33">
        <v>40</v>
      </c>
      <c r="PQ33" s="33">
        <v>0</v>
      </c>
      <c r="PR33" s="33">
        <v>0</v>
      </c>
      <c r="PS33" s="33">
        <v>55</v>
      </c>
      <c r="PT33" s="33">
        <v>5</v>
      </c>
      <c r="PU33" s="34"/>
      <c r="PV33" s="34"/>
      <c r="PW33" s="34"/>
      <c r="PX33" s="34"/>
      <c r="PY33" s="34"/>
      <c r="PZ33" s="34"/>
      <c r="QA33" s="34"/>
      <c r="QB33" s="34"/>
      <c r="QC33" s="34"/>
      <c r="QD33" s="34"/>
      <c r="QE33" s="34"/>
      <c r="QF33" s="34"/>
      <c r="QG33" s="34"/>
      <c r="QH33" s="34"/>
      <c r="QI33" s="34"/>
    </row>
    <row r="34" spans="1:451" s="4" customFormat="1">
      <c r="A34" s="3" t="s">
        <v>1081</v>
      </c>
      <c r="B34" s="3" t="s">
        <v>486</v>
      </c>
      <c r="C34" s="3" t="s">
        <v>487</v>
      </c>
      <c r="D34" s="33">
        <v>9</v>
      </c>
      <c r="E34" s="33">
        <v>35</v>
      </c>
      <c r="F34" s="33">
        <v>2422</v>
      </c>
      <c r="G34" s="33">
        <v>225</v>
      </c>
      <c r="H34" s="33">
        <v>2722</v>
      </c>
      <c r="I34" s="33">
        <v>21.16</v>
      </c>
      <c r="J34" s="33">
        <v>12.98</v>
      </c>
      <c r="K34" s="33">
        <v>18.649999999999999</v>
      </c>
      <c r="L34" s="33">
        <v>987</v>
      </c>
      <c r="M34" s="33">
        <v>3.8</v>
      </c>
      <c r="N34" s="33">
        <v>35.1</v>
      </c>
      <c r="O34" s="33">
        <v>79.849999999999994</v>
      </c>
      <c r="P34" s="33">
        <v>73.17</v>
      </c>
      <c r="Q34" s="33">
        <v>86.49</v>
      </c>
      <c r="R34" s="33">
        <v>22327</v>
      </c>
      <c r="S34" s="33">
        <v>263906</v>
      </c>
      <c r="T34" s="33">
        <v>121088</v>
      </c>
      <c r="U34" s="33">
        <v>2951</v>
      </c>
      <c r="V34" s="33">
        <v>870</v>
      </c>
      <c r="W34" s="33">
        <v>100</v>
      </c>
      <c r="X34" s="33">
        <v>63</v>
      </c>
      <c r="Y34" s="33">
        <v>22</v>
      </c>
      <c r="Z34" s="33">
        <v>706</v>
      </c>
      <c r="AA34" s="33">
        <v>153</v>
      </c>
      <c r="AB34" s="33">
        <v>0</v>
      </c>
      <c r="AC34" s="33">
        <v>4865</v>
      </c>
      <c r="AD34" s="33">
        <v>2456</v>
      </c>
      <c r="AE34" s="33">
        <v>461</v>
      </c>
      <c r="AF34" s="33">
        <v>23</v>
      </c>
      <c r="AG34" s="33">
        <v>24</v>
      </c>
      <c r="AH34" s="33">
        <v>18</v>
      </c>
      <c r="AI34" s="33">
        <v>222</v>
      </c>
      <c r="AJ34" s="33">
        <v>104</v>
      </c>
      <c r="AK34" s="33">
        <v>0</v>
      </c>
      <c r="AL34" s="33">
        <v>3308</v>
      </c>
      <c r="AM34" s="33">
        <v>451</v>
      </c>
      <c r="AN34" s="33">
        <v>340</v>
      </c>
      <c r="AO34" s="33">
        <v>77</v>
      </c>
      <c r="AP34" s="33">
        <v>35</v>
      </c>
      <c r="AQ34" s="33">
        <v>4</v>
      </c>
      <c r="AR34" s="33">
        <v>476</v>
      </c>
      <c r="AS34" s="33">
        <v>49</v>
      </c>
      <c r="AT34" s="33">
        <v>0</v>
      </c>
      <c r="AU34" s="33">
        <v>1432</v>
      </c>
      <c r="AV34" s="33">
        <v>44</v>
      </c>
      <c r="AW34" s="33">
        <v>69</v>
      </c>
      <c r="AX34" s="33">
        <v>0</v>
      </c>
      <c r="AY34" s="33">
        <v>4</v>
      </c>
      <c r="AZ34" s="33">
        <v>0</v>
      </c>
      <c r="BA34" s="33">
        <v>8</v>
      </c>
      <c r="BB34" s="33">
        <v>0</v>
      </c>
      <c r="BC34" s="33">
        <v>0</v>
      </c>
      <c r="BD34" s="33">
        <v>125</v>
      </c>
      <c r="BE34" s="33">
        <v>2303</v>
      </c>
      <c r="BF34" s="33">
        <v>365</v>
      </c>
      <c r="BG34" s="33">
        <v>21</v>
      </c>
      <c r="BH34" s="33">
        <v>23</v>
      </c>
      <c r="BI34" s="33">
        <v>12</v>
      </c>
      <c r="BJ34" s="33">
        <v>208</v>
      </c>
      <c r="BK34" s="33">
        <v>63</v>
      </c>
      <c r="BL34" s="33">
        <v>0</v>
      </c>
      <c r="BM34" s="33">
        <v>2995</v>
      </c>
      <c r="BN34" s="33">
        <v>2857</v>
      </c>
      <c r="BO34" s="33">
        <v>531</v>
      </c>
      <c r="BP34" s="33">
        <v>23</v>
      </c>
      <c r="BQ34" s="33">
        <v>52</v>
      </c>
      <c r="BR34" s="33">
        <v>18</v>
      </c>
      <c r="BS34" s="33">
        <v>256</v>
      </c>
      <c r="BT34" s="33">
        <v>144</v>
      </c>
      <c r="BU34" s="33">
        <v>0</v>
      </c>
      <c r="BV34" s="33">
        <v>3881</v>
      </c>
      <c r="BW34" s="33">
        <v>382</v>
      </c>
      <c r="BX34" s="33">
        <v>281</v>
      </c>
      <c r="BY34" s="33">
        <v>54</v>
      </c>
      <c r="BZ34" s="33">
        <v>29</v>
      </c>
      <c r="CA34" s="33">
        <v>4</v>
      </c>
      <c r="CB34" s="33">
        <v>334</v>
      </c>
      <c r="CC34" s="33">
        <v>31</v>
      </c>
      <c r="CD34" s="33">
        <v>0</v>
      </c>
      <c r="CE34" s="33">
        <v>1115</v>
      </c>
      <c r="CF34" s="33">
        <v>2948</v>
      </c>
      <c r="CG34" s="33">
        <v>867</v>
      </c>
      <c r="CH34" s="33">
        <v>99</v>
      </c>
      <c r="CI34" s="33">
        <v>52</v>
      </c>
      <c r="CJ34" s="33">
        <v>22</v>
      </c>
      <c r="CK34" s="33">
        <v>699</v>
      </c>
      <c r="CL34" s="33">
        <v>142</v>
      </c>
      <c r="CM34" s="33">
        <v>0</v>
      </c>
      <c r="CN34" s="33">
        <v>4829</v>
      </c>
      <c r="CO34" s="33">
        <v>2948</v>
      </c>
      <c r="CP34" s="33">
        <v>869</v>
      </c>
      <c r="CQ34" s="33">
        <v>100</v>
      </c>
      <c r="CR34" s="33">
        <v>63</v>
      </c>
      <c r="CS34" s="33">
        <v>21</v>
      </c>
      <c r="CT34" s="33">
        <v>705</v>
      </c>
      <c r="CU34" s="33">
        <v>153</v>
      </c>
      <c r="CV34" s="33">
        <v>0</v>
      </c>
      <c r="CW34" s="33">
        <v>4859</v>
      </c>
      <c r="CX34" s="33">
        <v>115401</v>
      </c>
      <c r="CY34" s="33">
        <v>102253</v>
      </c>
      <c r="CZ34" s="33">
        <v>56022</v>
      </c>
      <c r="DA34" s="33">
        <v>4000</v>
      </c>
      <c r="DB34" s="33">
        <v>3835</v>
      </c>
      <c r="DC34" s="33">
        <v>207669</v>
      </c>
      <c r="DD34" s="33">
        <v>13416</v>
      </c>
      <c r="DE34" s="33">
        <v>0</v>
      </c>
      <c r="DF34" s="33">
        <v>502596</v>
      </c>
      <c r="DG34" s="33">
        <v>93684</v>
      </c>
      <c r="DH34" s="33">
        <v>36755</v>
      </c>
      <c r="DI34" s="33">
        <v>7650</v>
      </c>
      <c r="DJ34" s="33">
        <v>2274</v>
      </c>
      <c r="DK34" s="33">
        <v>3458</v>
      </c>
      <c r="DL34" s="33">
        <v>34563</v>
      </c>
      <c r="DM34" s="33">
        <v>9636</v>
      </c>
      <c r="DN34" s="33">
        <v>0</v>
      </c>
      <c r="DO34" s="33">
        <v>188020</v>
      </c>
      <c r="DP34" s="33">
        <v>19098</v>
      </c>
      <c r="DQ34" s="33">
        <v>56431</v>
      </c>
      <c r="DR34" s="33">
        <v>48372</v>
      </c>
      <c r="DS34" s="33">
        <v>1532</v>
      </c>
      <c r="DT34" s="33">
        <v>377</v>
      </c>
      <c r="DU34" s="33">
        <v>171521</v>
      </c>
      <c r="DV34" s="33">
        <v>3780</v>
      </c>
      <c r="DW34" s="33">
        <v>0</v>
      </c>
      <c r="DX34" s="33">
        <v>301111</v>
      </c>
      <c r="DY34" s="33">
        <v>2619</v>
      </c>
      <c r="DZ34" s="33">
        <v>9067</v>
      </c>
      <c r="EA34" s="33">
        <v>0</v>
      </c>
      <c r="EB34" s="33">
        <v>194</v>
      </c>
      <c r="EC34" s="33">
        <v>0</v>
      </c>
      <c r="ED34" s="33">
        <v>1585</v>
      </c>
      <c r="EE34" s="33">
        <v>0</v>
      </c>
      <c r="EF34" s="33">
        <v>0</v>
      </c>
      <c r="EG34" s="33">
        <v>13465</v>
      </c>
      <c r="EH34" s="33">
        <v>86935</v>
      </c>
      <c r="EI34" s="33">
        <v>28368</v>
      </c>
      <c r="EJ34" s="33">
        <v>5738</v>
      </c>
      <c r="EK34" s="33">
        <v>2169</v>
      </c>
      <c r="EL34" s="33">
        <v>2348</v>
      </c>
      <c r="EM34" s="33">
        <v>31728</v>
      </c>
      <c r="EN34" s="33">
        <v>6576</v>
      </c>
      <c r="EO34" s="33">
        <v>0</v>
      </c>
      <c r="EP34" s="33">
        <v>163862</v>
      </c>
      <c r="EQ34" s="33">
        <v>16271</v>
      </c>
      <c r="ER34" s="33">
        <v>46436</v>
      </c>
      <c r="ES34" s="33">
        <v>30867</v>
      </c>
      <c r="ET34" s="33">
        <v>1347</v>
      </c>
      <c r="EU34" s="33">
        <v>377</v>
      </c>
      <c r="EV34" s="33">
        <v>111577</v>
      </c>
      <c r="EW34" s="33">
        <v>2697</v>
      </c>
      <c r="EX34" s="33">
        <v>0</v>
      </c>
      <c r="EY34" s="33">
        <v>209572</v>
      </c>
      <c r="EZ34" s="33">
        <v>10106</v>
      </c>
      <c r="FA34" s="33">
        <v>3495</v>
      </c>
      <c r="FB34" s="33">
        <v>763</v>
      </c>
      <c r="FC34" s="33">
        <v>169</v>
      </c>
      <c r="FD34" s="33">
        <v>605</v>
      </c>
      <c r="FE34" s="33">
        <v>3193</v>
      </c>
      <c r="FF34" s="33">
        <v>1472</v>
      </c>
      <c r="FG34" s="33">
        <v>0</v>
      </c>
      <c r="FH34" s="33">
        <v>19803</v>
      </c>
      <c r="FI34" s="33">
        <v>1450</v>
      </c>
      <c r="FJ34" s="33">
        <v>4005</v>
      </c>
      <c r="FK34" s="33">
        <v>2426</v>
      </c>
      <c r="FL34" s="33">
        <v>192</v>
      </c>
      <c r="FM34" s="33">
        <v>98</v>
      </c>
      <c r="FN34" s="33">
        <v>9208</v>
      </c>
      <c r="FO34" s="33">
        <v>456</v>
      </c>
      <c r="FP34" s="33">
        <v>0</v>
      </c>
      <c r="FQ34" s="33">
        <v>17835</v>
      </c>
      <c r="FR34" s="33">
        <v>318</v>
      </c>
      <c r="FS34" s="33">
        <v>819</v>
      </c>
      <c r="FT34" s="33">
        <v>0</v>
      </c>
      <c r="FU34" s="33">
        <v>31</v>
      </c>
      <c r="FV34" s="33">
        <v>0</v>
      </c>
      <c r="FW34" s="33">
        <v>130</v>
      </c>
      <c r="FX34" s="33">
        <v>0</v>
      </c>
      <c r="FY34" s="33">
        <v>0</v>
      </c>
      <c r="FZ34" s="33">
        <v>1298</v>
      </c>
      <c r="GA34" s="33">
        <v>29</v>
      </c>
      <c r="GB34" s="33">
        <v>0</v>
      </c>
      <c r="GC34" s="33">
        <v>0</v>
      </c>
      <c r="GD34" s="33">
        <v>0</v>
      </c>
      <c r="GE34" s="33">
        <v>2</v>
      </c>
      <c r="GF34" s="33">
        <v>2</v>
      </c>
      <c r="GG34" s="33">
        <v>2</v>
      </c>
      <c r="GH34" s="33">
        <v>35</v>
      </c>
      <c r="GI34" s="33">
        <v>324</v>
      </c>
      <c r="GJ34" s="33">
        <v>6</v>
      </c>
      <c r="GK34" s="33">
        <v>0</v>
      </c>
      <c r="GL34" s="33">
        <v>0</v>
      </c>
      <c r="GM34" s="33">
        <v>0</v>
      </c>
      <c r="GN34" s="33">
        <v>0</v>
      </c>
      <c r="GO34" s="33">
        <v>0</v>
      </c>
      <c r="GP34" s="33">
        <v>330</v>
      </c>
      <c r="GQ34" s="33">
        <v>2314</v>
      </c>
      <c r="GR34" s="33">
        <v>787</v>
      </c>
      <c r="GS34" s="33">
        <v>100</v>
      </c>
      <c r="GT34" s="33">
        <v>60</v>
      </c>
      <c r="GU34" s="33">
        <v>22</v>
      </c>
      <c r="GV34" s="33">
        <v>657</v>
      </c>
      <c r="GW34" s="33">
        <v>144</v>
      </c>
      <c r="GX34" s="33">
        <v>4084</v>
      </c>
      <c r="GY34" s="33">
        <v>1267</v>
      </c>
      <c r="GZ34" s="33">
        <v>558</v>
      </c>
      <c r="HA34" s="33">
        <v>87</v>
      </c>
      <c r="HB34" s="33">
        <v>38</v>
      </c>
      <c r="HC34" s="33">
        <v>15</v>
      </c>
      <c r="HD34" s="33">
        <v>514</v>
      </c>
      <c r="HE34" s="33">
        <v>123</v>
      </c>
      <c r="HF34" s="33">
        <v>2602</v>
      </c>
      <c r="HG34" s="33">
        <v>401</v>
      </c>
      <c r="HH34" s="33">
        <v>343</v>
      </c>
      <c r="HI34" s="33">
        <v>82</v>
      </c>
      <c r="HJ34" s="33">
        <v>28</v>
      </c>
      <c r="HK34" s="33">
        <v>20</v>
      </c>
      <c r="HL34" s="33">
        <v>441</v>
      </c>
      <c r="HM34" s="33">
        <v>97</v>
      </c>
      <c r="HN34" s="33">
        <v>1412</v>
      </c>
      <c r="HO34" s="33">
        <v>2897</v>
      </c>
      <c r="HP34" s="33">
        <v>865</v>
      </c>
      <c r="HQ34" s="33">
        <v>100</v>
      </c>
      <c r="HR34" s="33">
        <v>61</v>
      </c>
      <c r="HS34" s="33">
        <v>21</v>
      </c>
      <c r="HT34" s="33">
        <v>705</v>
      </c>
      <c r="HU34" s="33">
        <v>150</v>
      </c>
      <c r="HV34" s="33">
        <v>4799</v>
      </c>
      <c r="HW34" s="33">
        <v>2900</v>
      </c>
      <c r="HX34" s="33">
        <v>860</v>
      </c>
      <c r="HY34" s="33">
        <v>99</v>
      </c>
      <c r="HZ34" s="33">
        <v>47</v>
      </c>
      <c r="IA34" s="33">
        <v>22</v>
      </c>
      <c r="IB34" s="33">
        <v>698</v>
      </c>
      <c r="IC34" s="33">
        <v>139</v>
      </c>
      <c r="ID34" s="33">
        <v>4765</v>
      </c>
      <c r="IE34" s="33">
        <v>2946</v>
      </c>
      <c r="IF34" s="33">
        <v>864</v>
      </c>
      <c r="IG34" s="33">
        <v>100</v>
      </c>
      <c r="IH34" s="33">
        <v>63</v>
      </c>
      <c r="II34" s="33">
        <v>22</v>
      </c>
      <c r="IJ34" s="33">
        <v>700</v>
      </c>
      <c r="IK34" s="33">
        <v>153</v>
      </c>
      <c r="IL34" s="33">
        <v>4848</v>
      </c>
      <c r="IM34" s="33">
        <v>246</v>
      </c>
      <c r="IN34" s="33">
        <v>466</v>
      </c>
      <c r="IO34" s="33">
        <v>100</v>
      </c>
      <c r="IP34" s="33">
        <v>27</v>
      </c>
      <c r="IQ34" s="33">
        <v>21</v>
      </c>
      <c r="IR34" s="33">
        <v>587</v>
      </c>
      <c r="IS34" s="33">
        <v>115</v>
      </c>
      <c r="IT34" s="33">
        <v>1562</v>
      </c>
      <c r="IU34" s="33">
        <v>64</v>
      </c>
      <c r="IV34" s="33">
        <v>360</v>
      </c>
      <c r="IW34" s="33">
        <v>96</v>
      </c>
      <c r="IX34" s="33">
        <v>25</v>
      </c>
      <c r="IY34" s="33">
        <v>21</v>
      </c>
      <c r="IZ34" s="33">
        <v>588</v>
      </c>
      <c r="JA34" s="33">
        <v>115</v>
      </c>
      <c r="JB34" s="33">
        <v>1269</v>
      </c>
      <c r="JC34" s="33">
        <v>1103</v>
      </c>
      <c r="JD34" s="33">
        <v>302</v>
      </c>
      <c r="JE34" s="33">
        <v>16</v>
      </c>
      <c r="JF34" s="33">
        <v>11</v>
      </c>
      <c r="JG34" s="33">
        <v>10</v>
      </c>
      <c r="JH34" s="33">
        <v>181</v>
      </c>
      <c r="JI34" s="33">
        <v>79</v>
      </c>
      <c r="JJ34" s="33">
        <v>1702</v>
      </c>
      <c r="JK34" s="33">
        <v>1192</v>
      </c>
      <c r="JL34" s="33">
        <v>330</v>
      </c>
      <c r="JM34" s="33">
        <v>16</v>
      </c>
      <c r="JN34" s="33">
        <v>12</v>
      </c>
      <c r="JO34" s="33">
        <v>10</v>
      </c>
      <c r="JP34" s="33">
        <v>211</v>
      </c>
      <c r="JQ34" s="33">
        <v>82</v>
      </c>
      <c r="JR34" s="33">
        <v>1853</v>
      </c>
      <c r="JS34" s="33">
        <v>959</v>
      </c>
      <c r="JT34" s="33">
        <v>132</v>
      </c>
      <c r="JU34" s="33">
        <v>13</v>
      </c>
      <c r="JV34" s="33">
        <v>25</v>
      </c>
      <c r="JW34" s="33">
        <v>3</v>
      </c>
      <c r="JX34" s="33">
        <v>100</v>
      </c>
      <c r="JY34" s="33">
        <v>5</v>
      </c>
      <c r="JZ34" s="33">
        <v>1237</v>
      </c>
      <c r="KA34" s="33">
        <v>2566</v>
      </c>
      <c r="KB34" s="33">
        <v>527</v>
      </c>
      <c r="KC34" s="33">
        <v>16</v>
      </c>
      <c r="KD34" s="33">
        <v>32</v>
      </c>
      <c r="KE34" s="33">
        <v>9</v>
      </c>
      <c r="KF34" s="33">
        <v>248</v>
      </c>
      <c r="KG34" s="33">
        <v>137</v>
      </c>
      <c r="KH34" s="33">
        <v>3535</v>
      </c>
      <c r="KI34" s="33">
        <v>1036</v>
      </c>
      <c r="KJ34" s="33">
        <v>259</v>
      </c>
      <c r="KK34" s="33">
        <v>12</v>
      </c>
      <c r="KL34" s="33">
        <v>16</v>
      </c>
      <c r="KM34" s="33">
        <v>7</v>
      </c>
      <c r="KN34" s="33">
        <v>115</v>
      </c>
      <c r="KO34" s="33">
        <v>71</v>
      </c>
      <c r="KP34" s="33">
        <v>1516</v>
      </c>
      <c r="KQ34" s="33">
        <v>2289</v>
      </c>
      <c r="KR34" s="33">
        <v>488</v>
      </c>
      <c r="KS34" s="33">
        <v>16</v>
      </c>
      <c r="KT34" s="33">
        <v>31</v>
      </c>
      <c r="KU34" s="33">
        <v>8</v>
      </c>
      <c r="KV34" s="33">
        <v>235</v>
      </c>
      <c r="KW34" s="33">
        <v>135</v>
      </c>
      <c r="KX34" s="33">
        <v>3202</v>
      </c>
      <c r="KY34" s="33">
        <v>2318</v>
      </c>
      <c r="KZ34" s="33">
        <v>232</v>
      </c>
      <c r="LA34" s="33">
        <v>2</v>
      </c>
      <c r="LB34" s="33">
        <v>24</v>
      </c>
      <c r="LC34" s="33">
        <v>2</v>
      </c>
      <c r="LD34" s="33">
        <v>39</v>
      </c>
      <c r="LE34" s="33">
        <v>61</v>
      </c>
      <c r="LF34" s="33">
        <v>2678</v>
      </c>
      <c r="LG34" s="33">
        <v>2857</v>
      </c>
      <c r="LH34" s="33">
        <v>529</v>
      </c>
      <c r="LI34" s="33">
        <v>21</v>
      </c>
      <c r="LJ34" s="33">
        <v>52</v>
      </c>
      <c r="LK34" s="33">
        <v>18</v>
      </c>
      <c r="LL34" s="33">
        <v>255</v>
      </c>
      <c r="LM34" s="33">
        <v>144</v>
      </c>
      <c r="LN34" s="33">
        <v>3876</v>
      </c>
      <c r="LO34" s="33">
        <v>10935</v>
      </c>
      <c r="LP34" s="33">
        <v>6594</v>
      </c>
      <c r="LQ34" s="33">
        <v>1456</v>
      </c>
      <c r="LR34" s="33">
        <v>247</v>
      </c>
      <c r="LS34" s="33">
        <v>124</v>
      </c>
      <c r="LT34" s="33">
        <v>7014</v>
      </c>
      <c r="LU34" s="33">
        <v>604</v>
      </c>
      <c r="LV34" s="33">
        <v>26974</v>
      </c>
      <c r="LW34" s="33">
        <v>11874</v>
      </c>
      <c r="LX34" s="33">
        <v>8319</v>
      </c>
      <c r="LY34" s="33">
        <v>3189</v>
      </c>
      <c r="LZ34" s="33">
        <v>392</v>
      </c>
      <c r="MA34" s="33">
        <v>703</v>
      </c>
      <c r="MB34" s="33">
        <v>12531</v>
      </c>
      <c r="MC34" s="33">
        <v>1928</v>
      </c>
      <c r="MD34" s="33">
        <v>38936</v>
      </c>
      <c r="ME34" s="33">
        <v>5707</v>
      </c>
      <c r="MF34" s="33">
        <v>4150</v>
      </c>
      <c r="MG34" s="33">
        <v>1596</v>
      </c>
      <c r="MH34" s="33">
        <v>170</v>
      </c>
      <c r="MI34" s="33">
        <v>326</v>
      </c>
      <c r="MJ34" s="33">
        <v>6259</v>
      </c>
      <c r="MK34" s="33">
        <v>993</v>
      </c>
      <c r="ML34" s="33">
        <v>0</v>
      </c>
      <c r="MM34" s="33">
        <v>19201</v>
      </c>
      <c r="MN34" s="33">
        <v>6167</v>
      </c>
      <c r="MO34" s="33">
        <v>4169</v>
      </c>
      <c r="MP34" s="33">
        <v>1593</v>
      </c>
      <c r="MQ34" s="33">
        <v>222</v>
      </c>
      <c r="MR34" s="33">
        <v>377</v>
      </c>
      <c r="MS34" s="33">
        <v>6272</v>
      </c>
      <c r="MT34" s="33">
        <v>935</v>
      </c>
      <c r="MU34" s="33">
        <v>57881</v>
      </c>
      <c r="MV34" s="33">
        <v>50696</v>
      </c>
      <c r="MW34" s="33">
        <v>26922</v>
      </c>
      <c r="MX34" s="33">
        <v>2566</v>
      </c>
      <c r="MY34" s="33">
        <v>1723</v>
      </c>
      <c r="MZ34" s="33">
        <v>101535</v>
      </c>
      <c r="NA34" s="33">
        <v>7361</v>
      </c>
      <c r="NB34" s="33">
        <v>248684</v>
      </c>
      <c r="NC34" s="33">
        <v>1297</v>
      </c>
      <c r="ND34" s="33">
        <v>65775</v>
      </c>
      <c r="NE34" s="33">
        <v>2525</v>
      </c>
      <c r="NF34" s="33">
        <v>2633</v>
      </c>
      <c r="NG34" s="33">
        <v>9105</v>
      </c>
      <c r="NH34" s="33">
        <v>8730</v>
      </c>
      <c r="NI34" s="33">
        <v>4910</v>
      </c>
      <c r="NJ34" s="33">
        <v>5221</v>
      </c>
      <c r="NK34" s="33">
        <v>9217</v>
      </c>
      <c r="NL34" s="33">
        <v>9223</v>
      </c>
      <c r="NM34" s="33">
        <v>318</v>
      </c>
      <c r="NN34" s="33">
        <v>286</v>
      </c>
      <c r="NO34" s="33">
        <v>727</v>
      </c>
      <c r="NP34" s="33">
        <v>636</v>
      </c>
      <c r="NQ34" s="33">
        <v>211</v>
      </c>
      <c r="NR34" s="33">
        <v>256</v>
      </c>
      <c r="NS34" s="33">
        <v>104</v>
      </c>
      <c r="NT34" s="33">
        <v>3</v>
      </c>
      <c r="NU34" s="33">
        <v>14</v>
      </c>
      <c r="NV34" s="33">
        <v>271</v>
      </c>
      <c r="NW34" s="33">
        <v>70</v>
      </c>
      <c r="NX34" s="33">
        <v>142</v>
      </c>
      <c r="NY34" s="33">
        <v>234</v>
      </c>
      <c r="NZ34" s="33">
        <v>46</v>
      </c>
      <c r="OA34" s="33">
        <v>6</v>
      </c>
      <c r="OB34" s="33">
        <v>15</v>
      </c>
      <c r="OC34" s="33">
        <v>230</v>
      </c>
      <c r="OD34" s="33">
        <v>39</v>
      </c>
      <c r="OE34" s="33">
        <v>3397</v>
      </c>
      <c r="OF34" s="33">
        <v>1514</v>
      </c>
      <c r="OG34" s="33">
        <v>612</v>
      </c>
      <c r="OH34" s="33">
        <v>92</v>
      </c>
      <c r="OI34" s="33">
        <v>24</v>
      </c>
      <c r="OJ34" s="33">
        <v>2330</v>
      </c>
      <c r="OK34" s="33">
        <v>59</v>
      </c>
      <c r="OL34" s="33">
        <v>3293</v>
      </c>
      <c r="OM34" s="33">
        <v>1423</v>
      </c>
      <c r="ON34" s="33">
        <v>575</v>
      </c>
      <c r="OO34" s="33">
        <v>82</v>
      </c>
      <c r="OP34" s="33">
        <v>24</v>
      </c>
      <c r="OQ34" s="33">
        <v>2217</v>
      </c>
      <c r="OR34" s="33">
        <v>54</v>
      </c>
      <c r="OS34" s="33">
        <v>750</v>
      </c>
      <c r="OT34" s="33">
        <v>680</v>
      </c>
      <c r="OU34" s="33">
        <v>192</v>
      </c>
      <c r="OV34" s="33">
        <v>37</v>
      </c>
      <c r="OW34" s="33">
        <v>102</v>
      </c>
      <c r="OX34" s="33">
        <v>921</v>
      </c>
      <c r="OY34" s="33">
        <v>103</v>
      </c>
      <c r="OZ34" s="33">
        <v>541</v>
      </c>
      <c r="PA34" s="33">
        <v>431</v>
      </c>
      <c r="PB34" s="33">
        <v>138</v>
      </c>
      <c r="PC34" s="33">
        <v>11</v>
      </c>
      <c r="PD34" s="33">
        <v>61</v>
      </c>
      <c r="PE34" s="33">
        <v>882</v>
      </c>
      <c r="PF34" s="33">
        <v>77</v>
      </c>
      <c r="PG34" s="33">
        <v>202</v>
      </c>
      <c r="PH34" s="33">
        <v>79</v>
      </c>
      <c r="PI34" s="33">
        <v>12</v>
      </c>
      <c r="PJ34" s="33">
        <v>4</v>
      </c>
      <c r="PK34" s="33">
        <v>0</v>
      </c>
      <c r="PL34" s="33">
        <v>51</v>
      </c>
      <c r="PM34" s="33">
        <v>12</v>
      </c>
      <c r="PN34" s="33">
        <v>178</v>
      </c>
      <c r="PO34" s="33">
        <v>70</v>
      </c>
      <c r="PP34" s="33">
        <v>4</v>
      </c>
      <c r="PQ34" s="33">
        <v>1</v>
      </c>
      <c r="PR34" s="33">
        <v>0</v>
      </c>
      <c r="PS34" s="33">
        <v>41</v>
      </c>
      <c r="PT34" s="33">
        <v>0</v>
      </c>
      <c r="PU34" s="34"/>
      <c r="PV34" s="34"/>
      <c r="PW34" s="34"/>
      <c r="PX34" s="34"/>
      <c r="PY34" s="34"/>
      <c r="PZ34" s="34"/>
      <c r="QA34" s="34"/>
      <c r="QB34" s="34"/>
      <c r="QC34" s="34"/>
      <c r="QD34" s="34"/>
      <c r="QE34" s="34"/>
      <c r="QF34" s="34"/>
      <c r="QG34" s="34"/>
      <c r="QH34" s="34"/>
      <c r="QI34" s="34"/>
    </row>
    <row r="35" spans="1:451" s="4" customFormat="1">
      <c r="A35" s="3" t="s">
        <v>1081</v>
      </c>
      <c r="B35" s="3" t="s">
        <v>488</v>
      </c>
      <c r="C35" s="3" t="s">
        <v>489</v>
      </c>
      <c r="D35" s="33">
        <v>8</v>
      </c>
      <c r="E35" s="33">
        <v>36</v>
      </c>
      <c r="F35" s="33">
        <v>851</v>
      </c>
      <c r="G35" s="33">
        <v>169</v>
      </c>
      <c r="H35" s="33">
        <v>1091</v>
      </c>
      <c r="I35" s="33">
        <v>40.42</v>
      </c>
      <c r="J35" s="33">
        <v>15.17</v>
      </c>
      <c r="K35" s="33">
        <v>22.78</v>
      </c>
      <c r="L35" s="33">
        <v>975</v>
      </c>
      <c r="M35" s="33">
        <v>0.1</v>
      </c>
      <c r="N35" s="33">
        <v>94.4</v>
      </c>
      <c r="O35" s="33">
        <v>91.58</v>
      </c>
      <c r="P35" s="33">
        <v>89.4</v>
      </c>
      <c r="Q35" s="33">
        <v>93.72</v>
      </c>
      <c r="R35" s="33">
        <v>21081</v>
      </c>
      <c r="S35" s="33">
        <v>118153</v>
      </c>
      <c r="T35" s="33">
        <v>51193</v>
      </c>
      <c r="U35" s="33">
        <v>1561</v>
      </c>
      <c r="V35" s="33">
        <v>389</v>
      </c>
      <c r="W35" s="33">
        <v>0</v>
      </c>
      <c r="X35" s="33">
        <v>1122</v>
      </c>
      <c r="Y35" s="33">
        <v>0</v>
      </c>
      <c r="Z35" s="33">
        <v>0</v>
      </c>
      <c r="AA35" s="33">
        <v>0</v>
      </c>
      <c r="AB35" s="33">
        <v>0</v>
      </c>
      <c r="AC35" s="33">
        <v>3072</v>
      </c>
      <c r="AD35" s="33">
        <v>1314</v>
      </c>
      <c r="AE35" s="33">
        <v>4</v>
      </c>
      <c r="AF35" s="33">
        <v>0</v>
      </c>
      <c r="AG35" s="33">
        <v>959</v>
      </c>
      <c r="AH35" s="33">
        <v>0</v>
      </c>
      <c r="AI35" s="33">
        <v>0</v>
      </c>
      <c r="AJ35" s="33">
        <v>0</v>
      </c>
      <c r="AK35" s="33">
        <v>0</v>
      </c>
      <c r="AL35" s="33">
        <v>2277</v>
      </c>
      <c r="AM35" s="33">
        <v>245</v>
      </c>
      <c r="AN35" s="33">
        <v>384</v>
      </c>
      <c r="AO35" s="33">
        <v>0</v>
      </c>
      <c r="AP35" s="33">
        <v>162</v>
      </c>
      <c r="AQ35" s="33">
        <v>0</v>
      </c>
      <c r="AR35" s="33">
        <v>0</v>
      </c>
      <c r="AS35" s="33">
        <v>0</v>
      </c>
      <c r="AT35" s="33">
        <v>0</v>
      </c>
      <c r="AU35" s="33">
        <v>791</v>
      </c>
      <c r="AV35" s="33">
        <v>2</v>
      </c>
      <c r="AW35" s="33">
        <v>1</v>
      </c>
      <c r="AX35" s="33">
        <v>0</v>
      </c>
      <c r="AY35" s="33">
        <v>1</v>
      </c>
      <c r="AZ35" s="33">
        <v>0</v>
      </c>
      <c r="BA35" s="33">
        <v>0</v>
      </c>
      <c r="BB35" s="33">
        <v>0</v>
      </c>
      <c r="BC35" s="33">
        <v>0</v>
      </c>
      <c r="BD35" s="33">
        <v>4</v>
      </c>
      <c r="BE35" s="33">
        <v>994</v>
      </c>
      <c r="BF35" s="33">
        <v>0</v>
      </c>
      <c r="BG35" s="33">
        <v>0</v>
      </c>
      <c r="BH35" s="33">
        <v>717</v>
      </c>
      <c r="BI35" s="33">
        <v>0</v>
      </c>
      <c r="BJ35" s="33">
        <v>0</v>
      </c>
      <c r="BK35" s="33">
        <v>0</v>
      </c>
      <c r="BL35" s="33">
        <v>0</v>
      </c>
      <c r="BM35" s="33">
        <v>1711</v>
      </c>
      <c r="BN35" s="33">
        <v>1318</v>
      </c>
      <c r="BO35" s="33">
        <v>4</v>
      </c>
      <c r="BP35" s="33">
        <v>0</v>
      </c>
      <c r="BQ35" s="33">
        <v>1033</v>
      </c>
      <c r="BR35" s="33">
        <v>0</v>
      </c>
      <c r="BS35" s="33">
        <v>0</v>
      </c>
      <c r="BT35" s="33">
        <v>0</v>
      </c>
      <c r="BU35" s="33">
        <v>0</v>
      </c>
      <c r="BV35" s="33">
        <v>2355</v>
      </c>
      <c r="BW35" s="33">
        <v>187</v>
      </c>
      <c r="BX35" s="33">
        <v>197</v>
      </c>
      <c r="BY35" s="33">
        <v>0</v>
      </c>
      <c r="BZ35" s="33">
        <v>96</v>
      </c>
      <c r="CA35" s="33">
        <v>0</v>
      </c>
      <c r="CB35" s="33">
        <v>0</v>
      </c>
      <c r="CC35" s="33">
        <v>0</v>
      </c>
      <c r="CD35" s="33">
        <v>0</v>
      </c>
      <c r="CE35" s="33">
        <v>480</v>
      </c>
      <c r="CF35" s="33">
        <v>1560</v>
      </c>
      <c r="CG35" s="33">
        <v>389</v>
      </c>
      <c r="CH35" s="33">
        <v>0</v>
      </c>
      <c r="CI35" s="33">
        <v>1118</v>
      </c>
      <c r="CJ35" s="33">
        <v>0</v>
      </c>
      <c r="CK35" s="33">
        <v>0</v>
      </c>
      <c r="CL35" s="33">
        <v>0</v>
      </c>
      <c r="CM35" s="33">
        <v>0</v>
      </c>
      <c r="CN35" s="33">
        <v>3067</v>
      </c>
      <c r="CO35" s="33">
        <v>1561</v>
      </c>
      <c r="CP35" s="33">
        <v>389</v>
      </c>
      <c r="CQ35" s="33">
        <v>0</v>
      </c>
      <c r="CR35" s="33">
        <v>1122</v>
      </c>
      <c r="CS35" s="33">
        <v>0</v>
      </c>
      <c r="CT35" s="33">
        <v>0</v>
      </c>
      <c r="CU35" s="33">
        <v>0</v>
      </c>
      <c r="CV35" s="33">
        <v>0</v>
      </c>
      <c r="CW35" s="33">
        <v>3072</v>
      </c>
      <c r="CX35" s="33">
        <v>82263</v>
      </c>
      <c r="CY35" s="33">
        <v>69171</v>
      </c>
      <c r="CZ35" s="33">
        <v>0</v>
      </c>
      <c r="DA35" s="33">
        <v>62883</v>
      </c>
      <c r="DB35" s="33">
        <v>0</v>
      </c>
      <c r="DC35" s="33">
        <v>0</v>
      </c>
      <c r="DD35" s="33">
        <v>0</v>
      </c>
      <c r="DE35" s="33">
        <v>0</v>
      </c>
      <c r="DF35" s="33">
        <v>214317</v>
      </c>
      <c r="DG35" s="33">
        <v>62747</v>
      </c>
      <c r="DH35" s="33">
        <v>920</v>
      </c>
      <c r="DI35" s="33">
        <v>0</v>
      </c>
      <c r="DJ35" s="33">
        <v>48735</v>
      </c>
      <c r="DK35" s="33">
        <v>0</v>
      </c>
      <c r="DL35" s="33">
        <v>0</v>
      </c>
      <c r="DM35" s="33">
        <v>0</v>
      </c>
      <c r="DN35" s="33">
        <v>0</v>
      </c>
      <c r="DO35" s="33">
        <v>112402</v>
      </c>
      <c r="DP35" s="33">
        <v>19468</v>
      </c>
      <c r="DQ35" s="33">
        <v>68229</v>
      </c>
      <c r="DR35" s="33">
        <v>0</v>
      </c>
      <c r="DS35" s="33">
        <v>14121</v>
      </c>
      <c r="DT35" s="33">
        <v>0</v>
      </c>
      <c r="DU35" s="33">
        <v>0</v>
      </c>
      <c r="DV35" s="33">
        <v>0</v>
      </c>
      <c r="DW35" s="33">
        <v>0</v>
      </c>
      <c r="DX35" s="33">
        <v>101818</v>
      </c>
      <c r="DY35" s="33">
        <v>48</v>
      </c>
      <c r="DZ35" s="33">
        <v>22</v>
      </c>
      <c r="EA35" s="33">
        <v>0</v>
      </c>
      <c r="EB35" s="33">
        <v>27</v>
      </c>
      <c r="EC35" s="33">
        <v>0</v>
      </c>
      <c r="ED35" s="33">
        <v>0</v>
      </c>
      <c r="EE35" s="33">
        <v>0</v>
      </c>
      <c r="EF35" s="33">
        <v>0</v>
      </c>
      <c r="EG35" s="33">
        <v>97</v>
      </c>
      <c r="EH35" s="33">
        <v>48027</v>
      </c>
      <c r="EI35" s="33">
        <v>0</v>
      </c>
      <c r="EJ35" s="33">
        <v>0</v>
      </c>
      <c r="EK35" s="33">
        <v>34393</v>
      </c>
      <c r="EL35" s="33">
        <v>0</v>
      </c>
      <c r="EM35" s="33">
        <v>0</v>
      </c>
      <c r="EN35" s="33">
        <v>0</v>
      </c>
      <c r="EO35" s="33">
        <v>0</v>
      </c>
      <c r="EP35" s="33">
        <v>82420</v>
      </c>
      <c r="EQ35" s="33">
        <v>11053</v>
      </c>
      <c r="ER35" s="33">
        <v>22763</v>
      </c>
      <c r="ES35" s="33">
        <v>0</v>
      </c>
      <c r="ET35" s="33">
        <v>6020</v>
      </c>
      <c r="EU35" s="33">
        <v>0</v>
      </c>
      <c r="EV35" s="33">
        <v>0</v>
      </c>
      <c r="EW35" s="33">
        <v>0</v>
      </c>
      <c r="EX35" s="33">
        <v>0</v>
      </c>
      <c r="EY35" s="33">
        <v>39836</v>
      </c>
      <c r="EZ35" s="33">
        <v>4771</v>
      </c>
      <c r="FA35" s="33">
        <v>70</v>
      </c>
      <c r="FB35" s="33">
        <v>0</v>
      </c>
      <c r="FC35" s="33">
        <v>6871</v>
      </c>
      <c r="FD35" s="33">
        <v>0</v>
      </c>
      <c r="FE35" s="33">
        <v>0</v>
      </c>
      <c r="FF35" s="33">
        <v>0</v>
      </c>
      <c r="FG35" s="33">
        <v>0</v>
      </c>
      <c r="FH35" s="33">
        <v>11712</v>
      </c>
      <c r="FI35" s="33">
        <v>1408</v>
      </c>
      <c r="FJ35" s="33">
        <v>4200</v>
      </c>
      <c r="FK35" s="33">
        <v>0</v>
      </c>
      <c r="FL35" s="33">
        <v>1142</v>
      </c>
      <c r="FM35" s="33">
        <v>0</v>
      </c>
      <c r="FN35" s="33">
        <v>0</v>
      </c>
      <c r="FO35" s="33">
        <v>0</v>
      </c>
      <c r="FP35" s="33">
        <v>0</v>
      </c>
      <c r="FQ35" s="33">
        <v>6750</v>
      </c>
      <c r="FR35" s="33">
        <v>10</v>
      </c>
      <c r="FS35" s="33">
        <v>2</v>
      </c>
      <c r="FT35" s="33">
        <v>0</v>
      </c>
      <c r="FU35" s="33">
        <v>8</v>
      </c>
      <c r="FV35" s="33">
        <v>0</v>
      </c>
      <c r="FW35" s="33">
        <v>0</v>
      </c>
      <c r="FX35" s="33">
        <v>0</v>
      </c>
      <c r="FY35" s="33">
        <v>0</v>
      </c>
      <c r="FZ35" s="33">
        <v>20</v>
      </c>
      <c r="GA35" s="33">
        <v>6</v>
      </c>
      <c r="GB35" s="33">
        <v>0</v>
      </c>
      <c r="GC35" s="33">
        <v>0</v>
      </c>
      <c r="GD35" s="33">
        <v>1</v>
      </c>
      <c r="GE35" s="33">
        <v>0</v>
      </c>
      <c r="GF35" s="33">
        <v>0</v>
      </c>
      <c r="GG35" s="33">
        <v>0</v>
      </c>
      <c r="GH35" s="33">
        <v>7</v>
      </c>
      <c r="GI35" s="33">
        <v>70</v>
      </c>
      <c r="GJ35" s="33">
        <v>1</v>
      </c>
      <c r="GK35" s="33">
        <v>0</v>
      </c>
      <c r="GL35" s="33">
        <v>6</v>
      </c>
      <c r="GM35" s="33">
        <v>0</v>
      </c>
      <c r="GN35" s="33">
        <v>0</v>
      </c>
      <c r="GO35" s="33">
        <v>0</v>
      </c>
      <c r="GP35" s="33">
        <v>77</v>
      </c>
      <c r="GQ35" s="33">
        <v>1473</v>
      </c>
      <c r="GR35" s="33">
        <v>379</v>
      </c>
      <c r="GS35" s="33">
        <v>0</v>
      </c>
      <c r="GT35" s="33">
        <v>1046</v>
      </c>
      <c r="GU35" s="33">
        <v>0</v>
      </c>
      <c r="GV35" s="33">
        <v>0</v>
      </c>
      <c r="GW35" s="33">
        <v>0</v>
      </c>
      <c r="GX35" s="33">
        <v>2898</v>
      </c>
      <c r="GY35" s="33">
        <v>977</v>
      </c>
      <c r="GZ35" s="33">
        <v>210</v>
      </c>
      <c r="HA35" s="33">
        <v>0</v>
      </c>
      <c r="HB35" s="33">
        <v>784</v>
      </c>
      <c r="HC35" s="33">
        <v>0</v>
      </c>
      <c r="HD35" s="33">
        <v>0</v>
      </c>
      <c r="HE35" s="33">
        <v>0</v>
      </c>
      <c r="HF35" s="33">
        <v>1971</v>
      </c>
      <c r="HG35" s="33">
        <v>818</v>
      </c>
      <c r="HH35" s="33">
        <v>199</v>
      </c>
      <c r="HI35" s="33">
        <v>0</v>
      </c>
      <c r="HJ35" s="33">
        <v>637</v>
      </c>
      <c r="HK35" s="33">
        <v>0</v>
      </c>
      <c r="HL35" s="33">
        <v>0</v>
      </c>
      <c r="HM35" s="33">
        <v>0</v>
      </c>
      <c r="HN35" s="33">
        <v>1654</v>
      </c>
      <c r="HO35" s="33">
        <v>1546</v>
      </c>
      <c r="HP35" s="33">
        <v>386</v>
      </c>
      <c r="HQ35" s="33">
        <v>0</v>
      </c>
      <c r="HR35" s="33">
        <v>1116</v>
      </c>
      <c r="HS35" s="33">
        <v>0</v>
      </c>
      <c r="HT35" s="33">
        <v>0</v>
      </c>
      <c r="HU35" s="33">
        <v>0</v>
      </c>
      <c r="HV35" s="33">
        <v>3048</v>
      </c>
      <c r="HW35" s="33">
        <v>1521</v>
      </c>
      <c r="HX35" s="33">
        <v>377</v>
      </c>
      <c r="HY35" s="33">
        <v>0</v>
      </c>
      <c r="HZ35" s="33">
        <v>1097</v>
      </c>
      <c r="IA35" s="33">
        <v>0</v>
      </c>
      <c r="IB35" s="33">
        <v>0</v>
      </c>
      <c r="IC35" s="33">
        <v>0</v>
      </c>
      <c r="ID35" s="33">
        <v>2995</v>
      </c>
      <c r="IE35" s="33">
        <v>1430</v>
      </c>
      <c r="IF35" s="33">
        <v>363</v>
      </c>
      <c r="IG35" s="33">
        <v>0</v>
      </c>
      <c r="IH35" s="33">
        <v>1055</v>
      </c>
      <c r="II35" s="33">
        <v>0</v>
      </c>
      <c r="IJ35" s="33">
        <v>0</v>
      </c>
      <c r="IK35" s="33">
        <v>0</v>
      </c>
      <c r="IL35" s="33">
        <v>2848</v>
      </c>
      <c r="IM35" s="33">
        <v>769</v>
      </c>
      <c r="IN35" s="33">
        <v>308</v>
      </c>
      <c r="IO35" s="33">
        <v>0</v>
      </c>
      <c r="IP35" s="33">
        <v>786</v>
      </c>
      <c r="IQ35" s="33">
        <v>0</v>
      </c>
      <c r="IR35" s="33">
        <v>0</v>
      </c>
      <c r="IS35" s="33">
        <v>0</v>
      </c>
      <c r="IT35" s="33">
        <v>1863</v>
      </c>
      <c r="IU35" s="33">
        <v>133</v>
      </c>
      <c r="IV35" s="33">
        <v>189</v>
      </c>
      <c r="IW35" s="33">
        <v>0</v>
      </c>
      <c r="IX35" s="33">
        <v>588</v>
      </c>
      <c r="IY35" s="33">
        <v>0</v>
      </c>
      <c r="IZ35" s="33">
        <v>0</v>
      </c>
      <c r="JA35" s="33">
        <v>0</v>
      </c>
      <c r="JB35" s="33">
        <v>910</v>
      </c>
      <c r="JC35" s="33">
        <v>443</v>
      </c>
      <c r="JD35" s="33">
        <v>20</v>
      </c>
      <c r="JE35" s="33">
        <v>0</v>
      </c>
      <c r="JF35" s="33">
        <v>415</v>
      </c>
      <c r="JG35" s="33">
        <v>0</v>
      </c>
      <c r="JH35" s="33">
        <v>0</v>
      </c>
      <c r="JI35" s="33">
        <v>0</v>
      </c>
      <c r="JJ35" s="33">
        <v>878</v>
      </c>
      <c r="JK35" s="33">
        <v>552</v>
      </c>
      <c r="JL35" s="33">
        <v>120</v>
      </c>
      <c r="JM35" s="33">
        <v>0</v>
      </c>
      <c r="JN35" s="33">
        <v>530</v>
      </c>
      <c r="JO35" s="33">
        <v>0</v>
      </c>
      <c r="JP35" s="33">
        <v>0</v>
      </c>
      <c r="JQ35" s="33">
        <v>0</v>
      </c>
      <c r="JR35" s="33">
        <v>1202</v>
      </c>
      <c r="JS35" s="33">
        <v>361</v>
      </c>
      <c r="JT35" s="33">
        <v>257</v>
      </c>
      <c r="JU35" s="33">
        <v>0</v>
      </c>
      <c r="JV35" s="33">
        <v>360</v>
      </c>
      <c r="JW35" s="33">
        <v>0</v>
      </c>
      <c r="JX35" s="33">
        <v>0</v>
      </c>
      <c r="JY35" s="33">
        <v>0</v>
      </c>
      <c r="JZ35" s="33">
        <v>978</v>
      </c>
      <c r="KA35" s="33">
        <v>1317</v>
      </c>
      <c r="KB35" s="33">
        <v>1</v>
      </c>
      <c r="KC35" s="33">
        <v>0</v>
      </c>
      <c r="KD35" s="33">
        <v>1025</v>
      </c>
      <c r="KE35" s="33">
        <v>0</v>
      </c>
      <c r="KF35" s="33">
        <v>0</v>
      </c>
      <c r="KG35" s="33">
        <v>0</v>
      </c>
      <c r="KH35" s="33">
        <v>2343</v>
      </c>
      <c r="KI35" s="33">
        <v>1276</v>
      </c>
      <c r="KJ35" s="33">
        <v>1</v>
      </c>
      <c r="KK35" s="33">
        <v>0</v>
      </c>
      <c r="KL35" s="33">
        <v>1000</v>
      </c>
      <c r="KM35" s="33">
        <v>0</v>
      </c>
      <c r="KN35" s="33">
        <v>0</v>
      </c>
      <c r="KO35" s="33">
        <v>0</v>
      </c>
      <c r="KP35" s="33">
        <v>2277</v>
      </c>
      <c r="KQ35" s="33">
        <v>1300</v>
      </c>
      <c r="KR35" s="33">
        <v>1</v>
      </c>
      <c r="KS35" s="33">
        <v>0</v>
      </c>
      <c r="KT35" s="33">
        <v>1022</v>
      </c>
      <c r="KU35" s="33">
        <v>0</v>
      </c>
      <c r="KV35" s="33">
        <v>0</v>
      </c>
      <c r="KW35" s="33">
        <v>0</v>
      </c>
      <c r="KX35" s="33">
        <v>2323</v>
      </c>
      <c r="KY35" s="33">
        <v>971</v>
      </c>
      <c r="KZ35" s="33">
        <v>55</v>
      </c>
      <c r="LA35" s="33">
        <v>0</v>
      </c>
      <c r="LB35" s="33">
        <v>632</v>
      </c>
      <c r="LC35" s="33">
        <v>0</v>
      </c>
      <c r="LD35" s="33">
        <v>0</v>
      </c>
      <c r="LE35" s="33">
        <v>0</v>
      </c>
      <c r="LF35" s="33">
        <v>1658</v>
      </c>
      <c r="LG35" s="33">
        <v>1317</v>
      </c>
      <c r="LH35" s="33">
        <v>1</v>
      </c>
      <c r="LI35" s="33">
        <v>0</v>
      </c>
      <c r="LJ35" s="33">
        <v>1026</v>
      </c>
      <c r="LK35" s="33">
        <v>0</v>
      </c>
      <c r="LL35" s="33">
        <v>0</v>
      </c>
      <c r="LM35" s="33">
        <v>0</v>
      </c>
      <c r="LN35" s="33">
        <v>2344</v>
      </c>
      <c r="LO35" s="33">
        <v>6593</v>
      </c>
      <c r="LP35" s="33">
        <v>3267</v>
      </c>
      <c r="LQ35" s="33">
        <v>0</v>
      </c>
      <c r="LR35" s="33">
        <v>4575</v>
      </c>
      <c r="LS35" s="33">
        <v>0</v>
      </c>
      <c r="LT35" s="33">
        <v>0</v>
      </c>
      <c r="LU35" s="33">
        <v>0</v>
      </c>
      <c r="LV35" s="33">
        <v>14435</v>
      </c>
      <c r="LW35" s="33">
        <v>6189</v>
      </c>
      <c r="LX35" s="33">
        <v>4272</v>
      </c>
      <c r="LY35" s="33">
        <v>0</v>
      </c>
      <c r="LZ35" s="33">
        <v>8021</v>
      </c>
      <c r="MA35" s="33">
        <v>0</v>
      </c>
      <c r="MB35" s="33">
        <v>0</v>
      </c>
      <c r="MC35" s="33">
        <v>0</v>
      </c>
      <c r="MD35" s="33">
        <v>18482</v>
      </c>
      <c r="ME35" s="33">
        <v>3094</v>
      </c>
      <c r="MF35" s="33">
        <v>2446</v>
      </c>
      <c r="MG35" s="33">
        <v>0</v>
      </c>
      <c r="MH35" s="33">
        <v>3069</v>
      </c>
      <c r="MI35" s="33">
        <v>0</v>
      </c>
      <c r="MJ35" s="33">
        <v>0</v>
      </c>
      <c r="MK35" s="33">
        <v>0</v>
      </c>
      <c r="ML35" s="33">
        <v>0</v>
      </c>
      <c r="MM35" s="33">
        <v>8609</v>
      </c>
      <c r="MN35" s="33">
        <v>3095</v>
      </c>
      <c r="MO35" s="33">
        <v>1826</v>
      </c>
      <c r="MP35" s="33">
        <v>0</v>
      </c>
      <c r="MQ35" s="33">
        <v>4952</v>
      </c>
      <c r="MR35" s="33">
        <v>0</v>
      </c>
      <c r="MS35" s="33">
        <v>0</v>
      </c>
      <c r="MT35" s="33">
        <v>0</v>
      </c>
      <c r="MU35" s="33">
        <v>39412</v>
      </c>
      <c r="MV35" s="33">
        <v>33591</v>
      </c>
      <c r="MW35" s="33">
        <v>0</v>
      </c>
      <c r="MX35" s="33">
        <v>30260</v>
      </c>
      <c r="MY35" s="33">
        <v>0</v>
      </c>
      <c r="MZ35" s="33">
        <v>0</v>
      </c>
      <c r="NA35" s="33">
        <v>0</v>
      </c>
      <c r="NB35" s="33">
        <v>103263</v>
      </c>
      <c r="NC35" s="33">
        <v>917</v>
      </c>
      <c r="ND35" s="33">
        <v>38534</v>
      </c>
      <c r="NE35" s="33">
        <v>541</v>
      </c>
      <c r="NF35" s="33">
        <v>554</v>
      </c>
      <c r="NG35" s="33">
        <v>2970</v>
      </c>
      <c r="NH35" s="33">
        <v>3780</v>
      </c>
      <c r="NI35" s="33">
        <v>4280</v>
      </c>
      <c r="NJ35" s="33">
        <v>2649</v>
      </c>
      <c r="NK35" s="33">
        <v>4306</v>
      </c>
      <c r="NL35" s="33">
        <v>2664</v>
      </c>
      <c r="NM35" s="33">
        <v>2050</v>
      </c>
      <c r="NN35" s="33">
        <v>1602</v>
      </c>
      <c r="NO35" s="33">
        <v>2587</v>
      </c>
      <c r="NP35" s="33">
        <v>2155</v>
      </c>
      <c r="NQ35" s="33">
        <v>2</v>
      </c>
      <c r="NR35" s="33">
        <v>16</v>
      </c>
      <c r="NS35" s="33">
        <v>0</v>
      </c>
      <c r="NT35" s="33">
        <v>12</v>
      </c>
      <c r="NU35" s="33">
        <v>0</v>
      </c>
      <c r="NV35" s="33">
        <v>0</v>
      </c>
      <c r="NW35" s="33">
        <v>0</v>
      </c>
      <c r="NX35" s="33">
        <v>7</v>
      </c>
      <c r="NY35" s="33">
        <v>18</v>
      </c>
      <c r="NZ35" s="33">
        <v>0</v>
      </c>
      <c r="OA35" s="33">
        <v>7</v>
      </c>
      <c r="OB35" s="33">
        <v>0</v>
      </c>
      <c r="OC35" s="33">
        <v>0</v>
      </c>
      <c r="OD35" s="33">
        <v>0</v>
      </c>
      <c r="OE35" s="33">
        <v>3062</v>
      </c>
      <c r="OF35" s="33">
        <v>1736</v>
      </c>
      <c r="OG35" s="33">
        <v>0</v>
      </c>
      <c r="OH35" s="33">
        <v>4858</v>
      </c>
      <c r="OI35" s="33">
        <v>0</v>
      </c>
      <c r="OJ35" s="33">
        <v>0</v>
      </c>
      <c r="OK35" s="33">
        <v>0</v>
      </c>
      <c r="OL35" s="33">
        <v>3053</v>
      </c>
      <c r="OM35" s="33">
        <v>2371</v>
      </c>
      <c r="ON35" s="33">
        <v>0</v>
      </c>
      <c r="OO35" s="33">
        <v>3014</v>
      </c>
      <c r="OP35" s="33">
        <v>0</v>
      </c>
      <c r="OQ35" s="33">
        <v>0</v>
      </c>
      <c r="OR35" s="33">
        <v>0</v>
      </c>
      <c r="OS35" s="33">
        <v>6</v>
      </c>
      <c r="OT35" s="33">
        <v>17</v>
      </c>
      <c r="OU35" s="33">
        <v>0</v>
      </c>
      <c r="OV35" s="33">
        <v>17</v>
      </c>
      <c r="OW35" s="33">
        <v>0</v>
      </c>
      <c r="OX35" s="33">
        <v>0</v>
      </c>
      <c r="OY35" s="33">
        <v>0</v>
      </c>
      <c r="OZ35" s="33">
        <v>2</v>
      </c>
      <c r="PA35" s="33">
        <v>7</v>
      </c>
      <c r="PB35" s="33">
        <v>0</v>
      </c>
      <c r="PC35" s="33">
        <v>6</v>
      </c>
      <c r="PD35" s="33">
        <v>0</v>
      </c>
      <c r="PE35" s="33">
        <v>0</v>
      </c>
      <c r="PF35" s="33">
        <v>0</v>
      </c>
      <c r="PG35" s="33">
        <v>697</v>
      </c>
      <c r="PH35" s="33">
        <v>80</v>
      </c>
      <c r="PI35" s="33">
        <v>0</v>
      </c>
      <c r="PJ35" s="33">
        <v>842</v>
      </c>
      <c r="PK35" s="33">
        <v>0</v>
      </c>
      <c r="PL35" s="33">
        <v>0</v>
      </c>
      <c r="PM35" s="33">
        <v>0</v>
      </c>
      <c r="PN35" s="33">
        <v>378</v>
      </c>
      <c r="PO35" s="33">
        <v>64</v>
      </c>
      <c r="PP35" s="33">
        <v>0</v>
      </c>
      <c r="PQ35" s="33">
        <v>337</v>
      </c>
      <c r="PR35" s="33">
        <v>0</v>
      </c>
      <c r="PS35" s="33">
        <v>0</v>
      </c>
      <c r="PT35" s="33">
        <v>0</v>
      </c>
      <c r="PU35" s="34"/>
      <c r="PV35" s="34"/>
      <c r="PW35" s="34"/>
      <c r="PX35" s="34"/>
      <c r="PY35" s="34"/>
      <c r="PZ35" s="34"/>
      <c r="QA35" s="34"/>
      <c r="QB35" s="34"/>
      <c r="QC35" s="34"/>
      <c r="QD35" s="34"/>
      <c r="QE35" s="34"/>
      <c r="QF35" s="34"/>
      <c r="QG35" s="34"/>
      <c r="QH35" s="34"/>
      <c r="QI35" s="34"/>
    </row>
    <row r="36" spans="1:451" s="4" customFormat="1">
      <c r="A36" s="3" t="s">
        <v>1081</v>
      </c>
      <c r="B36" s="3" t="s">
        <v>490</v>
      </c>
      <c r="C36" s="3" t="s">
        <v>491</v>
      </c>
      <c r="D36" s="33">
        <v>8</v>
      </c>
      <c r="E36" s="33">
        <v>71</v>
      </c>
      <c r="F36" s="33">
        <v>1101</v>
      </c>
      <c r="G36" s="33">
        <v>368</v>
      </c>
      <c r="H36" s="33">
        <v>3671</v>
      </c>
      <c r="I36" s="33">
        <v>14.87</v>
      </c>
      <c r="J36" s="33">
        <v>12.1</v>
      </c>
      <c r="K36" s="33">
        <v>14.75</v>
      </c>
      <c r="L36" s="33">
        <v>961</v>
      </c>
      <c r="M36" s="33">
        <v>17.8</v>
      </c>
      <c r="N36" s="33">
        <v>31.8</v>
      </c>
      <c r="O36" s="33">
        <v>87.75</v>
      </c>
      <c r="P36" s="33">
        <v>83.15</v>
      </c>
      <c r="Q36" s="33">
        <v>92.18</v>
      </c>
      <c r="R36" s="33">
        <v>10486</v>
      </c>
      <c r="S36" s="33">
        <v>339817</v>
      </c>
      <c r="T36" s="33">
        <v>158355</v>
      </c>
      <c r="U36" s="33">
        <v>2568</v>
      </c>
      <c r="V36" s="33">
        <v>1261</v>
      </c>
      <c r="W36" s="33">
        <v>343</v>
      </c>
      <c r="X36" s="33">
        <v>1</v>
      </c>
      <c r="Y36" s="33">
        <v>68</v>
      </c>
      <c r="Z36" s="33">
        <v>593</v>
      </c>
      <c r="AA36" s="33">
        <v>10</v>
      </c>
      <c r="AB36" s="33">
        <v>0</v>
      </c>
      <c r="AC36" s="33">
        <v>4844</v>
      </c>
      <c r="AD36" s="33">
        <v>2256</v>
      </c>
      <c r="AE36" s="33">
        <v>1166</v>
      </c>
      <c r="AF36" s="33">
        <v>298</v>
      </c>
      <c r="AG36" s="33">
        <v>1</v>
      </c>
      <c r="AH36" s="33">
        <v>59</v>
      </c>
      <c r="AI36" s="33">
        <v>533</v>
      </c>
      <c r="AJ36" s="33">
        <v>9</v>
      </c>
      <c r="AK36" s="33">
        <v>0</v>
      </c>
      <c r="AL36" s="33">
        <v>4322</v>
      </c>
      <c r="AM36" s="33">
        <v>140</v>
      </c>
      <c r="AN36" s="33">
        <v>86</v>
      </c>
      <c r="AO36" s="33">
        <v>42</v>
      </c>
      <c r="AP36" s="33">
        <v>0</v>
      </c>
      <c r="AQ36" s="33">
        <v>9</v>
      </c>
      <c r="AR36" s="33">
        <v>57</v>
      </c>
      <c r="AS36" s="33">
        <v>1</v>
      </c>
      <c r="AT36" s="33">
        <v>0</v>
      </c>
      <c r="AU36" s="33">
        <v>335</v>
      </c>
      <c r="AV36" s="33">
        <v>172</v>
      </c>
      <c r="AW36" s="33">
        <v>9</v>
      </c>
      <c r="AX36" s="33">
        <v>3</v>
      </c>
      <c r="AY36" s="33">
        <v>0</v>
      </c>
      <c r="AZ36" s="33">
        <v>0</v>
      </c>
      <c r="BA36" s="33">
        <v>3</v>
      </c>
      <c r="BB36" s="33">
        <v>0</v>
      </c>
      <c r="BC36" s="33">
        <v>0</v>
      </c>
      <c r="BD36" s="33">
        <v>187</v>
      </c>
      <c r="BE36" s="33">
        <v>2167</v>
      </c>
      <c r="BF36" s="33">
        <v>1121</v>
      </c>
      <c r="BG36" s="33">
        <v>230</v>
      </c>
      <c r="BH36" s="33">
        <v>1</v>
      </c>
      <c r="BI36" s="33">
        <v>41</v>
      </c>
      <c r="BJ36" s="33">
        <v>488</v>
      </c>
      <c r="BK36" s="33">
        <v>7</v>
      </c>
      <c r="BL36" s="33">
        <v>0</v>
      </c>
      <c r="BM36" s="33">
        <v>4055</v>
      </c>
      <c r="BN36" s="33">
        <v>2267</v>
      </c>
      <c r="BO36" s="33">
        <v>1169</v>
      </c>
      <c r="BP36" s="33">
        <v>317</v>
      </c>
      <c r="BQ36" s="33">
        <v>1</v>
      </c>
      <c r="BR36" s="33">
        <v>68</v>
      </c>
      <c r="BS36" s="33">
        <v>539</v>
      </c>
      <c r="BT36" s="33">
        <v>9</v>
      </c>
      <c r="BU36" s="33">
        <v>0</v>
      </c>
      <c r="BV36" s="33">
        <v>4370</v>
      </c>
      <c r="BW36" s="33">
        <v>102</v>
      </c>
      <c r="BX36" s="33">
        <v>69</v>
      </c>
      <c r="BY36" s="33">
        <v>17</v>
      </c>
      <c r="BZ36" s="33">
        <v>0</v>
      </c>
      <c r="CA36" s="33">
        <v>4</v>
      </c>
      <c r="CB36" s="33">
        <v>40</v>
      </c>
      <c r="CC36" s="33">
        <v>0</v>
      </c>
      <c r="CD36" s="33">
        <v>0</v>
      </c>
      <c r="CE36" s="33">
        <v>232</v>
      </c>
      <c r="CF36" s="33">
        <v>2563</v>
      </c>
      <c r="CG36" s="33">
        <v>1261</v>
      </c>
      <c r="CH36" s="33">
        <v>338</v>
      </c>
      <c r="CI36" s="33">
        <v>1</v>
      </c>
      <c r="CJ36" s="33">
        <v>60</v>
      </c>
      <c r="CK36" s="33">
        <v>592</v>
      </c>
      <c r="CL36" s="33">
        <v>6</v>
      </c>
      <c r="CM36" s="33">
        <v>0</v>
      </c>
      <c r="CN36" s="33">
        <v>4821</v>
      </c>
      <c r="CO36" s="33">
        <v>2566</v>
      </c>
      <c r="CP36" s="33">
        <v>1260</v>
      </c>
      <c r="CQ36" s="33">
        <v>339</v>
      </c>
      <c r="CR36" s="33">
        <v>1</v>
      </c>
      <c r="CS36" s="33">
        <v>64</v>
      </c>
      <c r="CT36" s="33">
        <v>593</v>
      </c>
      <c r="CU36" s="33">
        <v>10</v>
      </c>
      <c r="CV36" s="33">
        <v>0</v>
      </c>
      <c r="CW36" s="33">
        <v>4833</v>
      </c>
      <c r="CX36" s="33">
        <v>119158</v>
      </c>
      <c r="CY36" s="33">
        <v>147599</v>
      </c>
      <c r="CZ36" s="33">
        <v>150077</v>
      </c>
      <c r="DA36" s="33">
        <v>172</v>
      </c>
      <c r="DB36" s="33">
        <v>11310</v>
      </c>
      <c r="DC36" s="33">
        <v>140421</v>
      </c>
      <c r="DD36" s="33">
        <v>775</v>
      </c>
      <c r="DE36" s="33">
        <v>0</v>
      </c>
      <c r="DF36" s="33">
        <v>569512</v>
      </c>
      <c r="DG36" s="33">
        <v>92643</v>
      </c>
      <c r="DH36" s="33">
        <v>130479</v>
      </c>
      <c r="DI36" s="33">
        <v>115160</v>
      </c>
      <c r="DJ36" s="33">
        <v>172</v>
      </c>
      <c r="DK36" s="33">
        <v>9579</v>
      </c>
      <c r="DL36" s="33">
        <v>119369</v>
      </c>
      <c r="DM36" s="33">
        <v>715</v>
      </c>
      <c r="DN36" s="33">
        <v>0</v>
      </c>
      <c r="DO36" s="33">
        <v>468117</v>
      </c>
      <c r="DP36" s="33">
        <v>12501</v>
      </c>
      <c r="DQ36" s="33">
        <v>15861</v>
      </c>
      <c r="DR36" s="33">
        <v>33975</v>
      </c>
      <c r="DS36" s="33">
        <v>0</v>
      </c>
      <c r="DT36" s="33">
        <v>1731</v>
      </c>
      <c r="DU36" s="33">
        <v>20565</v>
      </c>
      <c r="DV36" s="33">
        <v>60</v>
      </c>
      <c r="DW36" s="33">
        <v>0</v>
      </c>
      <c r="DX36" s="33">
        <v>84693</v>
      </c>
      <c r="DY36" s="33">
        <v>14014</v>
      </c>
      <c r="DZ36" s="33">
        <v>1259</v>
      </c>
      <c r="EA36" s="33">
        <v>942</v>
      </c>
      <c r="EB36" s="33">
        <v>0</v>
      </c>
      <c r="EC36" s="33">
        <v>0</v>
      </c>
      <c r="ED36" s="33">
        <v>487</v>
      </c>
      <c r="EE36" s="33">
        <v>0</v>
      </c>
      <c r="EF36" s="33">
        <v>0</v>
      </c>
      <c r="EG36" s="33">
        <v>16702</v>
      </c>
      <c r="EH36" s="33">
        <v>85911</v>
      </c>
      <c r="EI36" s="33">
        <v>123556</v>
      </c>
      <c r="EJ36" s="33">
        <v>82036</v>
      </c>
      <c r="EK36" s="33">
        <v>172</v>
      </c>
      <c r="EL36" s="33">
        <v>6863</v>
      </c>
      <c r="EM36" s="33">
        <v>106856</v>
      </c>
      <c r="EN36" s="33">
        <v>569</v>
      </c>
      <c r="EO36" s="33">
        <v>0</v>
      </c>
      <c r="EP36" s="33">
        <v>405963</v>
      </c>
      <c r="EQ36" s="33">
        <v>8433</v>
      </c>
      <c r="ER36" s="33">
        <v>13376</v>
      </c>
      <c r="ES36" s="33">
        <v>13948</v>
      </c>
      <c r="ET36" s="33">
        <v>0</v>
      </c>
      <c r="EU36" s="33">
        <v>735</v>
      </c>
      <c r="EV36" s="33">
        <v>14017</v>
      </c>
      <c r="EW36" s="33">
        <v>0</v>
      </c>
      <c r="EX36" s="33">
        <v>0</v>
      </c>
      <c r="EY36" s="33">
        <v>50509</v>
      </c>
      <c r="EZ36" s="33">
        <v>8949</v>
      </c>
      <c r="FA36" s="33">
        <v>11423</v>
      </c>
      <c r="FB36" s="33">
        <v>9342</v>
      </c>
      <c r="FC36" s="33">
        <v>13</v>
      </c>
      <c r="FD36" s="33">
        <v>1364</v>
      </c>
      <c r="FE36" s="33">
        <v>9097</v>
      </c>
      <c r="FF36" s="33">
        <v>105</v>
      </c>
      <c r="FG36" s="33">
        <v>0</v>
      </c>
      <c r="FH36" s="33">
        <v>40293</v>
      </c>
      <c r="FI36" s="33">
        <v>1174</v>
      </c>
      <c r="FJ36" s="33">
        <v>1102</v>
      </c>
      <c r="FK36" s="33">
        <v>1857</v>
      </c>
      <c r="FL36" s="33">
        <v>0</v>
      </c>
      <c r="FM36" s="33">
        <v>326</v>
      </c>
      <c r="FN36" s="33">
        <v>1225</v>
      </c>
      <c r="FO36" s="33">
        <v>12</v>
      </c>
      <c r="FP36" s="33">
        <v>0</v>
      </c>
      <c r="FQ36" s="33">
        <v>5696</v>
      </c>
      <c r="FR36" s="33">
        <v>515</v>
      </c>
      <c r="FS36" s="33">
        <v>52</v>
      </c>
      <c r="FT36" s="33">
        <v>40</v>
      </c>
      <c r="FU36" s="33">
        <v>0</v>
      </c>
      <c r="FV36" s="33">
        <v>0</v>
      </c>
      <c r="FW36" s="33">
        <v>17</v>
      </c>
      <c r="FX36" s="33">
        <v>0</v>
      </c>
      <c r="FY36" s="33">
        <v>0</v>
      </c>
      <c r="FZ36" s="33">
        <v>624</v>
      </c>
      <c r="GA36" s="33">
        <v>141</v>
      </c>
      <c r="GB36" s="33">
        <v>6</v>
      </c>
      <c r="GC36" s="33">
        <v>1</v>
      </c>
      <c r="GD36" s="33">
        <v>0</v>
      </c>
      <c r="GE36" s="33">
        <v>0</v>
      </c>
      <c r="GF36" s="33">
        <v>1</v>
      </c>
      <c r="GG36" s="33">
        <v>0</v>
      </c>
      <c r="GH36" s="33">
        <v>149</v>
      </c>
      <c r="GI36" s="33">
        <v>8</v>
      </c>
      <c r="GJ36" s="33">
        <v>0</v>
      </c>
      <c r="GK36" s="33">
        <v>0</v>
      </c>
      <c r="GL36" s="33">
        <v>0</v>
      </c>
      <c r="GM36" s="33">
        <v>0</v>
      </c>
      <c r="GN36" s="33">
        <v>0</v>
      </c>
      <c r="GO36" s="33">
        <v>0</v>
      </c>
      <c r="GP36" s="33">
        <v>8</v>
      </c>
      <c r="GQ36" s="33">
        <v>1931</v>
      </c>
      <c r="GR36" s="33">
        <v>998</v>
      </c>
      <c r="GS36" s="33">
        <v>332</v>
      </c>
      <c r="GT36" s="33">
        <v>1</v>
      </c>
      <c r="GU36" s="33">
        <v>65</v>
      </c>
      <c r="GV36" s="33">
        <v>561</v>
      </c>
      <c r="GW36" s="33">
        <v>10</v>
      </c>
      <c r="GX36" s="33">
        <v>3898</v>
      </c>
      <c r="GY36" s="33">
        <v>1334</v>
      </c>
      <c r="GZ36" s="33">
        <v>832</v>
      </c>
      <c r="HA36" s="33">
        <v>290</v>
      </c>
      <c r="HB36" s="33">
        <v>1</v>
      </c>
      <c r="HC36" s="33">
        <v>60</v>
      </c>
      <c r="HD36" s="33">
        <v>478</v>
      </c>
      <c r="HE36" s="33">
        <v>7</v>
      </c>
      <c r="HF36" s="33">
        <v>3002</v>
      </c>
      <c r="HG36" s="33">
        <v>238</v>
      </c>
      <c r="HH36" s="33">
        <v>210</v>
      </c>
      <c r="HI36" s="33">
        <v>232</v>
      </c>
      <c r="HJ36" s="33">
        <v>0</v>
      </c>
      <c r="HK36" s="33">
        <v>45</v>
      </c>
      <c r="HL36" s="33">
        <v>206</v>
      </c>
      <c r="HM36" s="33">
        <v>5</v>
      </c>
      <c r="HN36" s="33">
        <v>936</v>
      </c>
      <c r="HO36" s="33">
        <v>2559</v>
      </c>
      <c r="HP36" s="33">
        <v>1260</v>
      </c>
      <c r="HQ36" s="33">
        <v>339</v>
      </c>
      <c r="HR36" s="33">
        <v>1</v>
      </c>
      <c r="HS36" s="33">
        <v>64</v>
      </c>
      <c r="HT36" s="33">
        <v>593</v>
      </c>
      <c r="HU36" s="33">
        <v>10</v>
      </c>
      <c r="HV36" s="33">
        <v>4826</v>
      </c>
      <c r="HW36" s="33">
        <v>2552</v>
      </c>
      <c r="HX36" s="33">
        <v>1260</v>
      </c>
      <c r="HY36" s="33">
        <v>335</v>
      </c>
      <c r="HZ36" s="33">
        <v>1</v>
      </c>
      <c r="IA36" s="33">
        <v>60</v>
      </c>
      <c r="IB36" s="33">
        <v>592</v>
      </c>
      <c r="IC36" s="33">
        <v>6</v>
      </c>
      <c r="ID36" s="33">
        <v>4806</v>
      </c>
      <c r="IE36" s="33">
        <v>2196</v>
      </c>
      <c r="IF36" s="33">
        <v>1157</v>
      </c>
      <c r="IG36" s="33">
        <v>340</v>
      </c>
      <c r="IH36" s="33">
        <v>1</v>
      </c>
      <c r="II36" s="33">
        <v>68</v>
      </c>
      <c r="IJ36" s="33">
        <v>581</v>
      </c>
      <c r="IK36" s="33">
        <v>9</v>
      </c>
      <c r="IL36" s="33">
        <v>4352</v>
      </c>
      <c r="IM36" s="33">
        <v>327</v>
      </c>
      <c r="IN36" s="33">
        <v>175</v>
      </c>
      <c r="IO36" s="33">
        <v>336</v>
      </c>
      <c r="IP36" s="33">
        <v>1</v>
      </c>
      <c r="IQ36" s="33">
        <v>67</v>
      </c>
      <c r="IR36" s="33">
        <v>451</v>
      </c>
      <c r="IS36" s="33">
        <v>9</v>
      </c>
      <c r="IT36" s="33">
        <v>1366</v>
      </c>
      <c r="IU36" s="33">
        <v>116</v>
      </c>
      <c r="IV36" s="33">
        <v>75</v>
      </c>
      <c r="IW36" s="33">
        <v>290</v>
      </c>
      <c r="IX36" s="33">
        <v>1</v>
      </c>
      <c r="IY36" s="33">
        <v>62</v>
      </c>
      <c r="IZ36" s="33">
        <v>207</v>
      </c>
      <c r="JA36" s="33">
        <v>7</v>
      </c>
      <c r="JB36" s="33">
        <v>758</v>
      </c>
      <c r="JC36" s="33">
        <v>252</v>
      </c>
      <c r="JD36" s="33">
        <v>213</v>
      </c>
      <c r="JE36" s="33">
        <v>107</v>
      </c>
      <c r="JF36" s="33">
        <v>0</v>
      </c>
      <c r="JG36" s="33">
        <v>20</v>
      </c>
      <c r="JH36" s="33">
        <v>165</v>
      </c>
      <c r="JI36" s="33">
        <v>3</v>
      </c>
      <c r="JJ36" s="33">
        <v>760</v>
      </c>
      <c r="JK36" s="33">
        <v>351</v>
      </c>
      <c r="JL36" s="33">
        <v>272</v>
      </c>
      <c r="JM36" s="33">
        <v>117</v>
      </c>
      <c r="JN36" s="33">
        <v>1</v>
      </c>
      <c r="JO36" s="33">
        <v>24</v>
      </c>
      <c r="JP36" s="33">
        <v>189</v>
      </c>
      <c r="JQ36" s="33">
        <v>3</v>
      </c>
      <c r="JR36" s="33">
        <v>957</v>
      </c>
      <c r="JS36" s="33">
        <v>1378</v>
      </c>
      <c r="JT36" s="33">
        <v>129</v>
      </c>
      <c r="JU36" s="33">
        <v>9</v>
      </c>
      <c r="JV36" s="33">
        <v>1</v>
      </c>
      <c r="JW36" s="33">
        <v>5</v>
      </c>
      <c r="JX36" s="33">
        <v>22</v>
      </c>
      <c r="JY36" s="33">
        <v>3</v>
      </c>
      <c r="JZ36" s="33">
        <v>1547</v>
      </c>
      <c r="KA36" s="33">
        <v>2252</v>
      </c>
      <c r="KB36" s="33">
        <v>1165</v>
      </c>
      <c r="KC36" s="33">
        <v>308</v>
      </c>
      <c r="KD36" s="33">
        <v>0</v>
      </c>
      <c r="KE36" s="33">
        <v>63</v>
      </c>
      <c r="KF36" s="33">
        <v>535</v>
      </c>
      <c r="KG36" s="33">
        <v>8</v>
      </c>
      <c r="KH36" s="33">
        <v>4331</v>
      </c>
      <c r="KI36" s="33">
        <v>1965</v>
      </c>
      <c r="KJ36" s="33">
        <v>1097</v>
      </c>
      <c r="KK36" s="33">
        <v>299</v>
      </c>
      <c r="KL36" s="33">
        <v>0</v>
      </c>
      <c r="KM36" s="33">
        <v>57</v>
      </c>
      <c r="KN36" s="33">
        <v>519</v>
      </c>
      <c r="KO36" s="33">
        <v>8</v>
      </c>
      <c r="KP36" s="33">
        <v>3945</v>
      </c>
      <c r="KQ36" s="33">
        <v>2204</v>
      </c>
      <c r="KR36" s="33">
        <v>1159</v>
      </c>
      <c r="KS36" s="33">
        <v>307</v>
      </c>
      <c r="KT36" s="33">
        <v>0</v>
      </c>
      <c r="KU36" s="33">
        <v>63</v>
      </c>
      <c r="KV36" s="33">
        <v>532</v>
      </c>
      <c r="KW36" s="33">
        <v>8</v>
      </c>
      <c r="KX36" s="33">
        <v>4273</v>
      </c>
      <c r="KY36" s="33">
        <v>1764</v>
      </c>
      <c r="KZ36" s="33">
        <v>186</v>
      </c>
      <c r="LA36" s="33">
        <v>2</v>
      </c>
      <c r="LB36" s="33">
        <v>0</v>
      </c>
      <c r="LC36" s="33">
        <v>2</v>
      </c>
      <c r="LD36" s="33">
        <v>6</v>
      </c>
      <c r="LE36" s="33">
        <v>3</v>
      </c>
      <c r="LF36" s="33">
        <v>1963</v>
      </c>
      <c r="LG36" s="33">
        <v>2267</v>
      </c>
      <c r="LH36" s="33">
        <v>1169</v>
      </c>
      <c r="LI36" s="33">
        <v>315</v>
      </c>
      <c r="LJ36" s="33">
        <v>1</v>
      </c>
      <c r="LK36" s="33">
        <v>67</v>
      </c>
      <c r="LL36" s="33">
        <v>537</v>
      </c>
      <c r="LM36" s="33">
        <v>9</v>
      </c>
      <c r="LN36" s="33">
        <v>4365</v>
      </c>
      <c r="LO36" s="33">
        <v>9961</v>
      </c>
      <c r="LP36" s="33">
        <v>8411</v>
      </c>
      <c r="LQ36" s="33">
        <v>2669</v>
      </c>
      <c r="LR36" s="33">
        <v>7</v>
      </c>
      <c r="LS36" s="33">
        <v>330</v>
      </c>
      <c r="LT36" s="33">
        <v>3634</v>
      </c>
      <c r="LU36" s="33">
        <v>34</v>
      </c>
      <c r="LV36" s="33">
        <v>25046</v>
      </c>
      <c r="LW36" s="33">
        <v>10638</v>
      </c>
      <c r="LX36" s="33">
        <v>12577</v>
      </c>
      <c r="LY36" s="33">
        <v>11239</v>
      </c>
      <c r="LZ36" s="33">
        <v>13</v>
      </c>
      <c r="MA36" s="33">
        <v>1690</v>
      </c>
      <c r="MB36" s="33">
        <v>10339</v>
      </c>
      <c r="MC36" s="33">
        <v>117</v>
      </c>
      <c r="MD36" s="33">
        <v>46613</v>
      </c>
      <c r="ME36" s="33">
        <v>2856</v>
      </c>
      <c r="MF36" s="33">
        <v>3065</v>
      </c>
      <c r="MG36" s="33">
        <v>4237</v>
      </c>
      <c r="MH36" s="33">
        <v>7</v>
      </c>
      <c r="MI36" s="33">
        <v>475</v>
      </c>
      <c r="MJ36" s="33">
        <v>2889</v>
      </c>
      <c r="MK36" s="33">
        <v>60</v>
      </c>
      <c r="ML36" s="33">
        <v>0</v>
      </c>
      <c r="MM36" s="33">
        <v>13589</v>
      </c>
      <c r="MN36" s="33">
        <v>7782</v>
      </c>
      <c r="MO36" s="33">
        <v>9512</v>
      </c>
      <c r="MP36" s="33">
        <v>7002</v>
      </c>
      <c r="MQ36" s="33">
        <v>6</v>
      </c>
      <c r="MR36" s="33">
        <v>1215</v>
      </c>
      <c r="MS36" s="33">
        <v>7450</v>
      </c>
      <c r="MT36" s="33">
        <v>57</v>
      </c>
      <c r="MU36" s="33">
        <v>58998</v>
      </c>
      <c r="MV36" s="33">
        <v>72409</v>
      </c>
      <c r="MW36" s="33">
        <v>73062</v>
      </c>
      <c r="MX36" s="33">
        <v>87</v>
      </c>
      <c r="MY36" s="33">
        <v>4602</v>
      </c>
      <c r="MZ36" s="33">
        <v>69660</v>
      </c>
      <c r="NA36" s="33">
        <v>504</v>
      </c>
      <c r="NB36" s="33">
        <v>279322</v>
      </c>
      <c r="NC36" s="33">
        <v>314</v>
      </c>
      <c r="ND36" s="33">
        <v>26283</v>
      </c>
      <c r="NE36" s="33">
        <v>794</v>
      </c>
      <c r="NF36" s="33">
        <v>911</v>
      </c>
      <c r="NG36" s="33">
        <v>3093</v>
      </c>
      <c r="NH36" s="33">
        <v>2603</v>
      </c>
      <c r="NI36" s="33">
        <v>11622</v>
      </c>
      <c r="NJ36" s="33">
        <v>4475</v>
      </c>
      <c r="NK36" s="33">
        <v>25068</v>
      </c>
      <c r="NL36" s="33">
        <v>9331</v>
      </c>
      <c r="NM36" s="33">
        <v>731</v>
      </c>
      <c r="NN36" s="33">
        <v>252</v>
      </c>
      <c r="NO36" s="33">
        <v>4309</v>
      </c>
      <c r="NP36" s="33">
        <v>1585</v>
      </c>
      <c r="NQ36" s="33">
        <v>885</v>
      </c>
      <c r="NR36" s="33">
        <v>1431</v>
      </c>
      <c r="NS36" s="33">
        <v>1299</v>
      </c>
      <c r="NT36" s="33">
        <v>1</v>
      </c>
      <c r="NU36" s="33">
        <v>224</v>
      </c>
      <c r="NV36" s="33">
        <v>1418</v>
      </c>
      <c r="NW36" s="33">
        <v>10</v>
      </c>
      <c r="NX36" s="33">
        <v>339</v>
      </c>
      <c r="NY36" s="33">
        <v>371</v>
      </c>
      <c r="NZ36" s="33">
        <v>604</v>
      </c>
      <c r="OA36" s="33">
        <v>2</v>
      </c>
      <c r="OB36" s="33">
        <v>84</v>
      </c>
      <c r="OC36" s="33">
        <v>406</v>
      </c>
      <c r="OD36" s="33">
        <v>10</v>
      </c>
      <c r="OE36" s="33">
        <v>4136</v>
      </c>
      <c r="OF36" s="33">
        <v>3575</v>
      </c>
      <c r="OG36" s="33">
        <v>1098</v>
      </c>
      <c r="OH36" s="33">
        <v>3</v>
      </c>
      <c r="OI36" s="33">
        <v>173</v>
      </c>
      <c r="OJ36" s="33">
        <v>1919</v>
      </c>
      <c r="OK36" s="33">
        <v>14</v>
      </c>
      <c r="OL36" s="33">
        <v>1309</v>
      </c>
      <c r="OM36" s="33">
        <v>1262</v>
      </c>
      <c r="ON36" s="33">
        <v>940</v>
      </c>
      <c r="OO36" s="33">
        <v>2</v>
      </c>
      <c r="OP36" s="33">
        <v>129</v>
      </c>
      <c r="OQ36" s="33">
        <v>883</v>
      </c>
      <c r="OR36" s="33">
        <v>19</v>
      </c>
      <c r="OS36" s="33">
        <v>1068</v>
      </c>
      <c r="OT36" s="33">
        <v>1890</v>
      </c>
      <c r="OU36" s="33">
        <v>1401</v>
      </c>
      <c r="OV36" s="33">
        <v>1</v>
      </c>
      <c r="OW36" s="33">
        <v>264</v>
      </c>
      <c r="OX36" s="33">
        <v>1581</v>
      </c>
      <c r="OY36" s="33">
        <v>8</v>
      </c>
      <c r="OZ36" s="33">
        <v>394</v>
      </c>
      <c r="PA36" s="33">
        <v>476</v>
      </c>
      <c r="PB36" s="33">
        <v>535</v>
      </c>
      <c r="PC36" s="33">
        <v>2</v>
      </c>
      <c r="PD36" s="33">
        <v>67</v>
      </c>
      <c r="PE36" s="33">
        <v>457</v>
      </c>
      <c r="PF36" s="33">
        <v>7</v>
      </c>
      <c r="PG36" s="33">
        <v>2328</v>
      </c>
      <c r="PH36" s="33">
        <v>2393</v>
      </c>
      <c r="PI36" s="33">
        <v>765</v>
      </c>
      <c r="PJ36" s="33">
        <v>0</v>
      </c>
      <c r="PK36" s="33">
        <v>113</v>
      </c>
      <c r="PL36" s="33">
        <v>1301</v>
      </c>
      <c r="PM36" s="33">
        <v>16</v>
      </c>
      <c r="PN36" s="33">
        <v>762</v>
      </c>
      <c r="PO36" s="33">
        <v>750</v>
      </c>
      <c r="PP36" s="33">
        <v>525</v>
      </c>
      <c r="PQ36" s="33">
        <v>0</v>
      </c>
      <c r="PR36" s="33">
        <v>62</v>
      </c>
      <c r="PS36" s="33">
        <v>518</v>
      </c>
      <c r="PT36" s="33">
        <v>15</v>
      </c>
      <c r="PU36" s="34"/>
      <c r="PV36" s="34"/>
      <c r="PW36" s="34"/>
      <c r="PX36" s="34"/>
      <c r="PY36" s="34"/>
      <c r="PZ36" s="34"/>
      <c r="QA36" s="34"/>
      <c r="QB36" s="34"/>
      <c r="QC36" s="34"/>
      <c r="QD36" s="34"/>
      <c r="QE36" s="34"/>
      <c r="QF36" s="34"/>
      <c r="QG36" s="34"/>
      <c r="QH36" s="34"/>
      <c r="QI36" s="34"/>
    </row>
    <row r="37" spans="1:451" s="4" customFormat="1">
      <c r="A37" s="3" t="s">
        <v>1081</v>
      </c>
      <c r="B37" s="3" t="s">
        <v>492</v>
      </c>
      <c r="C37" s="3" t="s">
        <v>493</v>
      </c>
      <c r="D37" s="33">
        <v>11</v>
      </c>
      <c r="E37" s="33">
        <v>41</v>
      </c>
      <c r="F37" s="33">
        <v>6166</v>
      </c>
      <c r="G37" s="33">
        <v>609</v>
      </c>
      <c r="H37" s="33">
        <v>2964</v>
      </c>
      <c r="I37" s="33">
        <v>15.32</v>
      </c>
      <c r="J37" s="33">
        <v>18.75</v>
      </c>
      <c r="K37" s="33">
        <v>27.82</v>
      </c>
      <c r="L37" s="33">
        <v>986</v>
      </c>
      <c r="M37" s="33">
        <v>0.6</v>
      </c>
      <c r="N37" s="33">
        <v>86.1</v>
      </c>
      <c r="O37" s="33">
        <v>75.48</v>
      </c>
      <c r="P37" s="33">
        <v>73.78</v>
      </c>
      <c r="Q37" s="33">
        <v>77.17</v>
      </c>
      <c r="R37" s="33">
        <v>22429</v>
      </c>
      <c r="S37" s="33">
        <v>388745</v>
      </c>
      <c r="T37" s="33">
        <v>167695</v>
      </c>
      <c r="U37" s="33">
        <v>9362</v>
      </c>
      <c r="V37" s="33">
        <v>183</v>
      </c>
      <c r="W37" s="33">
        <v>29</v>
      </c>
      <c r="X37" s="33">
        <v>3414</v>
      </c>
      <c r="Y37" s="33">
        <v>31</v>
      </c>
      <c r="Z37" s="33">
        <v>107</v>
      </c>
      <c r="AA37" s="33">
        <v>151</v>
      </c>
      <c r="AB37" s="33">
        <v>0</v>
      </c>
      <c r="AC37" s="33">
        <v>13277</v>
      </c>
      <c r="AD37" s="33">
        <v>5435</v>
      </c>
      <c r="AE37" s="33">
        <v>7</v>
      </c>
      <c r="AF37" s="33">
        <v>12</v>
      </c>
      <c r="AG37" s="33">
        <v>2258</v>
      </c>
      <c r="AH37" s="33">
        <v>19</v>
      </c>
      <c r="AI37" s="33">
        <v>10</v>
      </c>
      <c r="AJ37" s="33">
        <v>23</v>
      </c>
      <c r="AK37" s="33">
        <v>0</v>
      </c>
      <c r="AL37" s="33">
        <v>7764</v>
      </c>
      <c r="AM37" s="33">
        <v>3856</v>
      </c>
      <c r="AN37" s="33">
        <v>163</v>
      </c>
      <c r="AO37" s="33">
        <v>17</v>
      </c>
      <c r="AP37" s="33">
        <v>1138</v>
      </c>
      <c r="AQ37" s="33">
        <v>12</v>
      </c>
      <c r="AR37" s="33">
        <v>87</v>
      </c>
      <c r="AS37" s="33">
        <v>125</v>
      </c>
      <c r="AT37" s="33">
        <v>0</v>
      </c>
      <c r="AU37" s="33">
        <v>5398</v>
      </c>
      <c r="AV37" s="33">
        <v>71</v>
      </c>
      <c r="AW37" s="33">
        <v>13</v>
      </c>
      <c r="AX37" s="33">
        <v>0</v>
      </c>
      <c r="AY37" s="33">
        <v>18</v>
      </c>
      <c r="AZ37" s="33">
        <v>0</v>
      </c>
      <c r="BA37" s="33">
        <v>10</v>
      </c>
      <c r="BB37" s="33">
        <v>3</v>
      </c>
      <c r="BC37" s="33">
        <v>0</v>
      </c>
      <c r="BD37" s="33">
        <v>115</v>
      </c>
      <c r="BE37" s="33">
        <v>5245</v>
      </c>
      <c r="BF37" s="33">
        <v>5</v>
      </c>
      <c r="BG37" s="33">
        <v>7</v>
      </c>
      <c r="BH37" s="33">
        <v>2138</v>
      </c>
      <c r="BI37" s="33">
        <v>10</v>
      </c>
      <c r="BJ37" s="33">
        <v>6</v>
      </c>
      <c r="BK37" s="33">
        <v>21</v>
      </c>
      <c r="BL37" s="33">
        <v>0</v>
      </c>
      <c r="BM37" s="33">
        <v>7432</v>
      </c>
      <c r="BN37" s="33">
        <v>7940</v>
      </c>
      <c r="BO37" s="33">
        <v>21</v>
      </c>
      <c r="BP37" s="33">
        <v>15</v>
      </c>
      <c r="BQ37" s="33">
        <v>3189</v>
      </c>
      <c r="BR37" s="33">
        <v>28</v>
      </c>
      <c r="BS37" s="33">
        <v>22</v>
      </c>
      <c r="BT37" s="33">
        <v>130</v>
      </c>
      <c r="BU37" s="33">
        <v>0</v>
      </c>
      <c r="BV37" s="33">
        <v>11345</v>
      </c>
      <c r="BW37" s="33">
        <v>3619</v>
      </c>
      <c r="BX37" s="33">
        <v>139</v>
      </c>
      <c r="BY37" s="33">
        <v>8</v>
      </c>
      <c r="BZ37" s="33">
        <v>1022</v>
      </c>
      <c r="CA37" s="33">
        <v>8</v>
      </c>
      <c r="CB37" s="33">
        <v>59</v>
      </c>
      <c r="CC37" s="33">
        <v>87</v>
      </c>
      <c r="CD37" s="33">
        <v>0</v>
      </c>
      <c r="CE37" s="33">
        <v>4942</v>
      </c>
      <c r="CF37" s="33">
        <v>9351</v>
      </c>
      <c r="CG37" s="33">
        <v>183</v>
      </c>
      <c r="CH37" s="33">
        <v>26</v>
      </c>
      <c r="CI37" s="33">
        <v>3369</v>
      </c>
      <c r="CJ37" s="33">
        <v>28</v>
      </c>
      <c r="CK37" s="33">
        <v>107</v>
      </c>
      <c r="CL37" s="33">
        <v>144</v>
      </c>
      <c r="CM37" s="33">
        <v>0</v>
      </c>
      <c r="CN37" s="33">
        <v>13208</v>
      </c>
      <c r="CO37" s="33">
        <v>9355</v>
      </c>
      <c r="CP37" s="33">
        <v>182</v>
      </c>
      <c r="CQ37" s="33">
        <v>28</v>
      </c>
      <c r="CR37" s="33">
        <v>3408</v>
      </c>
      <c r="CS37" s="33">
        <v>31</v>
      </c>
      <c r="CT37" s="33">
        <v>105</v>
      </c>
      <c r="CU37" s="33">
        <v>150</v>
      </c>
      <c r="CV37" s="33">
        <v>0</v>
      </c>
      <c r="CW37" s="33">
        <v>13259</v>
      </c>
      <c r="CX37" s="33">
        <v>492670</v>
      </c>
      <c r="CY37" s="33">
        <v>28805</v>
      </c>
      <c r="CZ37" s="33">
        <v>16099</v>
      </c>
      <c r="DA37" s="33">
        <v>177965</v>
      </c>
      <c r="DB37" s="33">
        <v>7340</v>
      </c>
      <c r="DC37" s="33">
        <v>28520</v>
      </c>
      <c r="DD37" s="33">
        <v>23371</v>
      </c>
      <c r="DE37" s="33">
        <v>843</v>
      </c>
      <c r="DF37" s="33">
        <v>775613</v>
      </c>
      <c r="DG37" s="33">
        <v>267825</v>
      </c>
      <c r="DH37" s="33">
        <v>1121</v>
      </c>
      <c r="DI37" s="33">
        <v>6260</v>
      </c>
      <c r="DJ37" s="33">
        <v>92408</v>
      </c>
      <c r="DK37" s="33">
        <v>4917</v>
      </c>
      <c r="DL37" s="33">
        <v>3651</v>
      </c>
      <c r="DM37" s="33">
        <v>3588</v>
      </c>
      <c r="DN37" s="33">
        <v>0</v>
      </c>
      <c r="DO37" s="33">
        <v>379770</v>
      </c>
      <c r="DP37" s="33">
        <v>221859</v>
      </c>
      <c r="DQ37" s="33">
        <v>25782</v>
      </c>
      <c r="DR37" s="33">
        <v>9839</v>
      </c>
      <c r="DS37" s="33">
        <v>85138</v>
      </c>
      <c r="DT37" s="33">
        <v>2423</v>
      </c>
      <c r="DU37" s="33">
        <v>23067</v>
      </c>
      <c r="DV37" s="33">
        <v>19700</v>
      </c>
      <c r="DW37" s="33">
        <v>843</v>
      </c>
      <c r="DX37" s="33">
        <v>388651</v>
      </c>
      <c r="DY37" s="33">
        <v>2986</v>
      </c>
      <c r="DZ37" s="33">
        <v>1902</v>
      </c>
      <c r="EA37" s="33">
        <v>0</v>
      </c>
      <c r="EB37" s="33">
        <v>419</v>
      </c>
      <c r="EC37" s="33">
        <v>0</v>
      </c>
      <c r="ED37" s="33">
        <v>1802</v>
      </c>
      <c r="EE37" s="33">
        <v>83</v>
      </c>
      <c r="EF37" s="33">
        <v>0</v>
      </c>
      <c r="EG37" s="33">
        <v>7192</v>
      </c>
      <c r="EH37" s="33">
        <v>252231</v>
      </c>
      <c r="EI37" s="33">
        <v>809</v>
      </c>
      <c r="EJ37" s="33">
        <v>3431</v>
      </c>
      <c r="EK37" s="33">
        <v>85247</v>
      </c>
      <c r="EL37" s="33">
        <v>2100</v>
      </c>
      <c r="EM37" s="33">
        <v>2360</v>
      </c>
      <c r="EN37" s="33">
        <v>3185</v>
      </c>
      <c r="EO37" s="33">
        <v>0</v>
      </c>
      <c r="EP37" s="33">
        <v>349363</v>
      </c>
      <c r="EQ37" s="33">
        <v>192611</v>
      </c>
      <c r="ER37" s="33">
        <v>19515</v>
      </c>
      <c r="ES37" s="33">
        <v>2582</v>
      </c>
      <c r="ET37" s="33">
        <v>72215</v>
      </c>
      <c r="EU37" s="33">
        <v>971</v>
      </c>
      <c r="EV37" s="33">
        <v>14373</v>
      </c>
      <c r="EW37" s="33">
        <v>11887</v>
      </c>
      <c r="EX37" s="33">
        <v>677</v>
      </c>
      <c r="EY37" s="33">
        <v>314831</v>
      </c>
      <c r="EZ37" s="33">
        <v>12665</v>
      </c>
      <c r="FA37" s="33">
        <v>78</v>
      </c>
      <c r="FB37" s="33">
        <v>389</v>
      </c>
      <c r="FC37" s="33">
        <v>8877</v>
      </c>
      <c r="FD37" s="33">
        <v>481</v>
      </c>
      <c r="FE37" s="33">
        <v>199</v>
      </c>
      <c r="FF37" s="33">
        <v>235</v>
      </c>
      <c r="FG37" s="33">
        <v>0</v>
      </c>
      <c r="FH37" s="33">
        <v>22924</v>
      </c>
      <c r="FI37" s="33">
        <v>10652</v>
      </c>
      <c r="FJ37" s="33">
        <v>1291</v>
      </c>
      <c r="FK37" s="33">
        <v>637</v>
      </c>
      <c r="FL37" s="33">
        <v>5166</v>
      </c>
      <c r="FM37" s="33">
        <v>212</v>
      </c>
      <c r="FN37" s="33">
        <v>1208</v>
      </c>
      <c r="FO37" s="33">
        <v>1555</v>
      </c>
      <c r="FP37" s="33">
        <v>0</v>
      </c>
      <c r="FQ37" s="33">
        <v>20721</v>
      </c>
      <c r="FR37" s="33">
        <v>200</v>
      </c>
      <c r="FS37" s="33">
        <v>110</v>
      </c>
      <c r="FT37" s="33">
        <v>0</v>
      </c>
      <c r="FU37" s="33">
        <v>46</v>
      </c>
      <c r="FV37" s="33">
        <v>0</v>
      </c>
      <c r="FW37" s="33">
        <v>131</v>
      </c>
      <c r="FX37" s="33">
        <v>16</v>
      </c>
      <c r="FY37" s="33">
        <v>0</v>
      </c>
      <c r="FZ37" s="33">
        <v>503</v>
      </c>
      <c r="GA37" s="33">
        <v>1788</v>
      </c>
      <c r="GB37" s="33">
        <v>2</v>
      </c>
      <c r="GC37" s="33">
        <v>0</v>
      </c>
      <c r="GD37" s="33">
        <v>201</v>
      </c>
      <c r="GE37" s="33">
        <v>0</v>
      </c>
      <c r="GF37" s="33">
        <v>0</v>
      </c>
      <c r="GG37" s="33">
        <v>7</v>
      </c>
      <c r="GH37" s="33">
        <v>1998</v>
      </c>
      <c r="GI37" s="33">
        <v>980</v>
      </c>
      <c r="GJ37" s="33">
        <v>1</v>
      </c>
      <c r="GK37" s="33">
        <v>0</v>
      </c>
      <c r="GL37" s="33">
        <v>16</v>
      </c>
      <c r="GM37" s="33">
        <v>0</v>
      </c>
      <c r="GN37" s="33">
        <v>0</v>
      </c>
      <c r="GO37" s="33">
        <v>0</v>
      </c>
      <c r="GP37" s="33">
        <v>997</v>
      </c>
      <c r="GQ37" s="33">
        <v>4986</v>
      </c>
      <c r="GR37" s="33">
        <v>143</v>
      </c>
      <c r="GS37" s="33">
        <v>29</v>
      </c>
      <c r="GT37" s="33">
        <v>2124</v>
      </c>
      <c r="GU37" s="33">
        <v>30</v>
      </c>
      <c r="GV37" s="33">
        <v>100</v>
      </c>
      <c r="GW37" s="33">
        <v>139</v>
      </c>
      <c r="GX37" s="33">
        <v>7551</v>
      </c>
      <c r="GY37" s="33">
        <v>2743</v>
      </c>
      <c r="GZ37" s="33">
        <v>94</v>
      </c>
      <c r="HA37" s="33">
        <v>25</v>
      </c>
      <c r="HB37" s="33">
        <v>1332</v>
      </c>
      <c r="HC37" s="33">
        <v>25</v>
      </c>
      <c r="HD37" s="33">
        <v>70</v>
      </c>
      <c r="HE37" s="33">
        <v>103</v>
      </c>
      <c r="HF37" s="33">
        <v>4392</v>
      </c>
      <c r="HG37" s="33">
        <v>1304</v>
      </c>
      <c r="HH37" s="33">
        <v>94</v>
      </c>
      <c r="HI37" s="33">
        <v>29</v>
      </c>
      <c r="HJ37" s="33">
        <v>640</v>
      </c>
      <c r="HK37" s="33">
        <v>20</v>
      </c>
      <c r="HL37" s="33">
        <v>79</v>
      </c>
      <c r="HM37" s="33">
        <v>88</v>
      </c>
      <c r="HN37" s="33">
        <v>2254</v>
      </c>
      <c r="HO37" s="33">
        <v>7869</v>
      </c>
      <c r="HP37" s="33">
        <v>134</v>
      </c>
      <c r="HQ37" s="33">
        <v>27</v>
      </c>
      <c r="HR37" s="33">
        <v>3060</v>
      </c>
      <c r="HS37" s="33">
        <v>30</v>
      </c>
      <c r="HT37" s="33">
        <v>96</v>
      </c>
      <c r="HU37" s="33">
        <v>133</v>
      </c>
      <c r="HV37" s="33">
        <v>11349</v>
      </c>
      <c r="HW37" s="33">
        <v>8087</v>
      </c>
      <c r="HX37" s="33">
        <v>134</v>
      </c>
      <c r="HY37" s="33">
        <v>25</v>
      </c>
      <c r="HZ37" s="33">
        <v>3080</v>
      </c>
      <c r="IA37" s="33">
        <v>28</v>
      </c>
      <c r="IB37" s="33">
        <v>99</v>
      </c>
      <c r="IC37" s="33">
        <v>128</v>
      </c>
      <c r="ID37" s="33">
        <v>11581</v>
      </c>
      <c r="IE37" s="33">
        <v>5819</v>
      </c>
      <c r="IF37" s="33">
        <v>112</v>
      </c>
      <c r="IG37" s="33">
        <v>29</v>
      </c>
      <c r="IH37" s="33">
        <v>2096</v>
      </c>
      <c r="II37" s="33">
        <v>31</v>
      </c>
      <c r="IJ37" s="33">
        <v>93</v>
      </c>
      <c r="IK37" s="33">
        <v>134</v>
      </c>
      <c r="IL37" s="33">
        <v>8314</v>
      </c>
      <c r="IM37" s="33">
        <v>1115</v>
      </c>
      <c r="IN37" s="33">
        <v>98</v>
      </c>
      <c r="IO37" s="33">
        <v>29</v>
      </c>
      <c r="IP37" s="33">
        <v>1215</v>
      </c>
      <c r="IQ37" s="33">
        <v>28</v>
      </c>
      <c r="IR37" s="33">
        <v>93</v>
      </c>
      <c r="IS37" s="33">
        <v>127</v>
      </c>
      <c r="IT37" s="33">
        <v>2705</v>
      </c>
      <c r="IU37" s="33">
        <v>331</v>
      </c>
      <c r="IV37" s="33">
        <v>50</v>
      </c>
      <c r="IW37" s="33">
        <v>26</v>
      </c>
      <c r="IX37" s="33">
        <v>676</v>
      </c>
      <c r="IY37" s="33">
        <v>27</v>
      </c>
      <c r="IZ37" s="33">
        <v>71</v>
      </c>
      <c r="JA37" s="33">
        <v>103</v>
      </c>
      <c r="JB37" s="33">
        <v>1284</v>
      </c>
      <c r="JC37" s="33">
        <v>1839</v>
      </c>
      <c r="JD37" s="33">
        <v>6</v>
      </c>
      <c r="JE37" s="33">
        <v>7</v>
      </c>
      <c r="JF37" s="33">
        <v>947</v>
      </c>
      <c r="JG37" s="33">
        <v>7</v>
      </c>
      <c r="JH37" s="33">
        <v>3</v>
      </c>
      <c r="JI37" s="33">
        <v>26</v>
      </c>
      <c r="JJ37" s="33">
        <v>2835</v>
      </c>
      <c r="JK37" s="33">
        <v>2395</v>
      </c>
      <c r="JL37" s="33">
        <v>14</v>
      </c>
      <c r="JM37" s="33">
        <v>12</v>
      </c>
      <c r="JN37" s="33">
        <v>1149</v>
      </c>
      <c r="JO37" s="33">
        <v>10</v>
      </c>
      <c r="JP37" s="33">
        <v>14</v>
      </c>
      <c r="JQ37" s="33">
        <v>38</v>
      </c>
      <c r="JR37" s="33">
        <v>3632</v>
      </c>
      <c r="JS37" s="33">
        <v>2864</v>
      </c>
      <c r="JT37" s="33">
        <v>112</v>
      </c>
      <c r="JU37" s="33">
        <v>4</v>
      </c>
      <c r="JV37" s="33">
        <v>1927</v>
      </c>
      <c r="JW37" s="33">
        <v>0</v>
      </c>
      <c r="JX37" s="33">
        <v>38</v>
      </c>
      <c r="JY37" s="33">
        <v>17</v>
      </c>
      <c r="JZ37" s="33">
        <v>4962</v>
      </c>
      <c r="KA37" s="33">
        <v>7841</v>
      </c>
      <c r="KB37" s="33">
        <v>20</v>
      </c>
      <c r="KC37" s="33">
        <v>2</v>
      </c>
      <c r="KD37" s="33">
        <v>3117</v>
      </c>
      <c r="KE37" s="33">
        <v>6</v>
      </c>
      <c r="KF37" s="33">
        <v>6</v>
      </c>
      <c r="KG37" s="33">
        <v>67</v>
      </c>
      <c r="KH37" s="33">
        <v>11059</v>
      </c>
      <c r="KI37" s="33">
        <v>6979</v>
      </c>
      <c r="KJ37" s="33">
        <v>19</v>
      </c>
      <c r="KK37" s="33">
        <v>1</v>
      </c>
      <c r="KL37" s="33">
        <v>2559</v>
      </c>
      <c r="KM37" s="33">
        <v>5</v>
      </c>
      <c r="KN37" s="33">
        <v>5</v>
      </c>
      <c r="KO37" s="33">
        <v>59</v>
      </c>
      <c r="KP37" s="33">
        <v>9627</v>
      </c>
      <c r="KQ37" s="33">
        <v>7686</v>
      </c>
      <c r="KR37" s="33">
        <v>20</v>
      </c>
      <c r="KS37" s="33">
        <v>1</v>
      </c>
      <c r="KT37" s="33">
        <v>3017</v>
      </c>
      <c r="KU37" s="33">
        <v>6</v>
      </c>
      <c r="KV37" s="33">
        <v>6</v>
      </c>
      <c r="KW37" s="33">
        <v>66</v>
      </c>
      <c r="KX37" s="33">
        <v>10802</v>
      </c>
      <c r="KY37" s="33">
        <v>6048</v>
      </c>
      <c r="KZ37" s="33">
        <v>27</v>
      </c>
      <c r="LA37" s="33">
        <v>0</v>
      </c>
      <c r="LB37" s="33">
        <v>2253</v>
      </c>
      <c r="LC37" s="33">
        <v>1</v>
      </c>
      <c r="LD37" s="33">
        <v>10</v>
      </c>
      <c r="LE37" s="33">
        <v>27</v>
      </c>
      <c r="LF37" s="33">
        <v>8366</v>
      </c>
      <c r="LG37" s="33">
        <v>7868</v>
      </c>
      <c r="LH37" s="33">
        <v>21</v>
      </c>
      <c r="LI37" s="33">
        <v>10</v>
      </c>
      <c r="LJ37" s="33">
        <v>3144</v>
      </c>
      <c r="LK37" s="33">
        <v>17</v>
      </c>
      <c r="LL37" s="33">
        <v>12</v>
      </c>
      <c r="LM37" s="33">
        <v>98</v>
      </c>
      <c r="LN37" s="33">
        <v>11170</v>
      </c>
      <c r="LO37" s="33">
        <v>26899</v>
      </c>
      <c r="LP37" s="33">
        <v>1276</v>
      </c>
      <c r="LQ37" s="33">
        <v>374</v>
      </c>
      <c r="LR37" s="33">
        <v>11129</v>
      </c>
      <c r="LS37" s="33">
        <v>199</v>
      </c>
      <c r="LT37" s="33">
        <v>971</v>
      </c>
      <c r="LU37" s="33">
        <v>627</v>
      </c>
      <c r="LV37" s="33">
        <v>41475</v>
      </c>
      <c r="LW37" s="33">
        <v>23517</v>
      </c>
      <c r="LX37" s="33">
        <v>1479</v>
      </c>
      <c r="LY37" s="33">
        <v>1026</v>
      </c>
      <c r="LZ37" s="33">
        <v>14089</v>
      </c>
      <c r="MA37" s="33">
        <v>693</v>
      </c>
      <c r="MB37" s="33">
        <v>1538</v>
      </c>
      <c r="MC37" s="33">
        <v>1806</v>
      </c>
      <c r="MD37" s="33">
        <v>44148</v>
      </c>
      <c r="ME37" s="33">
        <v>13451</v>
      </c>
      <c r="MF37" s="33">
        <v>1077</v>
      </c>
      <c r="MG37" s="33">
        <v>698</v>
      </c>
      <c r="MH37" s="33">
        <v>6628</v>
      </c>
      <c r="MI37" s="33">
        <v>355</v>
      </c>
      <c r="MJ37" s="33">
        <v>1106</v>
      </c>
      <c r="MK37" s="33">
        <v>916</v>
      </c>
      <c r="ML37" s="33">
        <v>0</v>
      </c>
      <c r="MM37" s="33">
        <v>24231</v>
      </c>
      <c r="MN37" s="33">
        <v>10066</v>
      </c>
      <c r="MO37" s="33">
        <v>402</v>
      </c>
      <c r="MP37" s="33">
        <v>328</v>
      </c>
      <c r="MQ37" s="33">
        <v>7461</v>
      </c>
      <c r="MR37" s="33">
        <v>338</v>
      </c>
      <c r="MS37" s="33">
        <v>432</v>
      </c>
      <c r="MT37" s="33">
        <v>890</v>
      </c>
      <c r="MU37" s="33">
        <v>245621</v>
      </c>
      <c r="MV37" s="33">
        <v>15094</v>
      </c>
      <c r="MW37" s="33">
        <v>8352</v>
      </c>
      <c r="MX37" s="33">
        <v>93654</v>
      </c>
      <c r="MY37" s="33">
        <v>3656</v>
      </c>
      <c r="MZ37" s="33">
        <v>13559</v>
      </c>
      <c r="NA37" s="33">
        <v>12872</v>
      </c>
      <c r="NB37" s="33">
        <v>393293</v>
      </c>
      <c r="NC37" s="33">
        <v>7964</v>
      </c>
      <c r="ND37" s="33">
        <v>224864</v>
      </c>
      <c r="NE37" s="33">
        <v>3523</v>
      </c>
      <c r="NF37" s="33">
        <v>2522</v>
      </c>
      <c r="NG37" s="33">
        <v>8481</v>
      </c>
      <c r="NH37" s="33">
        <v>12240</v>
      </c>
      <c r="NI37" s="33">
        <v>2071</v>
      </c>
      <c r="NJ37" s="33">
        <v>2158</v>
      </c>
      <c r="NK37" s="33">
        <v>4700</v>
      </c>
      <c r="NL37" s="33">
        <v>4787</v>
      </c>
      <c r="NM37" s="33">
        <v>864</v>
      </c>
      <c r="NN37" s="33">
        <v>1224</v>
      </c>
      <c r="NO37" s="33">
        <v>6631</v>
      </c>
      <c r="NP37" s="33">
        <v>6806</v>
      </c>
      <c r="NQ37" s="33">
        <v>81</v>
      </c>
      <c r="NR37" s="33">
        <v>25</v>
      </c>
      <c r="NS37" s="33">
        <v>22</v>
      </c>
      <c r="NT37" s="33">
        <v>127</v>
      </c>
      <c r="NU37" s="33">
        <v>16</v>
      </c>
      <c r="NV37" s="33">
        <v>21</v>
      </c>
      <c r="NW37" s="33">
        <v>33</v>
      </c>
      <c r="NX37" s="33">
        <v>89</v>
      </c>
      <c r="NY37" s="33">
        <v>24</v>
      </c>
      <c r="NZ37" s="33">
        <v>14</v>
      </c>
      <c r="OA37" s="33">
        <v>60</v>
      </c>
      <c r="OB37" s="33">
        <v>8</v>
      </c>
      <c r="OC37" s="33">
        <v>18</v>
      </c>
      <c r="OD37" s="33">
        <v>15</v>
      </c>
      <c r="OE37" s="33">
        <v>9253</v>
      </c>
      <c r="OF37" s="33">
        <v>273</v>
      </c>
      <c r="OG37" s="33">
        <v>139</v>
      </c>
      <c r="OH37" s="33">
        <v>6322</v>
      </c>
      <c r="OI37" s="33">
        <v>194</v>
      </c>
      <c r="OJ37" s="33">
        <v>293</v>
      </c>
      <c r="OK37" s="33">
        <v>539</v>
      </c>
      <c r="OL37" s="33">
        <v>12806</v>
      </c>
      <c r="OM37" s="33">
        <v>901</v>
      </c>
      <c r="ON37" s="33">
        <v>527</v>
      </c>
      <c r="OO37" s="33">
        <v>6181</v>
      </c>
      <c r="OP37" s="33">
        <v>314</v>
      </c>
      <c r="OQ37" s="33">
        <v>846</v>
      </c>
      <c r="OR37" s="33">
        <v>770</v>
      </c>
      <c r="OS37" s="33">
        <v>71</v>
      </c>
      <c r="OT37" s="33">
        <v>16</v>
      </c>
      <c r="OU37" s="33">
        <v>24</v>
      </c>
      <c r="OV37" s="33">
        <v>138</v>
      </c>
      <c r="OW37" s="33">
        <v>18</v>
      </c>
      <c r="OX37" s="33">
        <v>14</v>
      </c>
      <c r="OY37" s="33">
        <v>32</v>
      </c>
      <c r="OZ37" s="33">
        <v>49</v>
      </c>
      <c r="PA37" s="33">
        <v>17</v>
      </c>
      <c r="PB37" s="33">
        <v>11</v>
      </c>
      <c r="PC37" s="33">
        <v>43</v>
      </c>
      <c r="PD37" s="33">
        <v>8</v>
      </c>
      <c r="PE37" s="33">
        <v>27</v>
      </c>
      <c r="PF37" s="33">
        <v>11</v>
      </c>
      <c r="PG37" s="33">
        <v>1192</v>
      </c>
      <c r="PH37" s="33">
        <v>26</v>
      </c>
      <c r="PI37" s="33">
        <v>11</v>
      </c>
      <c r="PJ37" s="33">
        <v>677</v>
      </c>
      <c r="PK37" s="33">
        <v>3</v>
      </c>
      <c r="PL37" s="33">
        <v>5</v>
      </c>
      <c r="PM37" s="33">
        <v>25</v>
      </c>
      <c r="PN37" s="33">
        <v>1224</v>
      </c>
      <c r="PO37" s="33">
        <v>50</v>
      </c>
      <c r="PP37" s="33">
        <v>15</v>
      </c>
      <c r="PQ37" s="33">
        <v>542</v>
      </c>
      <c r="PR37" s="33">
        <v>3</v>
      </c>
      <c r="PS37" s="33">
        <v>18</v>
      </c>
      <c r="PT37" s="33">
        <v>32</v>
      </c>
      <c r="PU37" s="34"/>
      <c r="PV37" s="34"/>
      <c r="PW37" s="34"/>
      <c r="PX37" s="34"/>
      <c r="PY37" s="34"/>
      <c r="PZ37" s="34"/>
      <c r="QA37" s="34"/>
      <c r="QB37" s="34"/>
      <c r="QC37" s="34"/>
      <c r="QD37" s="34"/>
      <c r="QE37" s="34"/>
      <c r="QF37" s="34"/>
      <c r="QG37" s="34"/>
      <c r="QH37" s="34"/>
      <c r="QI37" s="34"/>
    </row>
    <row r="38" spans="1:451" s="4" customFormat="1">
      <c r="A38" s="3" t="s">
        <v>1081</v>
      </c>
      <c r="B38" s="3" t="s">
        <v>494</v>
      </c>
      <c r="C38" s="3" t="s">
        <v>495</v>
      </c>
      <c r="D38" s="33">
        <v>27</v>
      </c>
      <c r="E38" s="33">
        <v>145</v>
      </c>
      <c r="F38" s="33">
        <v>21833</v>
      </c>
      <c r="G38" s="33">
        <v>3416</v>
      </c>
      <c r="H38" s="33">
        <v>31169</v>
      </c>
      <c r="I38" s="33">
        <v>11.03</v>
      </c>
      <c r="J38" s="33">
        <v>14.47</v>
      </c>
      <c r="K38" s="33">
        <v>16.93</v>
      </c>
      <c r="L38" s="33">
        <v>954</v>
      </c>
      <c r="M38" s="33">
        <v>7.2</v>
      </c>
      <c r="N38" s="33">
        <v>12.4</v>
      </c>
      <c r="O38" s="33">
        <v>73.180000000000007</v>
      </c>
      <c r="P38" s="33">
        <v>67.27</v>
      </c>
      <c r="Q38" s="33">
        <v>78.81</v>
      </c>
      <c r="R38" s="33">
        <v>78438</v>
      </c>
      <c r="S38" s="33">
        <v>3506540</v>
      </c>
      <c r="T38" s="33">
        <v>1838910</v>
      </c>
      <c r="U38" s="33">
        <v>48529</v>
      </c>
      <c r="V38" s="33">
        <v>2041</v>
      </c>
      <c r="W38" s="33">
        <v>248</v>
      </c>
      <c r="X38" s="33">
        <v>11410</v>
      </c>
      <c r="Y38" s="33">
        <v>687</v>
      </c>
      <c r="Z38" s="33">
        <v>1677</v>
      </c>
      <c r="AA38" s="33">
        <v>1302</v>
      </c>
      <c r="AB38" s="33">
        <v>0</v>
      </c>
      <c r="AC38" s="33">
        <v>65894</v>
      </c>
      <c r="AD38" s="33">
        <v>40485</v>
      </c>
      <c r="AE38" s="33">
        <v>957</v>
      </c>
      <c r="AF38" s="33">
        <v>64</v>
      </c>
      <c r="AG38" s="33">
        <v>6922</v>
      </c>
      <c r="AH38" s="33">
        <v>641</v>
      </c>
      <c r="AI38" s="33">
        <v>18</v>
      </c>
      <c r="AJ38" s="33">
        <v>1056</v>
      </c>
      <c r="AK38" s="33">
        <v>0</v>
      </c>
      <c r="AL38" s="33">
        <v>50143</v>
      </c>
      <c r="AM38" s="33">
        <v>972</v>
      </c>
      <c r="AN38" s="33">
        <v>1024</v>
      </c>
      <c r="AO38" s="33">
        <v>178</v>
      </c>
      <c r="AP38" s="33">
        <v>3858</v>
      </c>
      <c r="AQ38" s="33">
        <v>41</v>
      </c>
      <c r="AR38" s="33">
        <v>1598</v>
      </c>
      <c r="AS38" s="33">
        <v>168</v>
      </c>
      <c r="AT38" s="33">
        <v>0</v>
      </c>
      <c r="AU38" s="33">
        <v>7839</v>
      </c>
      <c r="AV38" s="33">
        <v>7072</v>
      </c>
      <c r="AW38" s="33">
        <v>60</v>
      </c>
      <c r="AX38" s="33">
        <v>6</v>
      </c>
      <c r="AY38" s="33">
        <v>630</v>
      </c>
      <c r="AZ38" s="33">
        <v>5</v>
      </c>
      <c r="BA38" s="33">
        <v>61</v>
      </c>
      <c r="BB38" s="33">
        <v>78</v>
      </c>
      <c r="BC38" s="33">
        <v>0</v>
      </c>
      <c r="BD38" s="33">
        <v>7912</v>
      </c>
      <c r="BE38" s="33">
        <v>38979</v>
      </c>
      <c r="BF38" s="33">
        <v>895</v>
      </c>
      <c r="BG38" s="33">
        <v>42</v>
      </c>
      <c r="BH38" s="33">
        <v>6495</v>
      </c>
      <c r="BI38" s="33">
        <v>487</v>
      </c>
      <c r="BJ38" s="33">
        <v>12</v>
      </c>
      <c r="BK38" s="33">
        <v>854</v>
      </c>
      <c r="BL38" s="33">
        <v>0</v>
      </c>
      <c r="BM38" s="33">
        <v>47764</v>
      </c>
      <c r="BN38" s="33">
        <v>40485</v>
      </c>
      <c r="BO38" s="33">
        <v>960</v>
      </c>
      <c r="BP38" s="33">
        <v>69</v>
      </c>
      <c r="BQ38" s="33">
        <v>10697</v>
      </c>
      <c r="BR38" s="33">
        <v>668</v>
      </c>
      <c r="BS38" s="33">
        <v>34</v>
      </c>
      <c r="BT38" s="33">
        <v>1160</v>
      </c>
      <c r="BU38" s="33">
        <v>0</v>
      </c>
      <c r="BV38" s="33">
        <v>54073</v>
      </c>
      <c r="BW38" s="33">
        <v>913</v>
      </c>
      <c r="BX38" s="33">
        <v>949</v>
      </c>
      <c r="BY38" s="33">
        <v>98</v>
      </c>
      <c r="BZ38" s="33">
        <v>3747</v>
      </c>
      <c r="CA38" s="33">
        <v>36</v>
      </c>
      <c r="CB38" s="33">
        <v>1123</v>
      </c>
      <c r="CC38" s="33">
        <v>133</v>
      </c>
      <c r="CD38" s="33">
        <v>0</v>
      </c>
      <c r="CE38" s="33">
        <v>6999</v>
      </c>
      <c r="CF38" s="33">
        <v>48412</v>
      </c>
      <c r="CG38" s="33">
        <v>2024</v>
      </c>
      <c r="CH38" s="33">
        <v>243</v>
      </c>
      <c r="CI38" s="33">
        <v>10590</v>
      </c>
      <c r="CJ38" s="33">
        <v>643</v>
      </c>
      <c r="CK38" s="33">
        <v>1672</v>
      </c>
      <c r="CL38" s="33">
        <v>1058</v>
      </c>
      <c r="CM38" s="33">
        <v>0</v>
      </c>
      <c r="CN38" s="33">
        <v>64642</v>
      </c>
      <c r="CO38" s="33">
        <v>48444</v>
      </c>
      <c r="CP38" s="33">
        <v>2011</v>
      </c>
      <c r="CQ38" s="33">
        <v>247</v>
      </c>
      <c r="CR38" s="33">
        <v>11377</v>
      </c>
      <c r="CS38" s="33">
        <v>652</v>
      </c>
      <c r="CT38" s="33">
        <v>1675</v>
      </c>
      <c r="CU38" s="33">
        <v>1268</v>
      </c>
      <c r="CV38" s="33">
        <v>0</v>
      </c>
      <c r="CW38" s="33">
        <v>65674</v>
      </c>
      <c r="CX38" s="33">
        <v>3185019</v>
      </c>
      <c r="CY38" s="33">
        <v>281337</v>
      </c>
      <c r="CZ38" s="33">
        <v>120028</v>
      </c>
      <c r="DA38" s="33">
        <v>1086079</v>
      </c>
      <c r="DB38" s="33">
        <v>151711</v>
      </c>
      <c r="DC38" s="33">
        <v>422692</v>
      </c>
      <c r="DD38" s="33">
        <v>185187</v>
      </c>
      <c r="DE38" s="33">
        <v>0</v>
      </c>
      <c r="DF38" s="33">
        <v>5432053</v>
      </c>
      <c r="DG38" s="33">
        <v>2848826</v>
      </c>
      <c r="DH38" s="33">
        <v>152124</v>
      </c>
      <c r="DI38" s="33">
        <v>31361</v>
      </c>
      <c r="DJ38" s="33">
        <v>789956</v>
      </c>
      <c r="DK38" s="33">
        <v>147710</v>
      </c>
      <c r="DL38" s="33">
        <v>4142</v>
      </c>
      <c r="DM38" s="33">
        <v>166073</v>
      </c>
      <c r="DN38" s="33">
        <v>0</v>
      </c>
      <c r="DO38" s="33">
        <v>4140192</v>
      </c>
      <c r="DP38" s="33">
        <v>56286</v>
      </c>
      <c r="DQ38" s="33">
        <v>123647</v>
      </c>
      <c r="DR38" s="33">
        <v>87127</v>
      </c>
      <c r="DS38" s="33">
        <v>265756</v>
      </c>
      <c r="DT38" s="33">
        <v>3730</v>
      </c>
      <c r="DU38" s="33">
        <v>404925</v>
      </c>
      <c r="DV38" s="33">
        <v>13978</v>
      </c>
      <c r="DW38" s="33">
        <v>0</v>
      </c>
      <c r="DX38" s="33">
        <v>955449</v>
      </c>
      <c r="DY38" s="33">
        <v>279907</v>
      </c>
      <c r="DZ38" s="33">
        <v>5566</v>
      </c>
      <c r="EA38" s="33">
        <v>1540</v>
      </c>
      <c r="EB38" s="33">
        <v>30367</v>
      </c>
      <c r="EC38" s="33">
        <v>271</v>
      </c>
      <c r="ED38" s="33">
        <v>13625</v>
      </c>
      <c r="EE38" s="33">
        <v>5136</v>
      </c>
      <c r="EF38" s="33">
        <v>0</v>
      </c>
      <c r="EG38" s="33">
        <v>336412</v>
      </c>
      <c r="EH38" s="33">
        <v>2672524</v>
      </c>
      <c r="EI38" s="33">
        <v>140907</v>
      </c>
      <c r="EJ38" s="33">
        <v>16032</v>
      </c>
      <c r="EK38" s="33">
        <v>738028</v>
      </c>
      <c r="EL38" s="33">
        <v>106503</v>
      </c>
      <c r="EM38" s="33">
        <v>2815</v>
      </c>
      <c r="EN38" s="33">
        <v>130161</v>
      </c>
      <c r="EO38" s="33">
        <v>0</v>
      </c>
      <c r="EP38" s="33">
        <v>3806970</v>
      </c>
      <c r="EQ38" s="33">
        <v>51946</v>
      </c>
      <c r="ER38" s="33">
        <v>112778</v>
      </c>
      <c r="ES38" s="33">
        <v>34058</v>
      </c>
      <c r="ET38" s="33">
        <v>257869</v>
      </c>
      <c r="EU38" s="33">
        <v>2942</v>
      </c>
      <c r="EV38" s="33">
        <v>268987</v>
      </c>
      <c r="EW38" s="33">
        <v>10660</v>
      </c>
      <c r="EX38" s="33">
        <v>0</v>
      </c>
      <c r="EY38" s="33">
        <v>739240</v>
      </c>
      <c r="EZ38" s="33">
        <v>111505</v>
      </c>
      <c r="FA38" s="33">
        <v>8781</v>
      </c>
      <c r="FB38" s="33">
        <v>1475</v>
      </c>
      <c r="FC38" s="33">
        <v>47553</v>
      </c>
      <c r="FD38" s="33">
        <v>17573</v>
      </c>
      <c r="FE38" s="33">
        <v>242</v>
      </c>
      <c r="FF38" s="33">
        <v>17425</v>
      </c>
      <c r="FG38" s="33">
        <v>0</v>
      </c>
      <c r="FH38" s="33">
        <v>204554</v>
      </c>
      <c r="FI38" s="33">
        <v>5665</v>
      </c>
      <c r="FJ38" s="33">
        <v>10641</v>
      </c>
      <c r="FK38" s="33">
        <v>4004</v>
      </c>
      <c r="FL38" s="33">
        <v>25586</v>
      </c>
      <c r="FM38" s="33">
        <v>704</v>
      </c>
      <c r="FN38" s="33">
        <v>25099</v>
      </c>
      <c r="FO38" s="33">
        <v>2173</v>
      </c>
      <c r="FP38" s="33">
        <v>0</v>
      </c>
      <c r="FQ38" s="33">
        <v>73872</v>
      </c>
      <c r="FR38" s="33">
        <v>16730</v>
      </c>
      <c r="FS38" s="33">
        <v>495</v>
      </c>
      <c r="FT38" s="33">
        <v>135</v>
      </c>
      <c r="FU38" s="33">
        <v>4319</v>
      </c>
      <c r="FV38" s="33">
        <v>93</v>
      </c>
      <c r="FW38" s="33">
        <v>898</v>
      </c>
      <c r="FX38" s="33">
        <v>905</v>
      </c>
      <c r="FY38" s="33">
        <v>0</v>
      </c>
      <c r="FZ38" s="33">
        <v>23575</v>
      </c>
      <c r="GA38" s="33">
        <v>11827</v>
      </c>
      <c r="GB38" s="33">
        <v>47</v>
      </c>
      <c r="GC38" s="33">
        <v>6</v>
      </c>
      <c r="GD38" s="33">
        <v>515</v>
      </c>
      <c r="GE38" s="33">
        <v>12</v>
      </c>
      <c r="GF38" s="33">
        <v>32</v>
      </c>
      <c r="GG38" s="33">
        <v>32</v>
      </c>
      <c r="GH38" s="33">
        <v>12471</v>
      </c>
      <c r="GI38" s="33">
        <v>1301</v>
      </c>
      <c r="GJ38" s="33">
        <v>24</v>
      </c>
      <c r="GK38" s="33">
        <v>3</v>
      </c>
      <c r="GL38" s="33">
        <v>5</v>
      </c>
      <c r="GM38" s="33">
        <v>0</v>
      </c>
      <c r="GN38" s="33">
        <v>3</v>
      </c>
      <c r="GO38" s="33">
        <v>1</v>
      </c>
      <c r="GP38" s="33">
        <v>1337</v>
      </c>
      <c r="GQ38" s="33">
        <v>39025</v>
      </c>
      <c r="GR38" s="33">
        <v>1862</v>
      </c>
      <c r="GS38" s="33">
        <v>223</v>
      </c>
      <c r="GT38" s="33">
        <v>9826</v>
      </c>
      <c r="GU38" s="33">
        <v>637</v>
      </c>
      <c r="GV38" s="33">
        <v>1563</v>
      </c>
      <c r="GW38" s="33">
        <v>1199</v>
      </c>
      <c r="GX38" s="33">
        <v>54335</v>
      </c>
      <c r="GY38" s="33">
        <v>25572</v>
      </c>
      <c r="GZ38" s="33">
        <v>1136</v>
      </c>
      <c r="HA38" s="33">
        <v>191</v>
      </c>
      <c r="HB38" s="33">
        <v>7906</v>
      </c>
      <c r="HC38" s="33">
        <v>504</v>
      </c>
      <c r="HD38" s="33">
        <v>1034</v>
      </c>
      <c r="HE38" s="33">
        <v>828</v>
      </c>
      <c r="HF38" s="33">
        <v>37171</v>
      </c>
      <c r="HG38" s="33">
        <v>12343</v>
      </c>
      <c r="HH38" s="33">
        <v>1087</v>
      </c>
      <c r="HI38" s="33">
        <v>215</v>
      </c>
      <c r="HJ38" s="33">
        <v>2459</v>
      </c>
      <c r="HK38" s="33">
        <v>542</v>
      </c>
      <c r="HL38" s="33">
        <v>1322</v>
      </c>
      <c r="HM38" s="33">
        <v>774</v>
      </c>
      <c r="HN38" s="33">
        <v>18742</v>
      </c>
      <c r="HO38" s="33">
        <v>41852</v>
      </c>
      <c r="HP38" s="33">
        <v>1725</v>
      </c>
      <c r="HQ38" s="33">
        <v>235</v>
      </c>
      <c r="HR38" s="33">
        <v>8266</v>
      </c>
      <c r="HS38" s="33">
        <v>618</v>
      </c>
      <c r="HT38" s="33">
        <v>1534</v>
      </c>
      <c r="HU38" s="33">
        <v>1142</v>
      </c>
      <c r="HV38" s="33">
        <v>55372</v>
      </c>
      <c r="HW38" s="33">
        <v>41550</v>
      </c>
      <c r="HX38" s="33">
        <v>1703</v>
      </c>
      <c r="HY38" s="33">
        <v>221</v>
      </c>
      <c r="HZ38" s="33">
        <v>7526</v>
      </c>
      <c r="IA38" s="33">
        <v>577</v>
      </c>
      <c r="IB38" s="33">
        <v>1476</v>
      </c>
      <c r="IC38" s="33">
        <v>876</v>
      </c>
      <c r="ID38" s="33">
        <v>53929</v>
      </c>
      <c r="IE38" s="33">
        <v>41077</v>
      </c>
      <c r="IF38" s="33">
        <v>1902</v>
      </c>
      <c r="IG38" s="33">
        <v>239</v>
      </c>
      <c r="IH38" s="33">
        <v>9819</v>
      </c>
      <c r="II38" s="33">
        <v>673</v>
      </c>
      <c r="IJ38" s="33">
        <v>1616</v>
      </c>
      <c r="IK38" s="33">
        <v>1242</v>
      </c>
      <c r="IL38" s="33">
        <v>56568</v>
      </c>
      <c r="IM38" s="33">
        <v>5027</v>
      </c>
      <c r="IN38" s="33">
        <v>1094</v>
      </c>
      <c r="IO38" s="33">
        <v>228</v>
      </c>
      <c r="IP38" s="33">
        <v>3456</v>
      </c>
      <c r="IQ38" s="33">
        <v>642</v>
      </c>
      <c r="IR38" s="33">
        <v>1322</v>
      </c>
      <c r="IS38" s="33">
        <v>1081</v>
      </c>
      <c r="IT38" s="33">
        <v>12850</v>
      </c>
      <c r="IU38" s="33">
        <v>571</v>
      </c>
      <c r="IV38" s="33">
        <v>606</v>
      </c>
      <c r="IW38" s="33">
        <v>194</v>
      </c>
      <c r="IX38" s="33">
        <v>2064</v>
      </c>
      <c r="IY38" s="33">
        <v>567</v>
      </c>
      <c r="IZ38" s="33">
        <v>895</v>
      </c>
      <c r="JA38" s="33">
        <v>834</v>
      </c>
      <c r="JB38" s="33">
        <v>5731</v>
      </c>
      <c r="JC38" s="33">
        <v>21175</v>
      </c>
      <c r="JD38" s="33">
        <v>662</v>
      </c>
      <c r="JE38" s="33">
        <v>42</v>
      </c>
      <c r="JF38" s="33">
        <v>3314</v>
      </c>
      <c r="JG38" s="33">
        <v>92</v>
      </c>
      <c r="JH38" s="33">
        <v>60</v>
      </c>
      <c r="JI38" s="33">
        <v>159</v>
      </c>
      <c r="JJ38" s="33">
        <v>25504</v>
      </c>
      <c r="JK38" s="33">
        <v>22636</v>
      </c>
      <c r="JL38" s="33">
        <v>762</v>
      </c>
      <c r="JM38" s="33">
        <v>62</v>
      </c>
      <c r="JN38" s="33">
        <v>3826</v>
      </c>
      <c r="JO38" s="33">
        <v>159</v>
      </c>
      <c r="JP38" s="33">
        <v>199</v>
      </c>
      <c r="JQ38" s="33">
        <v>324</v>
      </c>
      <c r="JR38" s="33">
        <v>27968</v>
      </c>
      <c r="JS38" s="33">
        <v>6029</v>
      </c>
      <c r="JT38" s="33">
        <v>871</v>
      </c>
      <c r="JU38" s="33">
        <v>104</v>
      </c>
      <c r="JV38" s="33">
        <v>604</v>
      </c>
      <c r="JW38" s="33">
        <v>25</v>
      </c>
      <c r="JX38" s="33">
        <v>810</v>
      </c>
      <c r="JY38" s="33">
        <v>58</v>
      </c>
      <c r="JZ38" s="33">
        <v>8501</v>
      </c>
      <c r="KA38" s="33">
        <v>40209</v>
      </c>
      <c r="KB38" s="33">
        <v>953</v>
      </c>
      <c r="KC38" s="33">
        <v>2</v>
      </c>
      <c r="KD38" s="33">
        <v>10285</v>
      </c>
      <c r="KE38" s="33">
        <v>628</v>
      </c>
      <c r="KF38" s="33">
        <v>7</v>
      </c>
      <c r="KG38" s="33">
        <v>1100</v>
      </c>
      <c r="KH38" s="33">
        <v>53184</v>
      </c>
      <c r="KI38" s="33">
        <v>29765</v>
      </c>
      <c r="KJ38" s="33">
        <v>707</v>
      </c>
      <c r="KK38" s="33">
        <v>2</v>
      </c>
      <c r="KL38" s="33">
        <v>4399</v>
      </c>
      <c r="KM38" s="33">
        <v>424</v>
      </c>
      <c r="KN38" s="33">
        <v>6</v>
      </c>
      <c r="KO38" s="33">
        <v>677</v>
      </c>
      <c r="KP38" s="33">
        <v>35980</v>
      </c>
      <c r="KQ38" s="33">
        <v>39136</v>
      </c>
      <c r="KR38" s="33">
        <v>931</v>
      </c>
      <c r="KS38" s="33">
        <v>2</v>
      </c>
      <c r="KT38" s="33">
        <v>9925</v>
      </c>
      <c r="KU38" s="33">
        <v>620</v>
      </c>
      <c r="KV38" s="33">
        <v>7</v>
      </c>
      <c r="KW38" s="33">
        <v>1077</v>
      </c>
      <c r="KX38" s="33">
        <v>51698</v>
      </c>
      <c r="KY38" s="33">
        <v>25480</v>
      </c>
      <c r="KZ38" s="33">
        <v>329</v>
      </c>
      <c r="LA38" s="33">
        <v>7</v>
      </c>
      <c r="LB38" s="33">
        <v>4200</v>
      </c>
      <c r="LC38" s="33">
        <v>41</v>
      </c>
      <c r="LD38" s="33">
        <v>106</v>
      </c>
      <c r="LE38" s="33">
        <v>229</v>
      </c>
      <c r="LF38" s="33">
        <v>30392</v>
      </c>
      <c r="LG38" s="33">
        <v>40444</v>
      </c>
      <c r="LH38" s="33">
        <v>956</v>
      </c>
      <c r="LI38" s="33">
        <v>44</v>
      </c>
      <c r="LJ38" s="33">
        <v>10660</v>
      </c>
      <c r="LK38" s="33">
        <v>543</v>
      </c>
      <c r="LL38" s="33">
        <v>20</v>
      </c>
      <c r="LM38" s="33">
        <v>898</v>
      </c>
      <c r="LN38" s="33">
        <v>53565</v>
      </c>
      <c r="LO38" s="33">
        <v>128723</v>
      </c>
      <c r="LP38" s="33">
        <v>14504</v>
      </c>
      <c r="LQ38" s="33">
        <v>3514</v>
      </c>
      <c r="LR38" s="33">
        <v>41269</v>
      </c>
      <c r="LS38" s="33">
        <v>4331</v>
      </c>
      <c r="LT38" s="33">
        <v>15752</v>
      </c>
      <c r="LU38" s="33">
        <v>5950</v>
      </c>
      <c r="LV38" s="33">
        <v>214043</v>
      </c>
      <c r="LW38" s="33">
        <v>133900</v>
      </c>
      <c r="LX38" s="33">
        <v>19917</v>
      </c>
      <c r="LY38" s="33">
        <v>5614</v>
      </c>
      <c r="LZ38" s="33">
        <v>77458</v>
      </c>
      <c r="MA38" s="33">
        <v>18370</v>
      </c>
      <c r="MB38" s="33">
        <v>26239</v>
      </c>
      <c r="MC38" s="33">
        <v>20503</v>
      </c>
      <c r="MD38" s="33">
        <v>302001</v>
      </c>
      <c r="ME38" s="33">
        <v>49893</v>
      </c>
      <c r="MF38" s="33">
        <v>8444</v>
      </c>
      <c r="MG38" s="33">
        <v>3109</v>
      </c>
      <c r="MH38" s="33">
        <v>19555</v>
      </c>
      <c r="MI38" s="33">
        <v>6626</v>
      </c>
      <c r="MJ38" s="33">
        <v>14422</v>
      </c>
      <c r="MK38" s="33">
        <v>7150</v>
      </c>
      <c r="ML38" s="33">
        <v>0</v>
      </c>
      <c r="MM38" s="33">
        <v>109199</v>
      </c>
      <c r="MN38" s="33">
        <v>84007</v>
      </c>
      <c r="MO38" s="33">
        <v>11473</v>
      </c>
      <c r="MP38" s="33">
        <v>2505</v>
      </c>
      <c r="MQ38" s="33">
        <v>57903</v>
      </c>
      <c r="MR38" s="33">
        <v>11744</v>
      </c>
      <c r="MS38" s="33">
        <v>11817</v>
      </c>
      <c r="MT38" s="33">
        <v>13353</v>
      </c>
      <c r="MU38" s="33">
        <v>1606264</v>
      </c>
      <c r="MV38" s="33">
        <v>131035</v>
      </c>
      <c r="MW38" s="33">
        <v>55567</v>
      </c>
      <c r="MX38" s="33">
        <v>583847</v>
      </c>
      <c r="MY38" s="33">
        <v>67005</v>
      </c>
      <c r="MZ38" s="33">
        <v>183652</v>
      </c>
      <c r="NA38" s="33">
        <v>100285</v>
      </c>
      <c r="NB38" s="33">
        <v>2727655</v>
      </c>
      <c r="NC38" s="33">
        <v>39741</v>
      </c>
      <c r="ND38" s="33">
        <v>636843</v>
      </c>
      <c r="NE38" s="33">
        <v>3780</v>
      </c>
      <c r="NF38" s="33">
        <v>3298</v>
      </c>
      <c r="NG38" s="33">
        <v>42310</v>
      </c>
      <c r="NH38" s="33">
        <v>31562</v>
      </c>
      <c r="NI38" s="33">
        <v>57801</v>
      </c>
      <c r="NJ38" s="33">
        <v>30650</v>
      </c>
      <c r="NK38" s="33">
        <v>113303</v>
      </c>
      <c r="NL38" s="33">
        <v>53985</v>
      </c>
      <c r="NM38" s="33">
        <v>8891</v>
      </c>
      <c r="NN38" s="33">
        <v>8047</v>
      </c>
      <c r="NO38" s="33">
        <v>20680</v>
      </c>
      <c r="NP38" s="33">
        <v>16586</v>
      </c>
      <c r="NQ38" s="33">
        <v>6106</v>
      </c>
      <c r="NR38" s="33">
        <v>622</v>
      </c>
      <c r="NS38" s="33">
        <v>190</v>
      </c>
      <c r="NT38" s="33">
        <v>3194</v>
      </c>
      <c r="NU38" s="33">
        <v>526</v>
      </c>
      <c r="NV38" s="33">
        <v>593</v>
      </c>
      <c r="NW38" s="33">
        <v>607</v>
      </c>
      <c r="NX38" s="33">
        <v>3201</v>
      </c>
      <c r="NY38" s="33">
        <v>470</v>
      </c>
      <c r="NZ38" s="33">
        <v>177</v>
      </c>
      <c r="OA38" s="33">
        <v>1048</v>
      </c>
      <c r="OB38" s="33">
        <v>296</v>
      </c>
      <c r="OC38" s="33">
        <v>811</v>
      </c>
      <c r="OD38" s="33">
        <v>323</v>
      </c>
      <c r="OE38" s="33">
        <v>15078</v>
      </c>
      <c r="OF38" s="33">
        <v>1472</v>
      </c>
      <c r="OG38" s="33">
        <v>191</v>
      </c>
      <c r="OH38" s="33">
        <v>8724</v>
      </c>
      <c r="OI38" s="33">
        <v>919</v>
      </c>
      <c r="OJ38" s="33">
        <v>1679</v>
      </c>
      <c r="OK38" s="33">
        <v>1900</v>
      </c>
      <c r="OL38" s="33">
        <v>8832</v>
      </c>
      <c r="OM38" s="33">
        <v>1121</v>
      </c>
      <c r="ON38" s="33">
        <v>289</v>
      </c>
      <c r="OO38" s="33">
        <v>2892</v>
      </c>
      <c r="OP38" s="33">
        <v>567</v>
      </c>
      <c r="OQ38" s="33">
        <v>1893</v>
      </c>
      <c r="OR38" s="33">
        <v>892</v>
      </c>
      <c r="OS38" s="33">
        <v>24625</v>
      </c>
      <c r="OT38" s="33">
        <v>3179</v>
      </c>
      <c r="OU38" s="33">
        <v>580</v>
      </c>
      <c r="OV38" s="33">
        <v>14824</v>
      </c>
      <c r="OW38" s="33">
        <v>2823</v>
      </c>
      <c r="OX38" s="33">
        <v>3386</v>
      </c>
      <c r="OY38" s="33">
        <v>3685</v>
      </c>
      <c r="OZ38" s="33">
        <v>17124</v>
      </c>
      <c r="PA38" s="33">
        <v>2580</v>
      </c>
      <c r="PB38" s="33">
        <v>615</v>
      </c>
      <c r="PC38" s="33">
        <v>6601</v>
      </c>
      <c r="PD38" s="33">
        <v>2011</v>
      </c>
      <c r="PE38" s="33">
        <v>4460</v>
      </c>
      <c r="PF38" s="33">
        <v>2401</v>
      </c>
      <c r="PG38" s="33">
        <v>18376</v>
      </c>
      <c r="PH38" s="33">
        <v>1134</v>
      </c>
      <c r="PI38" s="33">
        <v>26</v>
      </c>
      <c r="PJ38" s="33">
        <v>9471</v>
      </c>
      <c r="PK38" s="33">
        <v>64</v>
      </c>
      <c r="PL38" s="33">
        <v>56</v>
      </c>
      <c r="PM38" s="33">
        <v>289</v>
      </c>
      <c r="PN38" s="33">
        <v>11473</v>
      </c>
      <c r="PO38" s="33">
        <v>609</v>
      </c>
      <c r="PP38" s="33">
        <v>17</v>
      </c>
      <c r="PQ38" s="33">
        <v>3585</v>
      </c>
      <c r="PR38" s="33">
        <v>59</v>
      </c>
      <c r="PS38" s="33">
        <v>49</v>
      </c>
      <c r="PT38" s="33">
        <v>121</v>
      </c>
      <c r="PU38" s="34"/>
      <c r="PV38" s="34"/>
      <c r="PW38" s="34"/>
      <c r="PX38" s="34"/>
      <c r="PY38" s="34"/>
      <c r="PZ38" s="34"/>
      <c r="QA38" s="34"/>
      <c r="QB38" s="34"/>
      <c r="QC38" s="34"/>
      <c r="QD38" s="34"/>
      <c r="QE38" s="34"/>
      <c r="QF38" s="34"/>
      <c r="QG38" s="34"/>
      <c r="QH38" s="34"/>
      <c r="QI38" s="34"/>
    </row>
    <row r="39" spans="1:451" s="4" customFormat="1">
      <c r="A39" s="3" t="s">
        <v>1081</v>
      </c>
      <c r="B39" s="3" t="s">
        <v>496</v>
      </c>
      <c r="C39" s="3" t="s">
        <v>497</v>
      </c>
      <c r="D39" s="33">
        <v>21</v>
      </c>
      <c r="E39" s="33">
        <v>470</v>
      </c>
      <c r="F39" s="33">
        <v>41179</v>
      </c>
      <c r="G39" s="33">
        <v>3799</v>
      </c>
      <c r="H39" s="33">
        <v>991348</v>
      </c>
      <c r="I39" s="33">
        <v>24.55</v>
      </c>
      <c r="J39" s="33">
        <v>11.07</v>
      </c>
      <c r="K39" s="33">
        <v>13.93</v>
      </c>
      <c r="L39" s="33">
        <v>947</v>
      </c>
      <c r="M39" s="33">
        <v>23.5</v>
      </c>
      <c r="N39" s="33">
        <v>5.8</v>
      </c>
      <c r="O39" s="33">
        <v>77.08</v>
      </c>
      <c r="P39" s="33">
        <v>71.16</v>
      </c>
      <c r="Q39" s="33">
        <v>82.67</v>
      </c>
      <c r="R39" s="33">
        <v>88752</v>
      </c>
      <c r="S39" s="33">
        <v>7843098</v>
      </c>
      <c r="T39" s="33">
        <v>4549909</v>
      </c>
      <c r="U39" s="33">
        <v>76703</v>
      </c>
      <c r="V39" s="33">
        <v>1439</v>
      </c>
      <c r="W39" s="33">
        <v>601</v>
      </c>
      <c r="X39" s="33">
        <v>7400</v>
      </c>
      <c r="Y39" s="33">
        <v>6284</v>
      </c>
      <c r="Z39" s="33">
        <v>363</v>
      </c>
      <c r="AA39" s="33">
        <v>2933</v>
      </c>
      <c r="AB39" s="33">
        <v>0</v>
      </c>
      <c r="AC39" s="33">
        <v>95723</v>
      </c>
      <c r="AD39" s="33">
        <v>66965</v>
      </c>
      <c r="AE39" s="33">
        <v>125</v>
      </c>
      <c r="AF39" s="33">
        <v>119</v>
      </c>
      <c r="AG39" s="33">
        <v>6892</v>
      </c>
      <c r="AH39" s="33">
        <v>5925</v>
      </c>
      <c r="AI39" s="33">
        <v>36</v>
      </c>
      <c r="AJ39" s="33">
        <v>2675</v>
      </c>
      <c r="AK39" s="33">
        <v>0</v>
      </c>
      <c r="AL39" s="33">
        <v>82737</v>
      </c>
      <c r="AM39" s="33">
        <v>7736</v>
      </c>
      <c r="AN39" s="33">
        <v>991</v>
      </c>
      <c r="AO39" s="33">
        <v>363</v>
      </c>
      <c r="AP39" s="33">
        <v>237</v>
      </c>
      <c r="AQ39" s="33">
        <v>95</v>
      </c>
      <c r="AR39" s="33">
        <v>246</v>
      </c>
      <c r="AS39" s="33">
        <v>86</v>
      </c>
      <c r="AT39" s="33">
        <v>0</v>
      </c>
      <c r="AU39" s="33">
        <v>9754</v>
      </c>
      <c r="AV39" s="33">
        <v>2002</v>
      </c>
      <c r="AW39" s="33">
        <v>323</v>
      </c>
      <c r="AX39" s="33">
        <v>119</v>
      </c>
      <c r="AY39" s="33">
        <v>271</v>
      </c>
      <c r="AZ39" s="33">
        <v>264</v>
      </c>
      <c r="BA39" s="33">
        <v>81</v>
      </c>
      <c r="BB39" s="33">
        <v>172</v>
      </c>
      <c r="BC39" s="33">
        <v>0</v>
      </c>
      <c r="BD39" s="33">
        <v>3232</v>
      </c>
      <c r="BE39" s="33">
        <v>59817</v>
      </c>
      <c r="BF39" s="33">
        <v>83</v>
      </c>
      <c r="BG39" s="33">
        <v>30</v>
      </c>
      <c r="BH39" s="33">
        <v>6682</v>
      </c>
      <c r="BI39" s="33">
        <v>4515</v>
      </c>
      <c r="BJ39" s="33">
        <v>11</v>
      </c>
      <c r="BK39" s="33">
        <v>1934</v>
      </c>
      <c r="BL39" s="33">
        <v>0</v>
      </c>
      <c r="BM39" s="33">
        <v>73072</v>
      </c>
      <c r="BN39" s="33">
        <v>67129</v>
      </c>
      <c r="BO39" s="33">
        <v>139</v>
      </c>
      <c r="BP39" s="33">
        <v>138</v>
      </c>
      <c r="BQ39" s="33">
        <v>6895</v>
      </c>
      <c r="BR39" s="33">
        <v>5958</v>
      </c>
      <c r="BS39" s="33">
        <v>45</v>
      </c>
      <c r="BT39" s="33">
        <v>2686</v>
      </c>
      <c r="BU39" s="33">
        <v>0</v>
      </c>
      <c r="BV39" s="33">
        <v>82990</v>
      </c>
      <c r="BW39" s="33">
        <v>5944</v>
      </c>
      <c r="BX39" s="33">
        <v>681</v>
      </c>
      <c r="BY39" s="33">
        <v>116</v>
      </c>
      <c r="BZ39" s="33">
        <v>166</v>
      </c>
      <c r="CA39" s="33">
        <v>29</v>
      </c>
      <c r="CB39" s="33">
        <v>157</v>
      </c>
      <c r="CC39" s="33">
        <v>63</v>
      </c>
      <c r="CD39" s="33">
        <v>0</v>
      </c>
      <c r="CE39" s="33">
        <v>7156</v>
      </c>
      <c r="CF39" s="33">
        <v>76320</v>
      </c>
      <c r="CG39" s="33">
        <v>1403</v>
      </c>
      <c r="CH39" s="33">
        <v>544</v>
      </c>
      <c r="CI39" s="33">
        <v>6834</v>
      </c>
      <c r="CJ39" s="33">
        <v>5282</v>
      </c>
      <c r="CK39" s="33">
        <v>350</v>
      </c>
      <c r="CL39" s="33">
        <v>2199</v>
      </c>
      <c r="CM39" s="33">
        <v>0</v>
      </c>
      <c r="CN39" s="33">
        <v>92932</v>
      </c>
      <c r="CO39" s="33">
        <v>76409</v>
      </c>
      <c r="CP39" s="33">
        <v>1380</v>
      </c>
      <c r="CQ39" s="33">
        <v>544</v>
      </c>
      <c r="CR39" s="33">
        <v>7358</v>
      </c>
      <c r="CS39" s="33">
        <v>5803</v>
      </c>
      <c r="CT39" s="33">
        <v>343</v>
      </c>
      <c r="CU39" s="33">
        <v>2718</v>
      </c>
      <c r="CV39" s="33">
        <v>0</v>
      </c>
      <c r="CW39" s="33">
        <v>94555</v>
      </c>
      <c r="CX39" s="33">
        <v>6209401</v>
      </c>
      <c r="CY39" s="33">
        <v>241326</v>
      </c>
      <c r="CZ39" s="33">
        <v>305455</v>
      </c>
      <c r="DA39" s="33">
        <v>974846</v>
      </c>
      <c r="DB39" s="33">
        <v>4184499</v>
      </c>
      <c r="DC39" s="33">
        <v>102049</v>
      </c>
      <c r="DD39" s="33">
        <v>891458</v>
      </c>
      <c r="DE39" s="33">
        <v>0</v>
      </c>
      <c r="DF39" s="33">
        <v>12909034</v>
      </c>
      <c r="DG39" s="33">
        <v>5386115</v>
      </c>
      <c r="DH39" s="33">
        <v>25899</v>
      </c>
      <c r="DI39" s="33">
        <v>78579</v>
      </c>
      <c r="DJ39" s="33">
        <v>906489</v>
      </c>
      <c r="DK39" s="33">
        <v>3967644</v>
      </c>
      <c r="DL39" s="33">
        <v>8598</v>
      </c>
      <c r="DM39" s="33">
        <v>820561</v>
      </c>
      <c r="DN39" s="33">
        <v>0</v>
      </c>
      <c r="DO39" s="33">
        <v>11193885</v>
      </c>
      <c r="DP39" s="33">
        <v>676453</v>
      </c>
      <c r="DQ39" s="33">
        <v>158322</v>
      </c>
      <c r="DR39" s="33">
        <v>172319</v>
      </c>
      <c r="DS39" s="33">
        <v>25340</v>
      </c>
      <c r="DT39" s="33">
        <v>25443</v>
      </c>
      <c r="DU39" s="33">
        <v>69622</v>
      </c>
      <c r="DV39" s="33">
        <v>15937</v>
      </c>
      <c r="DW39" s="33">
        <v>0</v>
      </c>
      <c r="DX39" s="33">
        <v>1143436</v>
      </c>
      <c r="DY39" s="33">
        <v>146833</v>
      </c>
      <c r="DZ39" s="33">
        <v>57105</v>
      </c>
      <c r="EA39" s="33">
        <v>54557</v>
      </c>
      <c r="EB39" s="33">
        <v>43017</v>
      </c>
      <c r="EC39" s="33">
        <v>191412</v>
      </c>
      <c r="ED39" s="33">
        <v>23829</v>
      </c>
      <c r="EE39" s="33">
        <v>54960</v>
      </c>
      <c r="EF39" s="33">
        <v>0</v>
      </c>
      <c r="EG39" s="33">
        <v>571713</v>
      </c>
      <c r="EH39" s="33">
        <v>4693320</v>
      </c>
      <c r="EI39" s="33">
        <v>19109</v>
      </c>
      <c r="EJ39" s="33">
        <v>19427</v>
      </c>
      <c r="EK39" s="33">
        <v>881046</v>
      </c>
      <c r="EL39" s="33">
        <v>3144340</v>
      </c>
      <c r="EM39" s="33">
        <v>3029</v>
      </c>
      <c r="EN39" s="33">
        <v>677239</v>
      </c>
      <c r="EO39" s="33">
        <v>0</v>
      </c>
      <c r="EP39" s="33">
        <v>9437510</v>
      </c>
      <c r="EQ39" s="33">
        <v>539821</v>
      </c>
      <c r="ER39" s="33">
        <v>125026</v>
      </c>
      <c r="ES39" s="33">
        <v>64373</v>
      </c>
      <c r="ET39" s="33">
        <v>20039</v>
      </c>
      <c r="EU39" s="33">
        <v>5219</v>
      </c>
      <c r="EV39" s="33">
        <v>47802</v>
      </c>
      <c r="EW39" s="33">
        <v>11505</v>
      </c>
      <c r="EX39" s="33">
        <v>0</v>
      </c>
      <c r="EY39" s="33">
        <v>813785</v>
      </c>
      <c r="EZ39" s="33">
        <v>234441</v>
      </c>
      <c r="FA39" s="33">
        <v>1105</v>
      </c>
      <c r="FB39" s="33">
        <v>4216</v>
      </c>
      <c r="FC39" s="33">
        <v>25648</v>
      </c>
      <c r="FD39" s="33">
        <v>154629</v>
      </c>
      <c r="FE39" s="33">
        <v>460</v>
      </c>
      <c r="FF39" s="33">
        <v>33466</v>
      </c>
      <c r="FG39" s="33">
        <v>0</v>
      </c>
      <c r="FH39" s="33">
        <v>453965</v>
      </c>
      <c r="FI39" s="33">
        <v>55080</v>
      </c>
      <c r="FJ39" s="33">
        <v>10281</v>
      </c>
      <c r="FK39" s="33">
        <v>11622</v>
      </c>
      <c r="FL39" s="33">
        <v>1603</v>
      </c>
      <c r="FM39" s="33">
        <v>1902</v>
      </c>
      <c r="FN39" s="33">
        <v>3919</v>
      </c>
      <c r="FO39" s="33">
        <v>1025</v>
      </c>
      <c r="FP39" s="33">
        <v>0</v>
      </c>
      <c r="FQ39" s="33">
        <v>85432</v>
      </c>
      <c r="FR39" s="33">
        <v>10870</v>
      </c>
      <c r="FS39" s="33">
        <v>3086</v>
      </c>
      <c r="FT39" s="33">
        <v>1715</v>
      </c>
      <c r="FU39" s="33">
        <v>1841</v>
      </c>
      <c r="FV39" s="33">
        <v>5848</v>
      </c>
      <c r="FW39" s="33">
        <v>952</v>
      </c>
      <c r="FX39" s="33">
        <v>1937</v>
      </c>
      <c r="FY39" s="33">
        <v>0</v>
      </c>
      <c r="FZ39" s="33">
        <v>26249</v>
      </c>
      <c r="GA39" s="33">
        <v>5003</v>
      </c>
      <c r="GB39" s="33">
        <v>28</v>
      </c>
      <c r="GC39" s="33">
        <v>7</v>
      </c>
      <c r="GD39" s="33">
        <v>557</v>
      </c>
      <c r="GE39" s="33">
        <v>1</v>
      </c>
      <c r="GF39" s="33">
        <v>0</v>
      </c>
      <c r="GG39" s="33">
        <v>4</v>
      </c>
      <c r="GH39" s="33">
        <v>5600</v>
      </c>
      <c r="GI39" s="33">
        <v>3037</v>
      </c>
      <c r="GJ39" s="33">
        <v>5</v>
      </c>
      <c r="GK39" s="33">
        <v>3</v>
      </c>
      <c r="GL39" s="33">
        <v>458</v>
      </c>
      <c r="GM39" s="33">
        <v>0</v>
      </c>
      <c r="GN39" s="33">
        <v>1</v>
      </c>
      <c r="GO39" s="33">
        <v>6</v>
      </c>
      <c r="GP39" s="33">
        <v>3510</v>
      </c>
      <c r="GQ39" s="33">
        <v>67607</v>
      </c>
      <c r="GR39" s="33">
        <v>1306</v>
      </c>
      <c r="GS39" s="33">
        <v>574</v>
      </c>
      <c r="GT39" s="33">
        <v>6366</v>
      </c>
      <c r="GU39" s="33">
        <v>5871</v>
      </c>
      <c r="GV39" s="33">
        <v>320</v>
      </c>
      <c r="GW39" s="33">
        <v>2647</v>
      </c>
      <c r="GX39" s="33">
        <v>84691</v>
      </c>
      <c r="GY39" s="33">
        <v>28263</v>
      </c>
      <c r="GZ39" s="33">
        <v>696</v>
      </c>
      <c r="HA39" s="33">
        <v>393</v>
      </c>
      <c r="HB39" s="33">
        <v>3112</v>
      </c>
      <c r="HC39" s="33">
        <v>4337</v>
      </c>
      <c r="HD39" s="33">
        <v>233</v>
      </c>
      <c r="HE39" s="33">
        <v>1618</v>
      </c>
      <c r="HF39" s="33">
        <v>38652</v>
      </c>
      <c r="HG39" s="33">
        <v>29839</v>
      </c>
      <c r="HH39" s="33">
        <v>954</v>
      </c>
      <c r="HI39" s="33">
        <v>528</v>
      </c>
      <c r="HJ39" s="33">
        <v>2061</v>
      </c>
      <c r="HK39" s="33">
        <v>5254</v>
      </c>
      <c r="HL39" s="33">
        <v>283</v>
      </c>
      <c r="HM39" s="33">
        <v>2043</v>
      </c>
      <c r="HN39" s="33">
        <v>40962</v>
      </c>
      <c r="HO39" s="33">
        <v>74961</v>
      </c>
      <c r="HP39" s="33">
        <v>1308</v>
      </c>
      <c r="HQ39" s="33">
        <v>535</v>
      </c>
      <c r="HR39" s="33">
        <v>7286</v>
      </c>
      <c r="HS39" s="33">
        <v>5801</v>
      </c>
      <c r="HT39" s="33">
        <v>331</v>
      </c>
      <c r="HU39" s="33">
        <v>2718</v>
      </c>
      <c r="HV39" s="33">
        <v>92940</v>
      </c>
      <c r="HW39" s="33">
        <v>74438</v>
      </c>
      <c r="HX39" s="33">
        <v>1297</v>
      </c>
      <c r="HY39" s="33">
        <v>508</v>
      </c>
      <c r="HZ39" s="33">
        <v>6756</v>
      </c>
      <c r="IA39" s="33">
        <v>5273</v>
      </c>
      <c r="IB39" s="33">
        <v>334</v>
      </c>
      <c r="IC39" s="33">
        <v>2191</v>
      </c>
      <c r="ID39" s="33">
        <v>90797</v>
      </c>
      <c r="IE39" s="33">
        <v>75495</v>
      </c>
      <c r="IF39" s="33">
        <v>1399</v>
      </c>
      <c r="IG39" s="33">
        <v>601</v>
      </c>
      <c r="IH39" s="33">
        <v>7172</v>
      </c>
      <c r="II39" s="33">
        <v>6268</v>
      </c>
      <c r="IJ39" s="33">
        <v>360</v>
      </c>
      <c r="IK39" s="33">
        <v>2912</v>
      </c>
      <c r="IL39" s="33">
        <v>94207</v>
      </c>
      <c r="IM39" s="33">
        <v>54594</v>
      </c>
      <c r="IN39" s="33">
        <v>1161</v>
      </c>
      <c r="IO39" s="33">
        <v>581</v>
      </c>
      <c r="IP39" s="33">
        <v>3845</v>
      </c>
      <c r="IQ39" s="33">
        <v>6119</v>
      </c>
      <c r="IR39" s="33">
        <v>323</v>
      </c>
      <c r="IS39" s="33">
        <v>2724</v>
      </c>
      <c r="IT39" s="33">
        <v>69347</v>
      </c>
      <c r="IU39" s="33">
        <v>3597</v>
      </c>
      <c r="IV39" s="33">
        <v>598</v>
      </c>
      <c r="IW39" s="33">
        <v>455</v>
      </c>
      <c r="IX39" s="33">
        <v>738</v>
      </c>
      <c r="IY39" s="33">
        <v>5023</v>
      </c>
      <c r="IZ39" s="33">
        <v>232</v>
      </c>
      <c r="JA39" s="33">
        <v>1481</v>
      </c>
      <c r="JB39" s="33">
        <v>12124</v>
      </c>
      <c r="JC39" s="33">
        <v>25420</v>
      </c>
      <c r="JD39" s="33">
        <v>114</v>
      </c>
      <c r="JE39" s="33">
        <v>113</v>
      </c>
      <c r="JF39" s="33">
        <v>2180</v>
      </c>
      <c r="JG39" s="33">
        <v>3260</v>
      </c>
      <c r="JH39" s="33">
        <v>50</v>
      </c>
      <c r="JI39" s="33">
        <v>1324</v>
      </c>
      <c r="JJ39" s="33">
        <v>32461</v>
      </c>
      <c r="JK39" s="33">
        <v>27448</v>
      </c>
      <c r="JL39" s="33">
        <v>162</v>
      </c>
      <c r="JM39" s="33">
        <v>132</v>
      </c>
      <c r="JN39" s="33">
        <v>2643</v>
      </c>
      <c r="JO39" s="33">
        <v>3458</v>
      </c>
      <c r="JP39" s="33">
        <v>58</v>
      </c>
      <c r="JQ39" s="33">
        <v>1415</v>
      </c>
      <c r="JR39" s="33">
        <v>35316</v>
      </c>
      <c r="JS39" s="33">
        <v>16115</v>
      </c>
      <c r="JT39" s="33">
        <v>628</v>
      </c>
      <c r="JU39" s="33">
        <v>99</v>
      </c>
      <c r="JV39" s="33">
        <v>6521</v>
      </c>
      <c r="JW39" s="33">
        <v>93</v>
      </c>
      <c r="JX39" s="33">
        <v>131</v>
      </c>
      <c r="JY39" s="33">
        <v>142</v>
      </c>
      <c r="JZ39" s="33">
        <v>23729</v>
      </c>
      <c r="KA39" s="33">
        <v>66413</v>
      </c>
      <c r="KB39" s="33">
        <v>100</v>
      </c>
      <c r="KC39" s="33">
        <v>65</v>
      </c>
      <c r="KD39" s="33">
        <v>6462</v>
      </c>
      <c r="KE39" s="33">
        <v>5860</v>
      </c>
      <c r="KF39" s="33">
        <v>17</v>
      </c>
      <c r="KG39" s="33">
        <v>2631</v>
      </c>
      <c r="KH39" s="33">
        <v>81548</v>
      </c>
      <c r="KI39" s="33">
        <v>55965</v>
      </c>
      <c r="KJ39" s="33">
        <v>54</v>
      </c>
      <c r="KK39" s="33">
        <v>39</v>
      </c>
      <c r="KL39" s="33">
        <v>4615</v>
      </c>
      <c r="KM39" s="33">
        <v>4742</v>
      </c>
      <c r="KN39" s="33">
        <v>10</v>
      </c>
      <c r="KO39" s="33">
        <v>1977</v>
      </c>
      <c r="KP39" s="33">
        <v>67402</v>
      </c>
      <c r="KQ39" s="33">
        <v>63890</v>
      </c>
      <c r="KR39" s="33">
        <v>85</v>
      </c>
      <c r="KS39" s="33">
        <v>46</v>
      </c>
      <c r="KT39" s="33">
        <v>6087</v>
      </c>
      <c r="KU39" s="33">
        <v>5573</v>
      </c>
      <c r="KV39" s="33">
        <v>13</v>
      </c>
      <c r="KW39" s="33">
        <v>2406</v>
      </c>
      <c r="KX39" s="33">
        <v>78100</v>
      </c>
      <c r="KY39" s="33">
        <v>29059</v>
      </c>
      <c r="KZ39" s="33">
        <v>388</v>
      </c>
      <c r="LA39" s="33">
        <v>90</v>
      </c>
      <c r="LB39" s="33">
        <v>1428</v>
      </c>
      <c r="LC39" s="33">
        <v>51</v>
      </c>
      <c r="LD39" s="33">
        <v>76</v>
      </c>
      <c r="LE39" s="33">
        <v>179</v>
      </c>
      <c r="LF39" s="33">
        <v>31271</v>
      </c>
      <c r="LG39" s="33">
        <v>33428</v>
      </c>
      <c r="LH39" s="33">
        <v>103</v>
      </c>
      <c r="LI39" s="33">
        <v>72</v>
      </c>
      <c r="LJ39" s="33">
        <v>4185</v>
      </c>
      <c r="LK39" s="33">
        <v>5250</v>
      </c>
      <c r="LL39" s="33">
        <v>29</v>
      </c>
      <c r="LM39" s="33">
        <v>2328</v>
      </c>
      <c r="LN39" s="33">
        <v>45395</v>
      </c>
      <c r="LO39" s="33">
        <v>294360</v>
      </c>
      <c r="LP39" s="33">
        <v>12365</v>
      </c>
      <c r="LQ39" s="33">
        <v>9728</v>
      </c>
      <c r="LR39" s="33">
        <v>28340</v>
      </c>
      <c r="LS39" s="33">
        <v>78017</v>
      </c>
      <c r="LT39" s="33">
        <v>3910</v>
      </c>
      <c r="LU39" s="33">
        <v>22878</v>
      </c>
      <c r="LV39" s="33">
        <v>449598</v>
      </c>
      <c r="LW39" s="33">
        <v>300391</v>
      </c>
      <c r="LX39" s="33">
        <v>14472</v>
      </c>
      <c r="LY39" s="33">
        <v>17553</v>
      </c>
      <c r="LZ39" s="33">
        <v>29092</v>
      </c>
      <c r="MA39" s="33">
        <v>162379</v>
      </c>
      <c r="MB39" s="33">
        <v>5331</v>
      </c>
      <c r="MC39" s="33">
        <v>36428</v>
      </c>
      <c r="MD39" s="33">
        <v>565646</v>
      </c>
      <c r="ME39" s="33">
        <v>139215</v>
      </c>
      <c r="MF39" s="33">
        <v>6226</v>
      </c>
      <c r="MG39" s="33">
        <v>10708</v>
      </c>
      <c r="MH39" s="33">
        <v>6506</v>
      </c>
      <c r="MI39" s="33">
        <v>60148</v>
      </c>
      <c r="MJ39" s="33">
        <v>2544</v>
      </c>
      <c r="MK39" s="33">
        <v>15854</v>
      </c>
      <c r="ML39" s="33">
        <v>0</v>
      </c>
      <c r="MM39" s="33">
        <v>241201</v>
      </c>
      <c r="MN39" s="33">
        <v>161062</v>
      </c>
      <c r="MO39" s="33">
        <v>8197</v>
      </c>
      <c r="MP39" s="33">
        <v>6790</v>
      </c>
      <c r="MQ39" s="33">
        <v>22572</v>
      </c>
      <c r="MR39" s="33">
        <v>102210</v>
      </c>
      <c r="MS39" s="33">
        <v>2785</v>
      </c>
      <c r="MT39" s="33">
        <v>20574</v>
      </c>
      <c r="MU39" s="33">
        <v>3033770</v>
      </c>
      <c r="MV39" s="33">
        <v>104855</v>
      </c>
      <c r="MW39" s="33">
        <v>146976</v>
      </c>
      <c r="MX39" s="33">
        <v>533658</v>
      </c>
      <c r="MY39" s="33">
        <v>2057555</v>
      </c>
      <c r="MZ39" s="33">
        <v>45222</v>
      </c>
      <c r="NA39" s="33">
        <v>527554</v>
      </c>
      <c r="NB39" s="33">
        <v>6449590</v>
      </c>
      <c r="NC39" s="33">
        <v>74046</v>
      </c>
      <c r="ND39" s="33">
        <v>1641967</v>
      </c>
      <c r="NE39" s="33">
        <v>13467</v>
      </c>
      <c r="NF39" s="33">
        <v>8402</v>
      </c>
      <c r="NG39" s="33">
        <v>34297</v>
      </c>
      <c r="NH39" s="33">
        <v>50966</v>
      </c>
      <c r="NI39" s="33">
        <v>159784</v>
      </c>
      <c r="NJ39" s="33">
        <v>79090</v>
      </c>
      <c r="NK39" s="33">
        <v>236780</v>
      </c>
      <c r="NL39" s="33">
        <v>111440</v>
      </c>
      <c r="NM39" s="33">
        <v>7016</v>
      </c>
      <c r="NN39" s="33">
        <v>9903</v>
      </c>
      <c r="NO39" s="33">
        <v>35641</v>
      </c>
      <c r="NP39" s="33">
        <v>70104</v>
      </c>
      <c r="NQ39" s="33">
        <v>38517</v>
      </c>
      <c r="NR39" s="33">
        <v>538</v>
      </c>
      <c r="NS39" s="33">
        <v>495</v>
      </c>
      <c r="NT39" s="33">
        <v>3758</v>
      </c>
      <c r="NU39" s="33">
        <v>23260</v>
      </c>
      <c r="NV39" s="33">
        <v>189</v>
      </c>
      <c r="NW39" s="33">
        <v>4466</v>
      </c>
      <c r="NX39" s="33">
        <v>22850</v>
      </c>
      <c r="NY39" s="33">
        <v>460</v>
      </c>
      <c r="NZ39" s="33">
        <v>438</v>
      </c>
      <c r="OA39" s="33">
        <v>1111</v>
      </c>
      <c r="OB39" s="33">
        <v>11506</v>
      </c>
      <c r="OC39" s="33">
        <v>132</v>
      </c>
      <c r="OD39" s="33">
        <v>3161</v>
      </c>
      <c r="OE39" s="33">
        <v>9478</v>
      </c>
      <c r="OF39" s="33">
        <v>361</v>
      </c>
      <c r="OG39" s="33">
        <v>208</v>
      </c>
      <c r="OH39" s="33">
        <v>604</v>
      </c>
      <c r="OI39" s="33">
        <v>4760</v>
      </c>
      <c r="OJ39" s="33">
        <v>101</v>
      </c>
      <c r="OK39" s="33">
        <v>1270</v>
      </c>
      <c r="OL39" s="33">
        <v>5797</v>
      </c>
      <c r="OM39" s="33">
        <v>405</v>
      </c>
      <c r="ON39" s="33">
        <v>287</v>
      </c>
      <c r="OO39" s="33">
        <v>220</v>
      </c>
      <c r="OP39" s="33">
        <v>1997</v>
      </c>
      <c r="OQ39" s="33">
        <v>146</v>
      </c>
      <c r="OR39" s="33">
        <v>620</v>
      </c>
      <c r="OS39" s="33">
        <v>24136</v>
      </c>
      <c r="OT39" s="33">
        <v>1434</v>
      </c>
      <c r="OU39" s="33">
        <v>484</v>
      </c>
      <c r="OV39" s="33">
        <v>2873</v>
      </c>
      <c r="OW39" s="33">
        <v>9812</v>
      </c>
      <c r="OX39" s="33">
        <v>302</v>
      </c>
      <c r="OY39" s="33">
        <v>2004</v>
      </c>
      <c r="OZ39" s="33">
        <v>11450</v>
      </c>
      <c r="PA39" s="33">
        <v>567</v>
      </c>
      <c r="PB39" s="33">
        <v>294</v>
      </c>
      <c r="PC39" s="33">
        <v>398</v>
      </c>
      <c r="PD39" s="33">
        <v>4495</v>
      </c>
      <c r="PE39" s="33">
        <v>163</v>
      </c>
      <c r="PF39" s="33">
        <v>1168</v>
      </c>
      <c r="PG39" s="33">
        <v>30008</v>
      </c>
      <c r="PH39" s="33">
        <v>54</v>
      </c>
      <c r="PI39" s="33">
        <v>65</v>
      </c>
      <c r="PJ39" s="33">
        <v>2348</v>
      </c>
      <c r="PK39" s="33">
        <v>2892</v>
      </c>
      <c r="PL39" s="33">
        <v>32</v>
      </c>
      <c r="PM39" s="33">
        <v>1054</v>
      </c>
      <c r="PN39" s="33">
        <v>18201</v>
      </c>
      <c r="PO39" s="33">
        <v>17</v>
      </c>
      <c r="PP39" s="33">
        <v>37</v>
      </c>
      <c r="PQ39" s="33">
        <v>530</v>
      </c>
      <c r="PR39" s="33">
        <v>1271</v>
      </c>
      <c r="PS39" s="33">
        <v>68</v>
      </c>
      <c r="PT39" s="33">
        <v>668</v>
      </c>
      <c r="PU39" s="34"/>
      <c r="PV39" s="34"/>
      <c r="PW39" s="34"/>
      <c r="PX39" s="34"/>
      <c r="PY39" s="34"/>
      <c r="PZ39" s="34"/>
      <c r="QA39" s="34"/>
      <c r="QB39" s="34"/>
      <c r="QC39" s="34"/>
      <c r="QD39" s="34"/>
      <c r="QE39" s="34"/>
      <c r="QF39" s="34"/>
      <c r="QG39" s="34"/>
      <c r="QH39" s="34"/>
      <c r="QI39" s="34"/>
    </row>
    <row r="40" spans="1:451" s="4" customFormat="1">
      <c r="A40" s="3" t="s">
        <v>1081</v>
      </c>
      <c r="B40" s="3" t="s">
        <v>498</v>
      </c>
      <c r="C40" s="3" t="s">
        <v>499</v>
      </c>
      <c r="D40" s="33">
        <v>24</v>
      </c>
      <c r="E40" s="33">
        <v>260</v>
      </c>
      <c r="F40" s="33">
        <v>27862</v>
      </c>
      <c r="G40" s="33">
        <v>2264</v>
      </c>
      <c r="H40" s="33">
        <v>32966</v>
      </c>
      <c r="I40" s="33">
        <v>18.18</v>
      </c>
      <c r="J40" s="33">
        <v>15.89</v>
      </c>
      <c r="K40" s="33">
        <v>22.34</v>
      </c>
      <c r="L40" s="33">
        <v>947</v>
      </c>
      <c r="M40" s="33">
        <v>12.1</v>
      </c>
      <c r="N40" s="33">
        <v>26.2</v>
      </c>
      <c r="O40" s="33">
        <v>67.63</v>
      </c>
      <c r="P40" s="33">
        <v>56.21</v>
      </c>
      <c r="Q40" s="33">
        <v>78.45</v>
      </c>
      <c r="R40" s="33">
        <v>79714</v>
      </c>
      <c r="S40" s="33">
        <v>4077439</v>
      </c>
      <c r="T40" s="33">
        <v>2013642</v>
      </c>
      <c r="U40" s="33">
        <v>28010</v>
      </c>
      <c r="V40" s="33">
        <v>15784</v>
      </c>
      <c r="W40" s="33">
        <v>375</v>
      </c>
      <c r="X40" s="33">
        <v>133</v>
      </c>
      <c r="Y40" s="33">
        <v>407</v>
      </c>
      <c r="Z40" s="33">
        <v>2084</v>
      </c>
      <c r="AA40" s="33">
        <v>648</v>
      </c>
      <c r="AB40" s="33">
        <v>0</v>
      </c>
      <c r="AC40" s="33">
        <v>47441</v>
      </c>
      <c r="AD40" s="33">
        <v>25791</v>
      </c>
      <c r="AE40" s="33">
        <v>12674</v>
      </c>
      <c r="AF40" s="33">
        <v>42</v>
      </c>
      <c r="AG40" s="33">
        <v>58</v>
      </c>
      <c r="AH40" s="33">
        <v>369</v>
      </c>
      <c r="AI40" s="33">
        <v>1373</v>
      </c>
      <c r="AJ40" s="33">
        <v>130</v>
      </c>
      <c r="AK40" s="33">
        <v>0</v>
      </c>
      <c r="AL40" s="33">
        <v>40437</v>
      </c>
      <c r="AM40" s="33">
        <v>772</v>
      </c>
      <c r="AN40" s="33">
        <v>648</v>
      </c>
      <c r="AO40" s="33">
        <v>296</v>
      </c>
      <c r="AP40" s="33">
        <v>53</v>
      </c>
      <c r="AQ40" s="33">
        <v>35</v>
      </c>
      <c r="AR40" s="33">
        <v>352</v>
      </c>
      <c r="AS40" s="33">
        <v>430</v>
      </c>
      <c r="AT40" s="33">
        <v>0</v>
      </c>
      <c r="AU40" s="33">
        <v>2586</v>
      </c>
      <c r="AV40" s="33">
        <v>1447</v>
      </c>
      <c r="AW40" s="33">
        <v>2462</v>
      </c>
      <c r="AX40" s="33">
        <v>37</v>
      </c>
      <c r="AY40" s="33">
        <v>22</v>
      </c>
      <c r="AZ40" s="33">
        <v>3</v>
      </c>
      <c r="BA40" s="33">
        <v>359</v>
      </c>
      <c r="BB40" s="33">
        <v>88</v>
      </c>
      <c r="BC40" s="33">
        <v>0</v>
      </c>
      <c r="BD40" s="33">
        <v>4418</v>
      </c>
      <c r="BE40" s="33">
        <v>24868</v>
      </c>
      <c r="BF40" s="33">
        <v>12007</v>
      </c>
      <c r="BG40" s="33">
        <v>22</v>
      </c>
      <c r="BH40" s="33">
        <v>53</v>
      </c>
      <c r="BI40" s="33">
        <v>324</v>
      </c>
      <c r="BJ40" s="33">
        <v>1333</v>
      </c>
      <c r="BK40" s="33">
        <v>87</v>
      </c>
      <c r="BL40" s="33">
        <v>0</v>
      </c>
      <c r="BM40" s="33">
        <v>38694</v>
      </c>
      <c r="BN40" s="33">
        <v>26291</v>
      </c>
      <c r="BO40" s="33">
        <v>13152</v>
      </c>
      <c r="BP40" s="33">
        <v>58</v>
      </c>
      <c r="BQ40" s="33">
        <v>73</v>
      </c>
      <c r="BR40" s="33">
        <v>377</v>
      </c>
      <c r="BS40" s="33">
        <v>1387</v>
      </c>
      <c r="BT40" s="33">
        <v>233</v>
      </c>
      <c r="BU40" s="33">
        <v>0</v>
      </c>
      <c r="BV40" s="33">
        <v>41571</v>
      </c>
      <c r="BW40" s="33">
        <v>704</v>
      </c>
      <c r="BX40" s="33">
        <v>464</v>
      </c>
      <c r="BY40" s="33">
        <v>121</v>
      </c>
      <c r="BZ40" s="33">
        <v>32</v>
      </c>
      <c r="CA40" s="33">
        <v>17</v>
      </c>
      <c r="CB40" s="33">
        <v>207</v>
      </c>
      <c r="CC40" s="33">
        <v>327</v>
      </c>
      <c r="CD40" s="33">
        <v>0</v>
      </c>
      <c r="CE40" s="33">
        <v>1872</v>
      </c>
      <c r="CF40" s="33">
        <v>27968</v>
      </c>
      <c r="CG40" s="33">
        <v>15638</v>
      </c>
      <c r="CH40" s="33">
        <v>369</v>
      </c>
      <c r="CI40" s="33">
        <v>79</v>
      </c>
      <c r="CJ40" s="33">
        <v>186</v>
      </c>
      <c r="CK40" s="33">
        <v>2057</v>
      </c>
      <c r="CL40" s="33">
        <v>496</v>
      </c>
      <c r="CM40" s="33">
        <v>0</v>
      </c>
      <c r="CN40" s="33">
        <v>46793</v>
      </c>
      <c r="CO40" s="33">
        <v>27964</v>
      </c>
      <c r="CP40" s="33">
        <v>15665</v>
      </c>
      <c r="CQ40" s="33">
        <v>369</v>
      </c>
      <c r="CR40" s="33">
        <v>125</v>
      </c>
      <c r="CS40" s="33">
        <v>399</v>
      </c>
      <c r="CT40" s="33">
        <v>2053</v>
      </c>
      <c r="CU40" s="33">
        <v>609</v>
      </c>
      <c r="CV40" s="33">
        <v>0</v>
      </c>
      <c r="CW40" s="33">
        <v>47184</v>
      </c>
      <c r="CX40" s="33">
        <v>1736877</v>
      </c>
      <c r="CY40" s="33">
        <v>3488010</v>
      </c>
      <c r="CZ40" s="33">
        <v>345831</v>
      </c>
      <c r="DA40" s="33">
        <v>19344</v>
      </c>
      <c r="DB40" s="33">
        <v>53962</v>
      </c>
      <c r="DC40" s="33">
        <v>761197</v>
      </c>
      <c r="DD40" s="33">
        <v>114351</v>
      </c>
      <c r="DE40" s="33">
        <v>2496</v>
      </c>
      <c r="DF40" s="33">
        <v>6522068</v>
      </c>
      <c r="DG40" s="33">
        <v>1539984</v>
      </c>
      <c r="DH40" s="33">
        <v>2650820</v>
      </c>
      <c r="DI40" s="33">
        <v>23731</v>
      </c>
      <c r="DJ40" s="33">
        <v>6353</v>
      </c>
      <c r="DK40" s="33">
        <v>43048</v>
      </c>
      <c r="DL40" s="33">
        <v>453375</v>
      </c>
      <c r="DM40" s="33">
        <v>10584</v>
      </c>
      <c r="DN40" s="33">
        <v>1130</v>
      </c>
      <c r="DO40" s="33">
        <v>4729025</v>
      </c>
      <c r="DP40" s="33">
        <v>69687</v>
      </c>
      <c r="DQ40" s="33">
        <v>255454</v>
      </c>
      <c r="DR40" s="33">
        <v>300774</v>
      </c>
      <c r="DS40" s="33">
        <v>10607</v>
      </c>
      <c r="DT40" s="33">
        <v>10615</v>
      </c>
      <c r="DU40" s="33">
        <v>189842</v>
      </c>
      <c r="DV40" s="33">
        <v>91528</v>
      </c>
      <c r="DW40" s="33">
        <v>1304</v>
      </c>
      <c r="DX40" s="33">
        <v>929811</v>
      </c>
      <c r="DY40" s="33">
        <v>127206</v>
      </c>
      <c r="DZ40" s="33">
        <v>581736</v>
      </c>
      <c r="EA40" s="33">
        <v>21326</v>
      </c>
      <c r="EB40" s="33">
        <v>2384</v>
      </c>
      <c r="EC40" s="33">
        <v>299</v>
      </c>
      <c r="ED40" s="33">
        <v>117980</v>
      </c>
      <c r="EE40" s="33">
        <v>12239</v>
      </c>
      <c r="EF40" s="33">
        <v>62</v>
      </c>
      <c r="EG40" s="33">
        <v>863232</v>
      </c>
      <c r="EH40" s="33">
        <v>1468159</v>
      </c>
      <c r="EI40" s="33">
        <v>2453200</v>
      </c>
      <c r="EJ40" s="33">
        <v>10972</v>
      </c>
      <c r="EK40" s="33">
        <v>6049</v>
      </c>
      <c r="EL40" s="33">
        <v>36936</v>
      </c>
      <c r="EM40" s="33">
        <v>438443</v>
      </c>
      <c r="EN40" s="33">
        <v>6886</v>
      </c>
      <c r="EO40" s="33">
        <v>1076</v>
      </c>
      <c r="EP40" s="33">
        <v>4421721</v>
      </c>
      <c r="EQ40" s="33">
        <v>56469</v>
      </c>
      <c r="ER40" s="33">
        <v>170442</v>
      </c>
      <c r="ES40" s="33">
        <v>95407</v>
      </c>
      <c r="ET40" s="33">
        <v>4605</v>
      </c>
      <c r="EU40" s="33">
        <v>5190</v>
      </c>
      <c r="EV40" s="33">
        <v>104873</v>
      </c>
      <c r="EW40" s="33">
        <v>66393</v>
      </c>
      <c r="EX40" s="33">
        <v>836</v>
      </c>
      <c r="EY40" s="33">
        <v>504215</v>
      </c>
      <c r="EZ40" s="33">
        <v>48660</v>
      </c>
      <c r="FA40" s="33">
        <v>60632</v>
      </c>
      <c r="FB40" s="33">
        <v>827</v>
      </c>
      <c r="FC40" s="33">
        <v>97</v>
      </c>
      <c r="FD40" s="33">
        <v>2413</v>
      </c>
      <c r="FE40" s="33">
        <v>10557</v>
      </c>
      <c r="FF40" s="33">
        <v>818</v>
      </c>
      <c r="FG40" s="33">
        <v>0</v>
      </c>
      <c r="FH40" s="33">
        <v>124004</v>
      </c>
      <c r="FI40" s="33">
        <v>1905</v>
      </c>
      <c r="FJ40" s="33">
        <v>4965</v>
      </c>
      <c r="FK40" s="33">
        <v>9139</v>
      </c>
      <c r="FL40" s="33">
        <v>294</v>
      </c>
      <c r="FM40" s="33">
        <v>429</v>
      </c>
      <c r="FN40" s="33">
        <v>5513</v>
      </c>
      <c r="FO40" s="33">
        <v>3747</v>
      </c>
      <c r="FP40" s="33">
        <v>0</v>
      </c>
      <c r="FQ40" s="33">
        <v>25992</v>
      </c>
      <c r="FR40" s="33">
        <v>6933</v>
      </c>
      <c r="FS40" s="33">
        <v>19762</v>
      </c>
      <c r="FT40" s="33">
        <v>600</v>
      </c>
      <c r="FU40" s="33">
        <v>100</v>
      </c>
      <c r="FV40" s="33">
        <v>36</v>
      </c>
      <c r="FW40" s="33">
        <v>3766</v>
      </c>
      <c r="FX40" s="33">
        <v>673</v>
      </c>
      <c r="FY40" s="33">
        <v>0</v>
      </c>
      <c r="FZ40" s="33">
        <v>31870</v>
      </c>
      <c r="GA40" s="33">
        <v>295</v>
      </c>
      <c r="GB40" s="33">
        <v>37</v>
      </c>
      <c r="GC40" s="33">
        <v>3</v>
      </c>
      <c r="GD40" s="33">
        <v>13</v>
      </c>
      <c r="GE40" s="33">
        <v>14</v>
      </c>
      <c r="GF40" s="33">
        <v>8</v>
      </c>
      <c r="GG40" s="33">
        <v>37</v>
      </c>
      <c r="GH40" s="33">
        <v>407</v>
      </c>
      <c r="GI40" s="33">
        <v>7248</v>
      </c>
      <c r="GJ40" s="33">
        <v>469</v>
      </c>
      <c r="GK40" s="33">
        <v>6</v>
      </c>
      <c r="GL40" s="33">
        <v>11</v>
      </c>
      <c r="GM40" s="33">
        <v>13</v>
      </c>
      <c r="GN40" s="33">
        <v>24</v>
      </c>
      <c r="GO40" s="33">
        <v>9</v>
      </c>
      <c r="GP40" s="33">
        <v>7780</v>
      </c>
      <c r="GQ40" s="33">
        <v>12316</v>
      </c>
      <c r="GR40" s="33">
        <v>10071</v>
      </c>
      <c r="GS40" s="33">
        <v>338</v>
      </c>
      <c r="GT40" s="33">
        <v>105</v>
      </c>
      <c r="GU40" s="33">
        <v>349</v>
      </c>
      <c r="GV40" s="33">
        <v>1582</v>
      </c>
      <c r="GW40" s="33">
        <v>545</v>
      </c>
      <c r="GX40" s="33">
        <v>25306</v>
      </c>
      <c r="GY40" s="33">
        <v>10411</v>
      </c>
      <c r="GZ40" s="33">
        <v>6502</v>
      </c>
      <c r="HA40" s="33">
        <v>319</v>
      </c>
      <c r="HB40" s="33">
        <v>79</v>
      </c>
      <c r="HC40" s="33">
        <v>242</v>
      </c>
      <c r="HD40" s="33">
        <v>1155</v>
      </c>
      <c r="HE40" s="33">
        <v>502</v>
      </c>
      <c r="HF40" s="33">
        <v>19210</v>
      </c>
      <c r="HG40" s="33">
        <v>4896</v>
      </c>
      <c r="HH40" s="33">
        <v>6243</v>
      </c>
      <c r="HI40" s="33">
        <v>340</v>
      </c>
      <c r="HJ40" s="33">
        <v>77</v>
      </c>
      <c r="HK40" s="33">
        <v>301</v>
      </c>
      <c r="HL40" s="33">
        <v>1225</v>
      </c>
      <c r="HM40" s="33">
        <v>445</v>
      </c>
      <c r="HN40" s="33">
        <v>13527</v>
      </c>
      <c r="HO40" s="33">
        <v>26890</v>
      </c>
      <c r="HP40" s="33">
        <v>15322</v>
      </c>
      <c r="HQ40" s="33">
        <v>363</v>
      </c>
      <c r="HR40" s="33">
        <v>100</v>
      </c>
      <c r="HS40" s="33">
        <v>376</v>
      </c>
      <c r="HT40" s="33">
        <v>2028</v>
      </c>
      <c r="HU40" s="33">
        <v>586</v>
      </c>
      <c r="HV40" s="33">
        <v>45665</v>
      </c>
      <c r="HW40" s="33">
        <v>26869</v>
      </c>
      <c r="HX40" s="33">
        <v>15216</v>
      </c>
      <c r="HY40" s="33">
        <v>363</v>
      </c>
      <c r="HZ40" s="33">
        <v>75</v>
      </c>
      <c r="IA40" s="33">
        <v>165</v>
      </c>
      <c r="IB40" s="33">
        <v>2020</v>
      </c>
      <c r="IC40" s="33">
        <v>458</v>
      </c>
      <c r="ID40" s="33">
        <v>45166</v>
      </c>
      <c r="IE40" s="33">
        <v>25699</v>
      </c>
      <c r="IF40" s="33">
        <v>15139</v>
      </c>
      <c r="IG40" s="33">
        <v>372</v>
      </c>
      <c r="IH40" s="33">
        <v>117</v>
      </c>
      <c r="II40" s="33">
        <v>379</v>
      </c>
      <c r="IJ40" s="33">
        <v>2029</v>
      </c>
      <c r="IK40" s="33">
        <v>625</v>
      </c>
      <c r="IL40" s="33">
        <v>44360</v>
      </c>
      <c r="IM40" s="33">
        <v>1774</v>
      </c>
      <c r="IN40" s="33">
        <v>3552</v>
      </c>
      <c r="IO40" s="33">
        <v>326</v>
      </c>
      <c r="IP40" s="33">
        <v>61</v>
      </c>
      <c r="IQ40" s="33">
        <v>264</v>
      </c>
      <c r="IR40" s="33">
        <v>858</v>
      </c>
      <c r="IS40" s="33">
        <v>338</v>
      </c>
      <c r="IT40" s="33">
        <v>7173</v>
      </c>
      <c r="IU40" s="33">
        <v>976</v>
      </c>
      <c r="IV40" s="33">
        <v>2066</v>
      </c>
      <c r="IW40" s="33">
        <v>311</v>
      </c>
      <c r="IX40" s="33">
        <v>36</v>
      </c>
      <c r="IY40" s="33">
        <v>264</v>
      </c>
      <c r="IZ40" s="33">
        <v>676</v>
      </c>
      <c r="JA40" s="33">
        <v>325</v>
      </c>
      <c r="JB40" s="33">
        <v>4654</v>
      </c>
      <c r="JC40" s="33">
        <v>5507</v>
      </c>
      <c r="JD40" s="33">
        <v>3717</v>
      </c>
      <c r="JE40" s="33">
        <v>39</v>
      </c>
      <c r="JF40" s="33">
        <v>16</v>
      </c>
      <c r="JG40" s="33">
        <v>43</v>
      </c>
      <c r="JH40" s="33">
        <v>444</v>
      </c>
      <c r="JI40" s="33">
        <v>52</v>
      </c>
      <c r="JJ40" s="33">
        <v>9818</v>
      </c>
      <c r="JK40" s="33">
        <v>7825</v>
      </c>
      <c r="JL40" s="33">
        <v>4622</v>
      </c>
      <c r="JM40" s="33">
        <v>58</v>
      </c>
      <c r="JN40" s="33">
        <v>28</v>
      </c>
      <c r="JO40" s="33">
        <v>87</v>
      </c>
      <c r="JP40" s="33">
        <v>555</v>
      </c>
      <c r="JQ40" s="33">
        <v>95</v>
      </c>
      <c r="JR40" s="33">
        <v>13270</v>
      </c>
      <c r="JS40" s="33">
        <v>19641</v>
      </c>
      <c r="JT40" s="33">
        <v>2463</v>
      </c>
      <c r="JU40" s="33">
        <v>71</v>
      </c>
      <c r="JV40" s="33">
        <v>38</v>
      </c>
      <c r="JW40" s="33">
        <v>308</v>
      </c>
      <c r="JX40" s="33">
        <v>246</v>
      </c>
      <c r="JY40" s="33">
        <v>76</v>
      </c>
      <c r="JZ40" s="33">
        <v>22843</v>
      </c>
      <c r="KA40" s="33">
        <v>26063</v>
      </c>
      <c r="KB40" s="33">
        <v>13081</v>
      </c>
      <c r="KC40" s="33">
        <v>25</v>
      </c>
      <c r="KD40" s="33">
        <v>34</v>
      </c>
      <c r="KE40" s="33">
        <v>119</v>
      </c>
      <c r="KF40" s="33">
        <v>1335</v>
      </c>
      <c r="KG40" s="33">
        <v>158</v>
      </c>
      <c r="KH40" s="33">
        <v>40815</v>
      </c>
      <c r="KI40" s="33">
        <v>16050</v>
      </c>
      <c r="KJ40" s="33">
        <v>10268</v>
      </c>
      <c r="KK40" s="33">
        <v>14</v>
      </c>
      <c r="KL40" s="33">
        <v>23</v>
      </c>
      <c r="KM40" s="33">
        <v>73</v>
      </c>
      <c r="KN40" s="33">
        <v>1096</v>
      </c>
      <c r="KO40" s="33">
        <v>73</v>
      </c>
      <c r="KP40" s="33">
        <v>27597</v>
      </c>
      <c r="KQ40" s="33">
        <v>25725</v>
      </c>
      <c r="KR40" s="33">
        <v>12894</v>
      </c>
      <c r="KS40" s="33">
        <v>25</v>
      </c>
      <c r="KT40" s="33">
        <v>34</v>
      </c>
      <c r="KU40" s="33">
        <v>107</v>
      </c>
      <c r="KV40" s="33">
        <v>1322</v>
      </c>
      <c r="KW40" s="33">
        <v>141</v>
      </c>
      <c r="KX40" s="33">
        <v>40248</v>
      </c>
      <c r="KY40" s="33">
        <v>13685</v>
      </c>
      <c r="KZ40" s="33">
        <v>686</v>
      </c>
      <c r="LA40" s="33">
        <v>5</v>
      </c>
      <c r="LB40" s="33">
        <v>56</v>
      </c>
      <c r="LC40" s="33">
        <v>70</v>
      </c>
      <c r="LD40" s="33">
        <v>28</v>
      </c>
      <c r="LE40" s="33">
        <v>129</v>
      </c>
      <c r="LF40" s="33">
        <v>14659</v>
      </c>
      <c r="LG40" s="33">
        <v>26181</v>
      </c>
      <c r="LH40" s="33">
        <v>13073</v>
      </c>
      <c r="LI40" s="33">
        <v>43</v>
      </c>
      <c r="LJ40" s="33">
        <v>31</v>
      </c>
      <c r="LK40" s="33">
        <v>267</v>
      </c>
      <c r="LL40" s="33">
        <v>1349</v>
      </c>
      <c r="LM40" s="33">
        <v>177</v>
      </c>
      <c r="LN40" s="33">
        <v>41121</v>
      </c>
      <c r="LO40" s="33">
        <v>92258</v>
      </c>
      <c r="LP40" s="33">
        <v>125475</v>
      </c>
      <c r="LQ40" s="33">
        <v>7618</v>
      </c>
      <c r="LR40" s="33">
        <v>556</v>
      </c>
      <c r="LS40" s="33">
        <v>2004</v>
      </c>
      <c r="LT40" s="33">
        <v>20625</v>
      </c>
      <c r="LU40" s="33">
        <v>3254</v>
      </c>
      <c r="LV40" s="33">
        <v>251790</v>
      </c>
      <c r="LW40" s="33">
        <v>57498</v>
      </c>
      <c r="LX40" s="33">
        <v>85359</v>
      </c>
      <c r="LY40" s="33">
        <v>10566</v>
      </c>
      <c r="LZ40" s="33">
        <v>491</v>
      </c>
      <c r="MA40" s="33">
        <v>2878</v>
      </c>
      <c r="MB40" s="33">
        <v>19836</v>
      </c>
      <c r="MC40" s="33">
        <v>5238</v>
      </c>
      <c r="MD40" s="33">
        <v>181866</v>
      </c>
      <c r="ME40" s="33">
        <v>17967</v>
      </c>
      <c r="MF40" s="33">
        <v>27840</v>
      </c>
      <c r="MG40" s="33">
        <v>5446</v>
      </c>
      <c r="MH40" s="33">
        <v>198</v>
      </c>
      <c r="MI40" s="33">
        <v>1491</v>
      </c>
      <c r="MJ40" s="33">
        <v>7238</v>
      </c>
      <c r="MK40" s="33">
        <v>1803</v>
      </c>
      <c r="ML40" s="33">
        <v>0</v>
      </c>
      <c r="MM40" s="33">
        <v>61983</v>
      </c>
      <c r="MN40" s="33">
        <v>39531</v>
      </c>
      <c r="MO40" s="33">
        <v>57519</v>
      </c>
      <c r="MP40" s="33">
        <v>5120</v>
      </c>
      <c r="MQ40" s="33">
        <v>293</v>
      </c>
      <c r="MR40" s="33">
        <v>1387</v>
      </c>
      <c r="MS40" s="33">
        <v>12597</v>
      </c>
      <c r="MT40" s="33">
        <v>3435</v>
      </c>
      <c r="MU40" s="33">
        <v>867513</v>
      </c>
      <c r="MV40" s="33">
        <v>1731749</v>
      </c>
      <c r="MW40" s="33">
        <v>141729</v>
      </c>
      <c r="MX40" s="33">
        <v>10002</v>
      </c>
      <c r="MY40" s="33">
        <v>38561</v>
      </c>
      <c r="MZ40" s="33">
        <v>366975</v>
      </c>
      <c r="NA40" s="33">
        <v>60042</v>
      </c>
      <c r="NB40" s="33">
        <v>3217775</v>
      </c>
      <c r="NC40" s="33">
        <v>3964</v>
      </c>
      <c r="ND40" s="33">
        <v>308676</v>
      </c>
      <c r="NE40" s="33">
        <v>9412</v>
      </c>
      <c r="NF40" s="33">
        <v>8620</v>
      </c>
      <c r="NG40" s="33">
        <v>13047</v>
      </c>
      <c r="NH40" s="33">
        <v>12944</v>
      </c>
      <c r="NI40" s="33">
        <v>34553</v>
      </c>
      <c r="NJ40" s="33">
        <v>15257</v>
      </c>
      <c r="NK40" s="33">
        <v>35537</v>
      </c>
      <c r="NL40" s="33">
        <v>15707</v>
      </c>
      <c r="NM40" s="33">
        <v>45112</v>
      </c>
      <c r="NN40" s="33">
        <v>15273</v>
      </c>
      <c r="NO40" s="33">
        <v>54481</v>
      </c>
      <c r="NP40" s="33">
        <v>18279</v>
      </c>
      <c r="NQ40" s="33">
        <v>3738</v>
      </c>
      <c r="NR40" s="33">
        <v>4897</v>
      </c>
      <c r="NS40" s="33">
        <v>160</v>
      </c>
      <c r="NT40" s="33">
        <v>5</v>
      </c>
      <c r="NU40" s="33">
        <v>68</v>
      </c>
      <c r="NV40" s="33">
        <v>1095</v>
      </c>
      <c r="NW40" s="33">
        <v>119</v>
      </c>
      <c r="NX40" s="33">
        <v>930</v>
      </c>
      <c r="NY40" s="33">
        <v>1402</v>
      </c>
      <c r="NZ40" s="33">
        <v>108</v>
      </c>
      <c r="OA40" s="33">
        <v>2</v>
      </c>
      <c r="OB40" s="33">
        <v>72</v>
      </c>
      <c r="OC40" s="33">
        <v>352</v>
      </c>
      <c r="OD40" s="33">
        <v>38</v>
      </c>
      <c r="OE40" s="33">
        <v>10751</v>
      </c>
      <c r="OF40" s="33">
        <v>9109</v>
      </c>
      <c r="OG40" s="33">
        <v>208</v>
      </c>
      <c r="OH40" s="33">
        <v>87</v>
      </c>
      <c r="OI40" s="33">
        <v>123</v>
      </c>
      <c r="OJ40" s="33">
        <v>1752</v>
      </c>
      <c r="OK40" s="33">
        <v>685</v>
      </c>
      <c r="OL40" s="33">
        <v>6892</v>
      </c>
      <c r="OM40" s="33">
        <v>8379</v>
      </c>
      <c r="ON40" s="33">
        <v>375</v>
      </c>
      <c r="OO40" s="33">
        <v>106</v>
      </c>
      <c r="OP40" s="33">
        <v>594</v>
      </c>
      <c r="OQ40" s="33">
        <v>2116</v>
      </c>
      <c r="OR40" s="33">
        <v>875</v>
      </c>
      <c r="OS40" s="33">
        <v>16151</v>
      </c>
      <c r="OT40" s="33">
        <v>24868</v>
      </c>
      <c r="OU40" s="33">
        <v>803</v>
      </c>
      <c r="OV40" s="33">
        <v>111</v>
      </c>
      <c r="OW40" s="33">
        <v>486</v>
      </c>
      <c r="OX40" s="33">
        <v>5055</v>
      </c>
      <c r="OY40" s="33">
        <v>1489</v>
      </c>
      <c r="OZ40" s="33">
        <v>5945</v>
      </c>
      <c r="PA40" s="33">
        <v>8216</v>
      </c>
      <c r="PB40" s="33">
        <v>395</v>
      </c>
      <c r="PC40" s="33">
        <v>44</v>
      </c>
      <c r="PD40" s="33">
        <v>374</v>
      </c>
      <c r="PE40" s="33">
        <v>1720</v>
      </c>
      <c r="PF40" s="33">
        <v>328</v>
      </c>
      <c r="PG40" s="33">
        <v>13515</v>
      </c>
      <c r="PH40" s="33">
        <v>13365</v>
      </c>
      <c r="PI40" s="33">
        <v>15</v>
      </c>
      <c r="PJ40" s="33">
        <v>13</v>
      </c>
      <c r="PK40" s="33">
        <v>10</v>
      </c>
      <c r="PL40" s="33">
        <v>1664</v>
      </c>
      <c r="PM40" s="33">
        <v>21</v>
      </c>
      <c r="PN40" s="33">
        <v>5214</v>
      </c>
      <c r="PO40" s="33">
        <v>4723</v>
      </c>
      <c r="PP40" s="33">
        <v>3</v>
      </c>
      <c r="PQ40" s="33">
        <v>9</v>
      </c>
      <c r="PR40" s="33">
        <v>46</v>
      </c>
      <c r="PS40" s="33">
        <v>520</v>
      </c>
      <c r="PT40" s="33">
        <v>9</v>
      </c>
      <c r="PU40" s="34"/>
      <c r="PV40" s="34"/>
      <c r="PW40" s="34"/>
      <c r="PX40" s="34"/>
      <c r="PY40" s="34"/>
      <c r="PZ40" s="34"/>
      <c r="QA40" s="34"/>
      <c r="QB40" s="34"/>
      <c r="QC40" s="34"/>
      <c r="QD40" s="34"/>
      <c r="QE40" s="34"/>
      <c r="QF40" s="34"/>
      <c r="QG40" s="34"/>
      <c r="QH40" s="34"/>
      <c r="QI40" s="34"/>
    </row>
    <row r="41" spans="1:451" s="4" customFormat="1">
      <c r="A41" s="3" t="s">
        <v>1081</v>
      </c>
      <c r="B41" s="3" t="s">
        <v>500</v>
      </c>
      <c r="C41" s="3" t="s">
        <v>501</v>
      </c>
      <c r="D41" s="33">
        <v>30</v>
      </c>
      <c r="E41" s="33">
        <v>423</v>
      </c>
      <c r="F41" s="33">
        <v>39334</v>
      </c>
      <c r="G41" s="33">
        <v>4880</v>
      </c>
      <c r="H41" s="33">
        <v>41947</v>
      </c>
      <c r="I41" s="33">
        <v>13.15</v>
      </c>
      <c r="J41" s="33">
        <v>12</v>
      </c>
      <c r="K41" s="33">
        <v>13.97</v>
      </c>
      <c r="L41" s="33">
        <v>978</v>
      </c>
      <c r="M41" s="33">
        <v>17.100000000000001</v>
      </c>
      <c r="N41" s="33">
        <v>22.8</v>
      </c>
      <c r="O41" s="33">
        <v>73.45</v>
      </c>
      <c r="P41" s="33">
        <v>64.36</v>
      </c>
      <c r="Q41" s="33">
        <v>82.4</v>
      </c>
      <c r="R41" s="33">
        <v>155707</v>
      </c>
      <c r="S41" s="33">
        <v>3963217</v>
      </c>
      <c r="T41" s="33">
        <v>2351996</v>
      </c>
      <c r="U41" s="33">
        <v>36760</v>
      </c>
      <c r="V41" s="33">
        <v>18797</v>
      </c>
      <c r="W41" s="33">
        <v>157</v>
      </c>
      <c r="X41" s="33">
        <v>3998</v>
      </c>
      <c r="Y41" s="33">
        <v>60</v>
      </c>
      <c r="Z41" s="33">
        <v>1927</v>
      </c>
      <c r="AA41" s="33">
        <v>7279</v>
      </c>
      <c r="AB41" s="33">
        <v>0</v>
      </c>
      <c r="AC41" s="33">
        <v>68978</v>
      </c>
      <c r="AD41" s="33">
        <v>34708</v>
      </c>
      <c r="AE41" s="33">
        <v>16325</v>
      </c>
      <c r="AF41" s="33">
        <v>37</v>
      </c>
      <c r="AG41" s="33">
        <v>2280</v>
      </c>
      <c r="AH41" s="33">
        <v>54</v>
      </c>
      <c r="AI41" s="33">
        <v>1406</v>
      </c>
      <c r="AJ41" s="33">
        <v>3666</v>
      </c>
      <c r="AK41" s="33">
        <v>0</v>
      </c>
      <c r="AL41" s="33">
        <v>58476</v>
      </c>
      <c r="AM41" s="33">
        <v>1115</v>
      </c>
      <c r="AN41" s="33">
        <v>1662</v>
      </c>
      <c r="AO41" s="33">
        <v>100</v>
      </c>
      <c r="AP41" s="33">
        <v>1674</v>
      </c>
      <c r="AQ41" s="33">
        <v>6</v>
      </c>
      <c r="AR41" s="33">
        <v>427</v>
      </c>
      <c r="AS41" s="33">
        <v>3553</v>
      </c>
      <c r="AT41" s="33">
        <v>0</v>
      </c>
      <c r="AU41" s="33">
        <v>8537</v>
      </c>
      <c r="AV41" s="33">
        <v>937</v>
      </c>
      <c r="AW41" s="33">
        <v>810</v>
      </c>
      <c r="AX41" s="33">
        <v>20</v>
      </c>
      <c r="AY41" s="33">
        <v>44</v>
      </c>
      <c r="AZ41" s="33">
        <v>0</v>
      </c>
      <c r="BA41" s="33">
        <v>94</v>
      </c>
      <c r="BB41" s="33">
        <v>60</v>
      </c>
      <c r="BC41" s="33">
        <v>0</v>
      </c>
      <c r="BD41" s="33">
        <v>1965</v>
      </c>
      <c r="BE41" s="33">
        <v>33039</v>
      </c>
      <c r="BF41" s="33">
        <v>15506</v>
      </c>
      <c r="BG41" s="33">
        <v>13</v>
      </c>
      <c r="BH41" s="33">
        <v>2158</v>
      </c>
      <c r="BI41" s="33">
        <v>42</v>
      </c>
      <c r="BJ41" s="33">
        <v>1363</v>
      </c>
      <c r="BK41" s="33">
        <v>3203</v>
      </c>
      <c r="BL41" s="33">
        <v>0</v>
      </c>
      <c r="BM41" s="33">
        <v>55324</v>
      </c>
      <c r="BN41" s="33">
        <v>35017</v>
      </c>
      <c r="BO41" s="33">
        <v>16364</v>
      </c>
      <c r="BP41" s="33">
        <v>37</v>
      </c>
      <c r="BQ41" s="33">
        <v>3827</v>
      </c>
      <c r="BR41" s="33">
        <v>55</v>
      </c>
      <c r="BS41" s="33">
        <v>1420</v>
      </c>
      <c r="BT41" s="33">
        <v>6616</v>
      </c>
      <c r="BU41" s="33">
        <v>0</v>
      </c>
      <c r="BV41" s="33">
        <v>63336</v>
      </c>
      <c r="BW41" s="33">
        <v>909</v>
      </c>
      <c r="BX41" s="33">
        <v>1200</v>
      </c>
      <c r="BY41" s="33">
        <v>37</v>
      </c>
      <c r="BZ41" s="33">
        <v>1590</v>
      </c>
      <c r="CA41" s="33">
        <v>4</v>
      </c>
      <c r="CB41" s="33">
        <v>173</v>
      </c>
      <c r="CC41" s="33">
        <v>3358</v>
      </c>
      <c r="CD41" s="33">
        <v>0</v>
      </c>
      <c r="CE41" s="33">
        <v>7271</v>
      </c>
      <c r="CF41" s="33">
        <v>36671</v>
      </c>
      <c r="CG41" s="33">
        <v>18735</v>
      </c>
      <c r="CH41" s="33">
        <v>152</v>
      </c>
      <c r="CI41" s="33">
        <v>3925</v>
      </c>
      <c r="CJ41" s="33">
        <v>56</v>
      </c>
      <c r="CK41" s="33">
        <v>1853</v>
      </c>
      <c r="CL41" s="33">
        <v>6471</v>
      </c>
      <c r="CM41" s="33">
        <v>0</v>
      </c>
      <c r="CN41" s="33">
        <v>67863</v>
      </c>
      <c r="CO41" s="33">
        <v>36694</v>
      </c>
      <c r="CP41" s="33">
        <v>18780</v>
      </c>
      <c r="CQ41" s="33">
        <v>155</v>
      </c>
      <c r="CR41" s="33">
        <v>3985</v>
      </c>
      <c r="CS41" s="33">
        <v>59</v>
      </c>
      <c r="CT41" s="33">
        <v>1926</v>
      </c>
      <c r="CU41" s="33">
        <v>7150</v>
      </c>
      <c r="CV41" s="33">
        <v>0</v>
      </c>
      <c r="CW41" s="33">
        <v>68749</v>
      </c>
      <c r="CX41" s="33">
        <v>1894396</v>
      </c>
      <c r="CY41" s="33">
        <v>2872629</v>
      </c>
      <c r="CZ41" s="33">
        <v>133333</v>
      </c>
      <c r="DA41" s="33">
        <v>320954</v>
      </c>
      <c r="DB41" s="33">
        <v>12040</v>
      </c>
      <c r="DC41" s="33">
        <v>555882</v>
      </c>
      <c r="DD41" s="33">
        <v>538850</v>
      </c>
      <c r="DE41" s="33">
        <v>0</v>
      </c>
      <c r="DF41" s="33">
        <v>6328084</v>
      </c>
      <c r="DG41" s="33">
        <v>1751196</v>
      </c>
      <c r="DH41" s="33">
        <v>2377136</v>
      </c>
      <c r="DI41" s="33">
        <v>27332</v>
      </c>
      <c r="DJ41" s="33">
        <v>222246</v>
      </c>
      <c r="DK41" s="33">
        <v>11320</v>
      </c>
      <c r="DL41" s="33">
        <v>308479</v>
      </c>
      <c r="DM41" s="33">
        <v>356002</v>
      </c>
      <c r="DN41" s="33">
        <v>0</v>
      </c>
      <c r="DO41" s="33">
        <v>5053711</v>
      </c>
      <c r="DP41" s="33">
        <v>86335</v>
      </c>
      <c r="DQ41" s="33">
        <v>356328</v>
      </c>
      <c r="DR41" s="33">
        <v>96098</v>
      </c>
      <c r="DS41" s="33">
        <v>95603</v>
      </c>
      <c r="DT41" s="33">
        <v>720</v>
      </c>
      <c r="DU41" s="33">
        <v>207894</v>
      </c>
      <c r="DV41" s="33">
        <v>180725</v>
      </c>
      <c r="DW41" s="33">
        <v>0</v>
      </c>
      <c r="DX41" s="33">
        <v>1023703</v>
      </c>
      <c r="DY41" s="33">
        <v>56865</v>
      </c>
      <c r="DZ41" s="33">
        <v>139165</v>
      </c>
      <c r="EA41" s="33">
        <v>9903</v>
      </c>
      <c r="EB41" s="33">
        <v>3105</v>
      </c>
      <c r="EC41" s="33">
        <v>0</v>
      </c>
      <c r="ED41" s="33">
        <v>39509</v>
      </c>
      <c r="EE41" s="33">
        <v>2123</v>
      </c>
      <c r="EF41" s="33">
        <v>0</v>
      </c>
      <c r="EG41" s="33">
        <v>250670</v>
      </c>
      <c r="EH41" s="33">
        <v>1628418</v>
      </c>
      <c r="EI41" s="33">
        <v>2213522</v>
      </c>
      <c r="EJ41" s="33">
        <v>6305</v>
      </c>
      <c r="EK41" s="33">
        <v>210606</v>
      </c>
      <c r="EL41" s="33">
        <v>8884</v>
      </c>
      <c r="EM41" s="33">
        <v>295796</v>
      </c>
      <c r="EN41" s="33">
        <v>282085</v>
      </c>
      <c r="EO41" s="33">
        <v>0</v>
      </c>
      <c r="EP41" s="33">
        <v>4645616</v>
      </c>
      <c r="EQ41" s="33">
        <v>64729</v>
      </c>
      <c r="ER41" s="33">
        <v>223895</v>
      </c>
      <c r="ES41" s="33">
        <v>28370</v>
      </c>
      <c r="ET41" s="33">
        <v>89669</v>
      </c>
      <c r="EU41" s="33">
        <v>304</v>
      </c>
      <c r="EV41" s="33">
        <v>64642</v>
      </c>
      <c r="EW41" s="33">
        <v>167048</v>
      </c>
      <c r="EX41" s="33">
        <v>0</v>
      </c>
      <c r="EY41" s="33">
        <v>638657</v>
      </c>
      <c r="EZ41" s="33">
        <v>84631</v>
      </c>
      <c r="FA41" s="33">
        <v>88632</v>
      </c>
      <c r="FB41" s="33">
        <v>925</v>
      </c>
      <c r="FC41" s="33">
        <v>8397</v>
      </c>
      <c r="FD41" s="33">
        <v>916</v>
      </c>
      <c r="FE41" s="33">
        <v>13490</v>
      </c>
      <c r="FF41" s="33">
        <v>29406</v>
      </c>
      <c r="FG41" s="33">
        <v>0</v>
      </c>
      <c r="FH41" s="33">
        <v>226397</v>
      </c>
      <c r="FI41" s="33">
        <v>6470</v>
      </c>
      <c r="FJ41" s="33">
        <v>21031</v>
      </c>
      <c r="FK41" s="33">
        <v>3687</v>
      </c>
      <c r="FL41" s="33">
        <v>3302</v>
      </c>
      <c r="FM41" s="33">
        <v>64</v>
      </c>
      <c r="FN41" s="33">
        <v>8630</v>
      </c>
      <c r="FO41" s="33">
        <v>26795</v>
      </c>
      <c r="FP41" s="33">
        <v>0</v>
      </c>
      <c r="FQ41" s="33">
        <v>69979</v>
      </c>
      <c r="FR41" s="33">
        <v>5818</v>
      </c>
      <c r="FS41" s="33">
        <v>9812</v>
      </c>
      <c r="FT41" s="33">
        <v>532</v>
      </c>
      <c r="FU41" s="33">
        <v>146</v>
      </c>
      <c r="FV41" s="33">
        <v>0</v>
      </c>
      <c r="FW41" s="33">
        <v>1825</v>
      </c>
      <c r="FX41" s="33">
        <v>479</v>
      </c>
      <c r="FY41" s="33">
        <v>0</v>
      </c>
      <c r="FZ41" s="33">
        <v>18612</v>
      </c>
      <c r="GA41" s="33">
        <v>2379</v>
      </c>
      <c r="GB41" s="33">
        <v>156</v>
      </c>
      <c r="GC41" s="33">
        <v>1</v>
      </c>
      <c r="GD41" s="33">
        <v>123</v>
      </c>
      <c r="GE41" s="33">
        <v>9</v>
      </c>
      <c r="GF41" s="33">
        <v>32</v>
      </c>
      <c r="GG41" s="33">
        <v>3707</v>
      </c>
      <c r="GH41" s="33">
        <v>6407</v>
      </c>
      <c r="GI41" s="33">
        <v>2084</v>
      </c>
      <c r="GJ41" s="33">
        <v>62</v>
      </c>
      <c r="GK41" s="33">
        <v>2</v>
      </c>
      <c r="GL41" s="33">
        <v>292</v>
      </c>
      <c r="GM41" s="33">
        <v>0</v>
      </c>
      <c r="GN41" s="33">
        <v>2</v>
      </c>
      <c r="GO41" s="33">
        <v>11</v>
      </c>
      <c r="GP41" s="33">
        <v>2453</v>
      </c>
      <c r="GQ41" s="33">
        <v>32025</v>
      </c>
      <c r="GR41" s="33">
        <v>17422</v>
      </c>
      <c r="GS41" s="33">
        <v>146</v>
      </c>
      <c r="GT41" s="33">
        <v>3796</v>
      </c>
      <c r="GU41" s="33">
        <v>58</v>
      </c>
      <c r="GV41" s="33">
        <v>1779</v>
      </c>
      <c r="GW41" s="33">
        <v>6997</v>
      </c>
      <c r="GX41" s="33">
        <v>62223</v>
      </c>
      <c r="GY41" s="33">
        <v>6906</v>
      </c>
      <c r="GZ41" s="33">
        <v>5716</v>
      </c>
      <c r="HA41" s="33">
        <v>130</v>
      </c>
      <c r="HB41" s="33">
        <v>1963</v>
      </c>
      <c r="HC41" s="33">
        <v>53</v>
      </c>
      <c r="HD41" s="33">
        <v>827</v>
      </c>
      <c r="HE41" s="33">
        <v>5313</v>
      </c>
      <c r="HF41" s="33">
        <v>20908</v>
      </c>
      <c r="HG41" s="33">
        <v>21746</v>
      </c>
      <c r="HH41" s="33">
        <v>14504</v>
      </c>
      <c r="HI41" s="33">
        <v>142</v>
      </c>
      <c r="HJ41" s="33">
        <v>2761</v>
      </c>
      <c r="HK41" s="33">
        <v>60</v>
      </c>
      <c r="HL41" s="33">
        <v>1612</v>
      </c>
      <c r="HM41" s="33">
        <v>5636</v>
      </c>
      <c r="HN41" s="33">
        <v>46461</v>
      </c>
      <c r="HO41" s="33">
        <v>35754</v>
      </c>
      <c r="HP41" s="33">
        <v>18514</v>
      </c>
      <c r="HQ41" s="33">
        <v>150</v>
      </c>
      <c r="HR41" s="33">
        <v>3637</v>
      </c>
      <c r="HS41" s="33">
        <v>59</v>
      </c>
      <c r="HT41" s="33">
        <v>1885</v>
      </c>
      <c r="HU41" s="33">
        <v>6781</v>
      </c>
      <c r="HV41" s="33">
        <v>66780</v>
      </c>
      <c r="HW41" s="33">
        <v>34346</v>
      </c>
      <c r="HX41" s="33">
        <v>17956</v>
      </c>
      <c r="HY41" s="33">
        <v>144</v>
      </c>
      <c r="HZ41" s="33">
        <v>3500</v>
      </c>
      <c r="IA41" s="33">
        <v>55</v>
      </c>
      <c r="IB41" s="33">
        <v>1798</v>
      </c>
      <c r="IC41" s="33">
        <v>5879</v>
      </c>
      <c r="ID41" s="33">
        <v>63678</v>
      </c>
      <c r="IE41" s="33">
        <v>36497</v>
      </c>
      <c r="IF41" s="33">
        <v>18755</v>
      </c>
      <c r="IG41" s="33">
        <v>157</v>
      </c>
      <c r="IH41" s="33">
        <v>3977</v>
      </c>
      <c r="II41" s="33">
        <v>60</v>
      </c>
      <c r="IJ41" s="33">
        <v>1921</v>
      </c>
      <c r="IK41" s="33">
        <v>7251</v>
      </c>
      <c r="IL41" s="33">
        <v>68618</v>
      </c>
      <c r="IM41" s="33">
        <v>5136</v>
      </c>
      <c r="IN41" s="33">
        <v>8044</v>
      </c>
      <c r="IO41" s="33">
        <v>145</v>
      </c>
      <c r="IP41" s="33">
        <v>1301</v>
      </c>
      <c r="IQ41" s="33">
        <v>57</v>
      </c>
      <c r="IR41" s="33">
        <v>1242</v>
      </c>
      <c r="IS41" s="33">
        <v>5039</v>
      </c>
      <c r="IT41" s="33">
        <v>20964</v>
      </c>
      <c r="IU41" s="33">
        <v>1365</v>
      </c>
      <c r="IV41" s="33">
        <v>3654</v>
      </c>
      <c r="IW41" s="33">
        <v>124</v>
      </c>
      <c r="IX41" s="33">
        <v>371</v>
      </c>
      <c r="IY41" s="33">
        <v>50</v>
      </c>
      <c r="IZ41" s="33">
        <v>920</v>
      </c>
      <c r="JA41" s="33">
        <v>3418</v>
      </c>
      <c r="JB41" s="33">
        <v>9902</v>
      </c>
      <c r="JC41" s="33">
        <v>12944</v>
      </c>
      <c r="JD41" s="33">
        <v>7360</v>
      </c>
      <c r="JE41" s="33">
        <v>37</v>
      </c>
      <c r="JF41" s="33">
        <v>1283</v>
      </c>
      <c r="JG41" s="33">
        <v>18</v>
      </c>
      <c r="JH41" s="33">
        <v>647</v>
      </c>
      <c r="JI41" s="33">
        <v>1669</v>
      </c>
      <c r="JJ41" s="33">
        <v>23958</v>
      </c>
      <c r="JK41" s="33">
        <v>15123</v>
      </c>
      <c r="JL41" s="33">
        <v>8187</v>
      </c>
      <c r="JM41" s="33">
        <v>49</v>
      </c>
      <c r="JN41" s="33">
        <v>1497</v>
      </c>
      <c r="JO41" s="33">
        <v>24</v>
      </c>
      <c r="JP41" s="33">
        <v>748</v>
      </c>
      <c r="JQ41" s="33">
        <v>2268</v>
      </c>
      <c r="JR41" s="33">
        <v>27896</v>
      </c>
      <c r="JS41" s="33">
        <v>11942</v>
      </c>
      <c r="JT41" s="33">
        <v>2087</v>
      </c>
      <c r="JU41" s="33">
        <v>48</v>
      </c>
      <c r="JV41" s="33">
        <v>66</v>
      </c>
      <c r="JW41" s="33">
        <v>25</v>
      </c>
      <c r="JX41" s="33">
        <v>137</v>
      </c>
      <c r="JY41" s="33">
        <v>207</v>
      </c>
      <c r="JZ41" s="33">
        <v>14512</v>
      </c>
      <c r="KA41" s="33">
        <v>34779</v>
      </c>
      <c r="KB41" s="33">
        <v>16272</v>
      </c>
      <c r="KC41" s="33">
        <v>7</v>
      </c>
      <c r="KD41" s="33">
        <v>3787</v>
      </c>
      <c r="KE41" s="33">
        <v>27</v>
      </c>
      <c r="KF41" s="33">
        <v>1388</v>
      </c>
      <c r="KG41" s="33">
        <v>6276</v>
      </c>
      <c r="KH41" s="33">
        <v>62536</v>
      </c>
      <c r="KI41" s="33">
        <v>23199</v>
      </c>
      <c r="KJ41" s="33">
        <v>12750</v>
      </c>
      <c r="KK41" s="33">
        <v>4</v>
      </c>
      <c r="KL41" s="33">
        <v>2564</v>
      </c>
      <c r="KM41" s="33">
        <v>19</v>
      </c>
      <c r="KN41" s="33">
        <v>1102</v>
      </c>
      <c r="KO41" s="33">
        <v>3651</v>
      </c>
      <c r="KP41" s="33">
        <v>43289</v>
      </c>
      <c r="KQ41" s="33">
        <v>32803</v>
      </c>
      <c r="KR41" s="33">
        <v>15602</v>
      </c>
      <c r="KS41" s="33">
        <v>7</v>
      </c>
      <c r="KT41" s="33">
        <v>3615</v>
      </c>
      <c r="KU41" s="33">
        <v>25</v>
      </c>
      <c r="KV41" s="33">
        <v>1331</v>
      </c>
      <c r="KW41" s="33">
        <v>5939</v>
      </c>
      <c r="KX41" s="33">
        <v>59322</v>
      </c>
      <c r="KY41" s="33">
        <v>23213</v>
      </c>
      <c r="KZ41" s="33">
        <v>1727</v>
      </c>
      <c r="LA41" s="33">
        <v>3</v>
      </c>
      <c r="LB41" s="33">
        <v>1307</v>
      </c>
      <c r="LC41" s="33">
        <v>3</v>
      </c>
      <c r="LD41" s="33">
        <v>31</v>
      </c>
      <c r="LE41" s="33">
        <v>3281</v>
      </c>
      <c r="LF41" s="33">
        <v>29565</v>
      </c>
      <c r="LG41" s="33">
        <v>34697</v>
      </c>
      <c r="LH41" s="33">
        <v>16156</v>
      </c>
      <c r="LI41" s="33">
        <v>33</v>
      </c>
      <c r="LJ41" s="33">
        <v>3785</v>
      </c>
      <c r="LK41" s="33">
        <v>40</v>
      </c>
      <c r="LL41" s="33">
        <v>1398</v>
      </c>
      <c r="LM41" s="33">
        <v>5996</v>
      </c>
      <c r="LN41" s="33">
        <v>62105</v>
      </c>
      <c r="LO41" s="33">
        <v>102132</v>
      </c>
      <c r="LP41" s="33">
        <v>107485</v>
      </c>
      <c r="LQ41" s="33">
        <v>2904</v>
      </c>
      <c r="LR41" s="33">
        <v>11034</v>
      </c>
      <c r="LS41" s="33">
        <v>323</v>
      </c>
      <c r="LT41" s="33">
        <v>13914</v>
      </c>
      <c r="LU41" s="33">
        <v>16690</v>
      </c>
      <c r="LV41" s="33">
        <v>254482</v>
      </c>
      <c r="LW41" s="33">
        <v>96919</v>
      </c>
      <c r="LX41" s="33">
        <v>119475</v>
      </c>
      <c r="LY41" s="33">
        <v>5144</v>
      </c>
      <c r="LZ41" s="33">
        <v>11845</v>
      </c>
      <c r="MA41" s="33">
        <v>980</v>
      </c>
      <c r="MB41" s="33">
        <v>23945</v>
      </c>
      <c r="MC41" s="33">
        <v>56680</v>
      </c>
      <c r="MD41" s="33">
        <v>314988</v>
      </c>
      <c r="ME41" s="33">
        <v>43864</v>
      </c>
      <c r="MF41" s="33">
        <v>57775</v>
      </c>
      <c r="MG41" s="33">
        <v>3067</v>
      </c>
      <c r="MH41" s="33">
        <v>4044</v>
      </c>
      <c r="MI41" s="33">
        <v>321</v>
      </c>
      <c r="MJ41" s="33">
        <v>10768</v>
      </c>
      <c r="MK41" s="33">
        <v>16118</v>
      </c>
      <c r="ML41" s="33">
        <v>0</v>
      </c>
      <c r="MM41" s="33">
        <v>135957</v>
      </c>
      <c r="MN41" s="33">
        <v>53055</v>
      </c>
      <c r="MO41" s="33">
        <v>61700</v>
      </c>
      <c r="MP41" s="33">
        <v>2077</v>
      </c>
      <c r="MQ41" s="33">
        <v>7801</v>
      </c>
      <c r="MR41" s="33">
        <v>659</v>
      </c>
      <c r="MS41" s="33">
        <v>13177</v>
      </c>
      <c r="MT41" s="33">
        <v>40562</v>
      </c>
      <c r="MU41" s="33">
        <v>933493</v>
      </c>
      <c r="MV41" s="33">
        <v>1379598</v>
      </c>
      <c r="MW41" s="33">
        <v>59212</v>
      </c>
      <c r="MX41" s="33">
        <v>155183</v>
      </c>
      <c r="MY41" s="33">
        <v>5241</v>
      </c>
      <c r="MZ41" s="33">
        <v>259562</v>
      </c>
      <c r="NA41" s="33">
        <v>266093</v>
      </c>
      <c r="NB41" s="33">
        <v>3058382</v>
      </c>
      <c r="NC41" s="33">
        <v>6062</v>
      </c>
      <c r="ND41" s="33">
        <v>293818</v>
      </c>
      <c r="NE41" s="33">
        <v>15908</v>
      </c>
      <c r="NF41" s="33">
        <v>29284</v>
      </c>
      <c r="NG41" s="33">
        <v>39803</v>
      </c>
      <c r="NH41" s="33">
        <v>30176</v>
      </c>
      <c r="NI41" s="33">
        <v>77590</v>
      </c>
      <c r="NJ41" s="33">
        <v>50223</v>
      </c>
      <c r="NK41" s="33">
        <v>81158</v>
      </c>
      <c r="NL41" s="33">
        <v>52163</v>
      </c>
      <c r="NM41" s="33">
        <v>41040</v>
      </c>
      <c r="NN41" s="33">
        <v>33554</v>
      </c>
      <c r="NO41" s="33">
        <v>51755</v>
      </c>
      <c r="NP41" s="33">
        <v>41321</v>
      </c>
      <c r="NQ41" s="33">
        <v>9707</v>
      </c>
      <c r="NR41" s="33">
        <v>10028</v>
      </c>
      <c r="NS41" s="33">
        <v>137</v>
      </c>
      <c r="NT41" s="33">
        <v>757</v>
      </c>
      <c r="NU41" s="33">
        <v>108</v>
      </c>
      <c r="NV41" s="33">
        <v>1849</v>
      </c>
      <c r="NW41" s="33">
        <v>2294</v>
      </c>
      <c r="NX41" s="33">
        <v>5996</v>
      </c>
      <c r="NY41" s="33">
        <v>6648</v>
      </c>
      <c r="NZ41" s="33">
        <v>93</v>
      </c>
      <c r="OA41" s="33">
        <v>454</v>
      </c>
      <c r="OB41" s="33">
        <v>33</v>
      </c>
      <c r="OC41" s="33">
        <v>960</v>
      </c>
      <c r="OD41" s="33">
        <v>1323</v>
      </c>
      <c r="OE41" s="33">
        <v>12448</v>
      </c>
      <c r="OF41" s="33">
        <v>10164</v>
      </c>
      <c r="OG41" s="33">
        <v>84</v>
      </c>
      <c r="OH41" s="33">
        <v>625</v>
      </c>
      <c r="OI41" s="33">
        <v>42</v>
      </c>
      <c r="OJ41" s="33">
        <v>1890</v>
      </c>
      <c r="OK41" s="33">
        <v>1842</v>
      </c>
      <c r="OL41" s="33">
        <v>6694</v>
      </c>
      <c r="OM41" s="33">
        <v>6088</v>
      </c>
      <c r="ON41" s="33">
        <v>88</v>
      </c>
      <c r="OO41" s="33">
        <v>408</v>
      </c>
      <c r="OP41" s="33">
        <v>28</v>
      </c>
      <c r="OQ41" s="33">
        <v>981</v>
      </c>
      <c r="OR41" s="33">
        <v>1082</v>
      </c>
      <c r="OS41" s="33">
        <v>19318</v>
      </c>
      <c r="OT41" s="33">
        <v>26159</v>
      </c>
      <c r="OU41" s="33">
        <v>319</v>
      </c>
      <c r="OV41" s="33">
        <v>4193</v>
      </c>
      <c r="OW41" s="33">
        <v>163</v>
      </c>
      <c r="OX41" s="33">
        <v>4591</v>
      </c>
      <c r="OY41" s="33">
        <v>22320</v>
      </c>
      <c r="OZ41" s="33">
        <v>15034</v>
      </c>
      <c r="PA41" s="33">
        <v>21690</v>
      </c>
      <c r="PB41" s="33">
        <v>203</v>
      </c>
      <c r="PC41" s="33">
        <v>1559</v>
      </c>
      <c r="PD41" s="33">
        <v>72</v>
      </c>
      <c r="PE41" s="33">
        <v>2926</v>
      </c>
      <c r="PF41" s="33">
        <v>5914</v>
      </c>
      <c r="PG41" s="33">
        <v>17326</v>
      </c>
      <c r="PH41" s="33">
        <v>15489</v>
      </c>
      <c r="PI41" s="33">
        <v>15</v>
      </c>
      <c r="PJ41" s="33">
        <v>2169</v>
      </c>
      <c r="PK41" s="33">
        <v>10</v>
      </c>
      <c r="PL41" s="33">
        <v>1171</v>
      </c>
      <c r="PM41" s="33">
        <v>1227</v>
      </c>
      <c r="PN41" s="33">
        <v>11847</v>
      </c>
      <c r="PO41" s="33">
        <v>10761</v>
      </c>
      <c r="PP41" s="33">
        <v>8</v>
      </c>
      <c r="PQ41" s="33">
        <v>946</v>
      </c>
      <c r="PR41" s="33">
        <v>3</v>
      </c>
      <c r="PS41" s="33">
        <v>673</v>
      </c>
      <c r="PT41" s="33">
        <v>446</v>
      </c>
      <c r="PU41" s="34"/>
      <c r="PV41" s="34"/>
      <c r="PW41" s="34"/>
      <c r="PX41" s="34"/>
      <c r="PY41" s="34"/>
      <c r="PZ41" s="34"/>
      <c r="QA41" s="34"/>
      <c r="QB41" s="34"/>
      <c r="QC41" s="34"/>
      <c r="QD41" s="34"/>
      <c r="QE41" s="34"/>
      <c r="QF41" s="34"/>
      <c r="QG41" s="34"/>
      <c r="QH41" s="34"/>
      <c r="QI41" s="34"/>
    </row>
    <row r="42" spans="1:451" s="4" customFormat="1">
      <c r="A42" s="3" t="s">
        <v>1081</v>
      </c>
      <c r="B42" s="3" t="s">
        <v>502</v>
      </c>
      <c r="C42" s="3" t="s">
        <v>503</v>
      </c>
      <c r="D42" s="33">
        <v>27</v>
      </c>
      <c r="E42" s="33">
        <v>146</v>
      </c>
      <c r="F42" s="33">
        <v>21834</v>
      </c>
      <c r="G42" s="33">
        <v>2664</v>
      </c>
      <c r="H42" s="33">
        <v>25540</v>
      </c>
      <c r="I42" s="33">
        <v>16.39</v>
      </c>
      <c r="J42" s="33">
        <v>14.03</v>
      </c>
      <c r="K42" s="33">
        <v>22.59</v>
      </c>
      <c r="L42" s="33">
        <v>991</v>
      </c>
      <c r="M42" s="33">
        <v>12.8</v>
      </c>
      <c r="N42" s="33">
        <v>30.6</v>
      </c>
      <c r="O42" s="33">
        <v>71.040000000000006</v>
      </c>
      <c r="P42" s="33">
        <v>60.59</v>
      </c>
      <c r="Q42" s="33">
        <v>81.45</v>
      </c>
      <c r="R42" s="33">
        <v>135191</v>
      </c>
      <c r="S42" s="33">
        <v>2792441</v>
      </c>
      <c r="T42" s="33">
        <v>1626381</v>
      </c>
      <c r="U42" s="33">
        <v>32826</v>
      </c>
      <c r="V42" s="33">
        <v>2658</v>
      </c>
      <c r="W42" s="33">
        <v>1082</v>
      </c>
      <c r="X42" s="33">
        <v>12014</v>
      </c>
      <c r="Y42" s="33">
        <v>334</v>
      </c>
      <c r="Z42" s="33">
        <v>540</v>
      </c>
      <c r="AA42" s="33">
        <v>1251</v>
      </c>
      <c r="AB42" s="33">
        <v>0</v>
      </c>
      <c r="AC42" s="33">
        <v>50705</v>
      </c>
      <c r="AD42" s="33">
        <v>30924</v>
      </c>
      <c r="AE42" s="33">
        <v>179</v>
      </c>
      <c r="AF42" s="33">
        <v>26</v>
      </c>
      <c r="AG42" s="33">
        <v>11796</v>
      </c>
      <c r="AH42" s="33">
        <v>234</v>
      </c>
      <c r="AI42" s="33">
        <v>5</v>
      </c>
      <c r="AJ42" s="33">
        <v>1223</v>
      </c>
      <c r="AK42" s="33">
        <v>0</v>
      </c>
      <c r="AL42" s="33">
        <v>44387</v>
      </c>
      <c r="AM42" s="33">
        <v>1752</v>
      </c>
      <c r="AN42" s="33">
        <v>2445</v>
      </c>
      <c r="AO42" s="33">
        <v>1056</v>
      </c>
      <c r="AP42" s="33">
        <v>186</v>
      </c>
      <c r="AQ42" s="33">
        <v>100</v>
      </c>
      <c r="AR42" s="33">
        <v>535</v>
      </c>
      <c r="AS42" s="33">
        <v>26</v>
      </c>
      <c r="AT42" s="33">
        <v>0</v>
      </c>
      <c r="AU42" s="33">
        <v>6100</v>
      </c>
      <c r="AV42" s="33">
        <v>150</v>
      </c>
      <c r="AW42" s="33">
        <v>34</v>
      </c>
      <c r="AX42" s="33">
        <v>0</v>
      </c>
      <c r="AY42" s="33">
        <v>32</v>
      </c>
      <c r="AZ42" s="33">
        <v>0</v>
      </c>
      <c r="BA42" s="33">
        <v>0</v>
      </c>
      <c r="BB42" s="33">
        <v>2</v>
      </c>
      <c r="BC42" s="33">
        <v>0</v>
      </c>
      <c r="BD42" s="33">
        <v>218</v>
      </c>
      <c r="BE42" s="33">
        <v>29360</v>
      </c>
      <c r="BF42" s="33">
        <v>158</v>
      </c>
      <c r="BG42" s="33">
        <v>3</v>
      </c>
      <c r="BH42" s="33">
        <v>10878</v>
      </c>
      <c r="BI42" s="33">
        <v>211</v>
      </c>
      <c r="BJ42" s="33">
        <v>3</v>
      </c>
      <c r="BK42" s="33">
        <v>1184</v>
      </c>
      <c r="BL42" s="33">
        <v>0</v>
      </c>
      <c r="BM42" s="33">
        <v>41797</v>
      </c>
      <c r="BN42" s="33">
        <v>31142</v>
      </c>
      <c r="BO42" s="33">
        <v>227</v>
      </c>
      <c r="BP42" s="33">
        <v>45</v>
      </c>
      <c r="BQ42" s="33">
        <v>11864</v>
      </c>
      <c r="BR42" s="33">
        <v>275</v>
      </c>
      <c r="BS42" s="33">
        <v>8</v>
      </c>
      <c r="BT42" s="33">
        <v>1226</v>
      </c>
      <c r="BU42" s="33">
        <v>0</v>
      </c>
      <c r="BV42" s="33">
        <v>44787</v>
      </c>
      <c r="BW42" s="33">
        <v>1341</v>
      </c>
      <c r="BX42" s="33">
        <v>1487</v>
      </c>
      <c r="BY42" s="33">
        <v>364</v>
      </c>
      <c r="BZ42" s="33">
        <v>147</v>
      </c>
      <c r="CA42" s="33">
        <v>41</v>
      </c>
      <c r="CB42" s="33">
        <v>237</v>
      </c>
      <c r="CC42" s="33">
        <v>16</v>
      </c>
      <c r="CD42" s="33">
        <v>0</v>
      </c>
      <c r="CE42" s="33">
        <v>3633</v>
      </c>
      <c r="CF42" s="33">
        <v>32289</v>
      </c>
      <c r="CG42" s="33">
        <v>2580</v>
      </c>
      <c r="CH42" s="33">
        <v>1078</v>
      </c>
      <c r="CI42" s="33">
        <v>11479</v>
      </c>
      <c r="CJ42" s="33">
        <v>321</v>
      </c>
      <c r="CK42" s="33">
        <v>539</v>
      </c>
      <c r="CL42" s="33">
        <v>1248</v>
      </c>
      <c r="CM42" s="33">
        <v>0</v>
      </c>
      <c r="CN42" s="33">
        <v>49534</v>
      </c>
      <c r="CO42" s="33">
        <v>32227</v>
      </c>
      <c r="CP42" s="33">
        <v>2586</v>
      </c>
      <c r="CQ42" s="33">
        <v>1080</v>
      </c>
      <c r="CR42" s="33">
        <v>11652</v>
      </c>
      <c r="CS42" s="33">
        <v>317</v>
      </c>
      <c r="CT42" s="33">
        <v>538</v>
      </c>
      <c r="CU42" s="33">
        <v>1251</v>
      </c>
      <c r="CV42" s="33">
        <v>0</v>
      </c>
      <c r="CW42" s="33">
        <v>49651</v>
      </c>
      <c r="CX42" s="33">
        <v>2102010</v>
      </c>
      <c r="CY42" s="33">
        <v>455998</v>
      </c>
      <c r="CZ42" s="33">
        <v>443047</v>
      </c>
      <c r="DA42" s="33">
        <v>1113968</v>
      </c>
      <c r="DB42" s="33">
        <v>47001</v>
      </c>
      <c r="DC42" s="33">
        <v>145199</v>
      </c>
      <c r="DD42" s="33">
        <v>149911</v>
      </c>
      <c r="DE42" s="33">
        <v>221</v>
      </c>
      <c r="DF42" s="33">
        <v>4457355</v>
      </c>
      <c r="DG42" s="33">
        <v>1947568</v>
      </c>
      <c r="DH42" s="33">
        <v>43850</v>
      </c>
      <c r="DI42" s="33">
        <v>17721</v>
      </c>
      <c r="DJ42" s="33">
        <v>1089447</v>
      </c>
      <c r="DK42" s="33">
        <v>34801</v>
      </c>
      <c r="DL42" s="33">
        <v>610</v>
      </c>
      <c r="DM42" s="33">
        <v>147260</v>
      </c>
      <c r="DN42" s="33">
        <v>221</v>
      </c>
      <c r="DO42" s="33">
        <v>3281478</v>
      </c>
      <c r="DP42" s="33">
        <v>143946</v>
      </c>
      <c r="DQ42" s="33">
        <v>408139</v>
      </c>
      <c r="DR42" s="33">
        <v>425326</v>
      </c>
      <c r="DS42" s="33">
        <v>23024</v>
      </c>
      <c r="DT42" s="33">
        <v>12200</v>
      </c>
      <c r="DU42" s="33">
        <v>144589</v>
      </c>
      <c r="DV42" s="33">
        <v>2550</v>
      </c>
      <c r="DW42" s="33">
        <v>0</v>
      </c>
      <c r="DX42" s="33">
        <v>1159774</v>
      </c>
      <c r="DY42" s="33">
        <v>10496</v>
      </c>
      <c r="DZ42" s="33">
        <v>4009</v>
      </c>
      <c r="EA42" s="33">
        <v>0</v>
      </c>
      <c r="EB42" s="33">
        <v>1497</v>
      </c>
      <c r="EC42" s="33">
        <v>0</v>
      </c>
      <c r="ED42" s="33">
        <v>0</v>
      </c>
      <c r="EE42" s="33">
        <v>101</v>
      </c>
      <c r="EF42" s="33">
        <v>0</v>
      </c>
      <c r="EG42" s="33">
        <v>16103</v>
      </c>
      <c r="EH42" s="33">
        <v>1793564</v>
      </c>
      <c r="EI42" s="33">
        <v>37926</v>
      </c>
      <c r="EJ42" s="33">
        <v>1017</v>
      </c>
      <c r="EK42" s="33">
        <v>958334</v>
      </c>
      <c r="EL42" s="33">
        <v>30338</v>
      </c>
      <c r="EM42" s="33">
        <v>451</v>
      </c>
      <c r="EN42" s="33">
        <v>141341</v>
      </c>
      <c r="EO42" s="33">
        <v>221</v>
      </c>
      <c r="EP42" s="33">
        <v>2963192</v>
      </c>
      <c r="EQ42" s="33">
        <v>107725</v>
      </c>
      <c r="ER42" s="33">
        <v>240806</v>
      </c>
      <c r="ES42" s="33">
        <v>123085</v>
      </c>
      <c r="ET42" s="33">
        <v>18967</v>
      </c>
      <c r="EU42" s="33">
        <v>4453</v>
      </c>
      <c r="EV42" s="33">
        <v>64370</v>
      </c>
      <c r="EW42" s="33">
        <v>1566</v>
      </c>
      <c r="EX42" s="33">
        <v>0</v>
      </c>
      <c r="EY42" s="33">
        <v>560972</v>
      </c>
      <c r="EZ42" s="33">
        <v>91055</v>
      </c>
      <c r="FA42" s="33">
        <v>734</v>
      </c>
      <c r="FB42" s="33">
        <v>594</v>
      </c>
      <c r="FC42" s="33">
        <v>47726</v>
      </c>
      <c r="FD42" s="33">
        <v>2274</v>
      </c>
      <c r="FE42" s="33">
        <v>31</v>
      </c>
      <c r="FF42" s="33">
        <v>9453</v>
      </c>
      <c r="FG42" s="33">
        <v>0</v>
      </c>
      <c r="FH42" s="33">
        <v>151867</v>
      </c>
      <c r="FI42" s="33">
        <v>9275</v>
      </c>
      <c r="FJ42" s="33">
        <v>22279</v>
      </c>
      <c r="FK42" s="33">
        <v>20978</v>
      </c>
      <c r="FL42" s="33">
        <v>866</v>
      </c>
      <c r="FM42" s="33">
        <v>1252</v>
      </c>
      <c r="FN42" s="33">
        <v>7227</v>
      </c>
      <c r="FO42" s="33">
        <v>220</v>
      </c>
      <c r="FP42" s="33">
        <v>0</v>
      </c>
      <c r="FQ42" s="33">
        <v>62097</v>
      </c>
      <c r="FR42" s="33">
        <v>460</v>
      </c>
      <c r="FS42" s="33">
        <v>198</v>
      </c>
      <c r="FT42" s="33">
        <v>0</v>
      </c>
      <c r="FU42" s="33">
        <v>96</v>
      </c>
      <c r="FV42" s="33">
        <v>0</v>
      </c>
      <c r="FW42" s="33">
        <v>0</v>
      </c>
      <c r="FX42" s="33">
        <v>9</v>
      </c>
      <c r="FY42" s="33">
        <v>0</v>
      </c>
      <c r="FZ42" s="33">
        <v>763</v>
      </c>
      <c r="GA42" s="33">
        <v>1002</v>
      </c>
      <c r="GB42" s="33">
        <v>8</v>
      </c>
      <c r="GC42" s="33">
        <v>7</v>
      </c>
      <c r="GD42" s="33">
        <v>109</v>
      </c>
      <c r="GE42" s="33">
        <v>8</v>
      </c>
      <c r="GF42" s="33">
        <v>3</v>
      </c>
      <c r="GG42" s="33">
        <v>15</v>
      </c>
      <c r="GH42" s="33">
        <v>1152</v>
      </c>
      <c r="GI42" s="33">
        <v>2000</v>
      </c>
      <c r="GJ42" s="33">
        <v>14</v>
      </c>
      <c r="GK42" s="33">
        <v>0</v>
      </c>
      <c r="GL42" s="33">
        <v>517</v>
      </c>
      <c r="GM42" s="33">
        <v>1</v>
      </c>
      <c r="GN42" s="33">
        <v>2</v>
      </c>
      <c r="GO42" s="33">
        <v>14</v>
      </c>
      <c r="GP42" s="33">
        <v>2548</v>
      </c>
      <c r="GQ42" s="33">
        <v>28175</v>
      </c>
      <c r="GR42" s="33">
        <v>2561</v>
      </c>
      <c r="GS42" s="33">
        <v>1070</v>
      </c>
      <c r="GT42" s="33">
        <v>11056</v>
      </c>
      <c r="GU42" s="33">
        <v>325</v>
      </c>
      <c r="GV42" s="33">
        <v>526</v>
      </c>
      <c r="GW42" s="33">
        <v>1180</v>
      </c>
      <c r="GX42" s="33">
        <v>44893</v>
      </c>
      <c r="GY42" s="33">
        <v>16248</v>
      </c>
      <c r="GZ42" s="33">
        <v>1966</v>
      </c>
      <c r="HA42" s="33">
        <v>951</v>
      </c>
      <c r="HB42" s="33">
        <v>7063</v>
      </c>
      <c r="HC42" s="33">
        <v>239</v>
      </c>
      <c r="HD42" s="33">
        <v>441</v>
      </c>
      <c r="HE42" s="33">
        <v>762</v>
      </c>
      <c r="HF42" s="33">
        <v>27670</v>
      </c>
      <c r="HG42" s="33">
        <v>19098</v>
      </c>
      <c r="HH42" s="33">
        <v>2164</v>
      </c>
      <c r="HI42" s="33">
        <v>989</v>
      </c>
      <c r="HJ42" s="33">
        <v>7410</v>
      </c>
      <c r="HK42" s="33">
        <v>204</v>
      </c>
      <c r="HL42" s="33">
        <v>478</v>
      </c>
      <c r="HM42" s="33">
        <v>635</v>
      </c>
      <c r="HN42" s="33">
        <v>30978</v>
      </c>
      <c r="HO42" s="33">
        <v>31957</v>
      </c>
      <c r="HP42" s="33">
        <v>2576</v>
      </c>
      <c r="HQ42" s="33">
        <v>1080</v>
      </c>
      <c r="HR42" s="33">
        <v>11613</v>
      </c>
      <c r="HS42" s="33">
        <v>317</v>
      </c>
      <c r="HT42" s="33">
        <v>537</v>
      </c>
      <c r="HU42" s="33">
        <v>1251</v>
      </c>
      <c r="HV42" s="33">
        <v>49331</v>
      </c>
      <c r="HW42" s="33">
        <v>31803</v>
      </c>
      <c r="HX42" s="33">
        <v>2510</v>
      </c>
      <c r="HY42" s="33">
        <v>1078</v>
      </c>
      <c r="HZ42" s="33">
        <v>11400</v>
      </c>
      <c r="IA42" s="33">
        <v>321</v>
      </c>
      <c r="IB42" s="33">
        <v>538</v>
      </c>
      <c r="IC42" s="33">
        <v>1248</v>
      </c>
      <c r="ID42" s="33">
        <v>48898</v>
      </c>
      <c r="IE42" s="33">
        <v>32508</v>
      </c>
      <c r="IF42" s="33">
        <v>2629</v>
      </c>
      <c r="IG42" s="33">
        <v>1080</v>
      </c>
      <c r="IH42" s="33">
        <v>11950</v>
      </c>
      <c r="II42" s="33">
        <v>334</v>
      </c>
      <c r="IJ42" s="33">
        <v>539</v>
      </c>
      <c r="IK42" s="33">
        <v>1251</v>
      </c>
      <c r="IL42" s="33">
        <v>50291</v>
      </c>
      <c r="IM42" s="33">
        <v>19240</v>
      </c>
      <c r="IN42" s="33">
        <v>2384</v>
      </c>
      <c r="IO42" s="33">
        <v>1075</v>
      </c>
      <c r="IP42" s="33">
        <v>8387</v>
      </c>
      <c r="IQ42" s="33">
        <v>289</v>
      </c>
      <c r="IR42" s="33">
        <v>515</v>
      </c>
      <c r="IS42" s="33">
        <v>943</v>
      </c>
      <c r="IT42" s="33">
        <v>32833</v>
      </c>
      <c r="IU42" s="33">
        <v>991</v>
      </c>
      <c r="IV42" s="33">
        <v>1154</v>
      </c>
      <c r="IW42" s="33">
        <v>858</v>
      </c>
      <c r="IX42" s="33">
        <v>1768</v>
      </c>
      <c r="IY42" s="33">
        <v>167</v>
      </c>
      <c r="IZ42" s="33">
        <v>353</v>
      </c>
      <c r="JA42" s="33">
        <v>261</v>
      </c>
      <c r="JB42" s="33">
        <v>5552</v>
      </c>
      <c r="JC42" s="33">
        <v>11772</v>
      </c>
      <c r="JD42" s="33">
        <v>472</v>
      </c>
      <c r="JE42" s="33">
        <v>150</v>
      </c>
      <c r="JF42" s="33">
        <v>4459</v>
      </c>
      <c r="JG42" s="33">
        <v>108</v>
      </c>
      <c r="JH42" s="33">
        <v>91</v>
      </c>
      <c r="JI42" s="33">
        <v>498</v>
      </c>
      <c r="JJ42" s="33">
        <v>17550</v>
      </c>
      <c r="JK42" s="33">
        <v>14821</v>
      </c>
      <c r="JL42" s="33">
        <v>894</v>
      </c>
      <c r="JM42" s="33">
        <v>343</v>
      </c>
      <c r="JN42" s="33">
        <v>5449</v>
      </c>
      <c r="JO42" s="33">
        <v>169</v>
      </c>
      <c r="JP42" s="33">
        <v>197</v>
      </c>
      <c r="JQ42" s="33">
        <v>645</v>
      </c>
      <c r="JR42" s="33">
        <v>22518</v>
      </c>
      <c r="JS42" s="33">
        <v>8177</v>
      </c>
      <c r="JT42" s="33">
        <v>1785</v>
      </c>
      <c r="JU42" s="33">
        <v>395</v>
      </c>
      <c r="JV42" s="33">
        <v>7203</v>
      </c>
      <c r="JW42" s="33">
        <v>147</v>
      </c>
      <c r="JX42" s="33">
        <v>241</v>
      </c>
      <c r="JY42" s="33">
        <v>449</v>
      </c>
      <c r="JZ42" s="33">
        <v>18397</v>
      </c>
      <c r="KA42" s="33">
        <v>30840</v>
      </c>
      <c r="KB42" s="33">
        <v>206</v>
      </c>
      <c r="KC42" s="33">
        <v>19</v>
      </c>
      <c r="KD42" s="33">
        <v>11784</v>
      </c>
      <c r="KE42" s="33">
        <v>236</v>
      </c>
      <c r="KF42" s="33">
        <v>4</v>
      </c>
      <c r="KG42" s="33">
        <v>1215</v>
      </c>
      <c r="KH42" s="33">
        <v>44304</v>
      </c>
      <c r="KI42" s="33">
        <v>25041</v>
      </c>
      <c r="KJ42" s="33">
        <v>155</v>
      </c>
      <c r="KK42" s="33">
        <v>8</v>
      </c>
      <c r="KL42" s="33">
        <v>8875</v>
      </c>
      <c r="KM42" s="33">
        <v>152</v>
      </c>
      <c r="KN42" s="33">
        <v>1</v>
      </c>
      <c r="KO42" s="33">
        <v>976</v>
      </c>
      <c r="KP42" s="33">
        <v>35208</v>
      </c>
      <c r="KQ42" s="33">
        <v>29114</v>
      </c>
      <c r="KR42" s="33">
        <v>198</v>
      </c>
      <c r="KS42" s="33">
        <v>11</v>
      </c>
      <c r="KT42" s="33">
        <v>10877</v>
      </c>
      <c r="KU42" s="33">
        <v>211</v>
      </c>
      <c r="KV42" s="33">
        <v>3</v>
      </c>
      <c r="KW42" s="33">
        <v>1132</v>
      </c>
      <c r="KX42" s="33">
        <v>41546</v>
      </c>
      <c r="KY42" s="33">
        <v>16935</v>
      </c>
      <c r="KZ42" s="33">
        <v>297</v>
      </c>
      <c r="LA42" s="33">
        <v>22</v>
      </c>
      <c r="LB42" s="33">
        <v>3425</v>
      </c>
      <c r="LC42" s="33">
        <v>50</v>
      </c>
      <c r="LD42" s="33">
        <v>18</v>
      </c>
      <c r="LE42" s="33">
        <v>139</v>
      </c>
      <c r="LF42" s="33">
        <v>20886</v>
      </c>
      <c r="LG42" s="33">
        <v>30889</v>
      </c>
      <c r="LH42" s="33">
        <v>216</v>
      </c>
      <c r="LI42" s="33">
        <v>37</v>
      </c>
      <c r="LJ42" s="33">
        <v>11812</v>
      </c>
      <c r="LK42" s="33">
        <v>258</v>
      </c>
      <c r="LL42" s="33">
        <v>5</v>
      </c>
      <c r="LM42" s="33">
        <v>1222</v>
      </c>
      <c r="LN42" s="33">
        <v>44439</v>
      </c>
      <c r="LO42" s="33">
        <v>105689</v>
      </c>
      <c r="LP42" s="33">
        <v>21162</v>
      </c>
      <c r="LQ42" s="33">
        <v>12374</v>
      </c>
      <c r="LR42" s="33">
        <v>41885</v>
      </c>
      <c r="LS42" s="33">
        <v>1558</v>
      </c>
      <c r="LT42" s="33">
        <v>4835</v>
      </c>
      <c r="LU42" s="33">
        <v>4555</v>
      </c>
      <c r="LV42" s="33">
        <v>192058</v>
      </c>
      <c r="LW42" s="33">
        <v>100790</v>
      </c>
      <c r="LX42" s="33">
        <v>23211</v>
      </c>
      <c r="LY42" s="33">
        <v>21572</v>
      </c>
      <c r="LZ42" s="33">
        <v>48688</v>
      </c>
      <c r="MA42" s="33">
        <v>3526</v>
      </c>
      <c r="MB42" s="33">
        <v>7258</v>
      </c>
      <c r="MC42" s="33">
        <v>9682</v>
      </c>
      <c r="MD42" s="33">
        <v>214727</v>
      </c>
      <c r="ME42" s="33">
        <v>38178</v>
      </c>
      <c r="MF42" s="33">
        <v>15707</v>
      </c>
      <c r="MG42" s="33">
        <v>13664</v>
      </c>
      <c r="MH42" s="33">
        <v>15654</v>
      </c>
      <c r="MI42" s="33">
        <v>1412</v>
      </c>
      <c r="MJ42" s="33">
        <v>4598</v>
      </c>
      <c r="MK42" s="33">
        <v>3546</v>
      </c>
      <c r="ML42" s="33">
        <v>0</v>
      </c>
      <c r="MM42" s="33">
        <v>92759</v>
      </c>
      <c r="MN42" s="33">
        <v>62612</v>
      </c>
      <c r="MO42" s="33">
        <v>7504</v>
      </c>
      <c r="MP42" s="33">
        <v>7908</v>
      </c>
      <c r="MQ42" s="33">
        <v>33034</v>
      </c>
      <c r="MR42" s="33">
        <v>2114</v>
      </c>
      <c r="MS42" s="33">
        <v>2660</v>
      </c>
      <c r="MT42" s="33">
        <v>6136</v>
      </c>
      <c r="MU42" s="33">
        <v>1051793</v>
      </c>
      <c r="MV42" s="33">
        <v>204893</v>
      </c>
      <c r="MW42" s="33">
        <v>198694</v>
      </c>
      <c r="MX42" s="33">
        <v>569304</v>
      </c>
      <c r="MY42" s="33">
        <v>20549</v>
      </c>
      <c r="MZ42" s="33">
        <v>64711</v>
      </c>
      <c r="NA42" s="33">
        <v>75077</v>
      </c>
      <c r="NB42" s="33">
        <v>2185121</v>
      </c>
      <c r="NC42" s="33">
        <v>4656</v>
      </c>
      <c r="ND42" s="33">
        <v>320504</v>
      </c>
      <c r="NE42" s="33">
        <v>12114</v>
      </c>
      <c r="NF42" s="33">
        <v>7287</v>
      </c>
      <c r="NG42" s="33">
        <v>21501</v>
      </c>
      <c r="NH42" s="33">
        <v>40596</v>
      </c>
      <c r="NI42" s="33">
        <v>87045</v>
      </c>
      <c r="NJ42" s="33">
        <v>45144</v>
      </c>
      <c r="NK42" s="33">
        <v>99781</v>
      </c>
      <c r="NL42" s="33">
        <v>51589</v>
      </c>
      <c r="NM42" s="33">
        <v>246</v>
      </c>
      <c r="NN42" s="33">
        <v>187</v>
      </c>
      <c r="NO42" s="33">
        <v>292</v>
      </c>
      <c r="NP42" s="33">
        <v>205</v>
      </c>
      <c r="NQ42" s="33">
        <v>8545</v>
      </c>
      <c r="NR42" s="33">
        <v>863</v>
      </c>
      <c r="NS42" s="33">
        <v>799</v>
      </c>
      <c r="NT42" s="33">
        <v>4810</v>
      </c>
      <c r="NU42" s="33">
        <v>267</v>
      </c>
      <c r="NV42" s="33">
        <v>239</v>
      </c>
      <c r="NW42" s="33">
        <v>1052</v>
      </c>
      <c r="NX42" s="33">
        <v>4713</v>
      </c>
      <c r="NY42" s="33">
        <v>1387</v>
      </c>
      <c r="NZ42" s="33">
        <v>794</v>
      </c>
      <c r="OA42" s="33">
        <v>1865</v>
      </c>
      <c r="OB42" s="33">
        <v>134</v>
      </c>
      <c r="OC42" s="33">
        <v>327</v>
      </c>
      <c r="OD42" s="33">
        <v>415</v>
      </c>
      <c r="OE42" s="33">
        <v>24601</v>
      </c>
      <c r="OF42" s="33">
        <v>1293</v>
      </c>
      <c r="OG42" s="33">
        <v>595</v>
      </c>
      <c r="OH42" s="33">
        <v>10417</v>
      </c>
      <c r="OI42" s="33">
        <v>375</v>
      </c>
      <c r="OJ42" s="33">
        <v>336</v>
      </c>
      <c r="OK42" s="33">
        <v>1795</v>
      </c>
      <c r="OL42" s="33">
        <v>13066</v>
      </c>
      <c r="OM42" s="33">
        <v>1924</v>
      </c>
      <c r="ON42" s="33">
        <v>720</v>
      </c>
      <c r="OO42" s="33">
        <v>4805</v>
      </c>
      <c r="OP42" s="33">
        <v>235</v>
      </c>
      <c r="OQ42" s="33">
        <v>531</v>
      </c>
      <c r="OR42" s="33">
        <v>1003</v>
      </c>
      <c r="OS42" s="33">
        <v>23142</v>
      </c>
      <c r="OT42" s="33">
        <v>3799</v>
      </c>
      <c r="OU42" s="33">
        <v>3342</v>
      </c>
      <c r="OV42" s="33">
        <v>13452</v>
      </c>
      <c r="OW42" s="33">
        <v>933</v>
      </c>
      <c r="OX42" s="33">
        <v>1378</v>
      </c>
      <c r="OY42" s="33">
        <v>2418</v>
      </c>
      <c r="OZ42" s="33">
        <v>13576</v>
      </c>
      <c r="PA42" s="33">
        <v>7835</v>
      </c>
      <c r="PB42" s="33">
        <v>4249</v>
      </c>
      <c r="PC42" s="33">
        <v>4744</v>
      </c>
      <c r="PD42" s="33">
        <v>400</v>
      </c>
      <c r="PE42" s="33">
        <v>1967</v>
      </c>
      <c r="PF42" s="33">
        <v>1053</v>
      </c>
      <c r="PG42" s="33">
        <v>33968</v>
      </c>
      <c r="PH42" s="33">
        <v>266</v>
      </c>
      <c r="PI42" s="33">
        <v>19</v>
      </c>
      <c r="PJ42" s="33">
        <v>15836</v>
      </c>
      <c r="PK42" s="33">
        <v>205</v>
      </c>
      <c r="PL42" s="33">
        <v>11</v>
      </c>
      <c r="PM42" s="33">
        <v>1695</v>
      </c>
      <c r="PN42" s="33">
        <v>17718</v>
      </c>
      <c r="PO42" s="33">
        <v>244</v>
      </c>
      <c r="PP42" s="33">
        <v>58</v>
      </c>
      <c r="PQ42" s="33">
        <v>6892</v>
      </c>
      <c r="PR42" s="33">
        <v>100</v>
      </c>
      <c r="PS42" s="33">
        <v>5</v>
      </c>
      <c r="PT42" s="33">
        <v>792</v>
      </c>
      <c r="PU42" s="34"/>
      <c r="PV42" s="34"/>
      <c r="PW42" s="34"/>
      <c r="PX42" s="34"/>
      <c r="PY42" s="34"/>
      <c r="PZ42" s="34"/>
      <c r="QA42" s="34"/>
      <c r="QB42" s="34"/>
      <c r="QC42" s="34"/>
      <c r="QD42" s="34"/>
      <c r="QE42" s="34"/>
      <c r="QF42" s="34"/>
      <c r="QG42" s="34"/>
      <c r="QH42" s="34"/>
      <c r="QI42" s="34"/>
    </row>
    <row r="43" spans="1:451" s="4" customFormat="1">
      <c r="A43" s="3" t="s">
        <v>1081</v>
      </c>
      <c r="B43" s="3" t="s">
        <v>504</v>
      </c>
      <c r="C43" s="3" t="s">
        <v>505</v>
      </c>
      <c r="D43" s="33">
        <v>51</v>
      </c>
      <c r="E43" s="33">
        <v>319</v>
      </c>
      <c r="F43" s="33">
        <v>54762</v>
      </c>
      <c r="G43" s="33">
        <v>3182</v>
      </c>
      <c r="H43" s="33">
        <v>72598</v>
      </c>
      <c r="I43" s="33">
        <v>21.99</v>
      </c>
      <c r="J43" s="33">
        <v>14.53</v>
      </c>
      <c r="K43" s="33">
        <v>20.3</v>
      </c>
      <c r="L43" s="33">
        <v>930</v>
      </c>
      <c r="M43" s="33">
        <v>15.6</v>
      </c>
      <c r="N43" s="33">
        <v>21.1</v>
      </c>
      <c r="O43" s="33">
        <v>70.63</v>
      </c>
      <c r="P43" s="33">
        <v>60.02</v>
      </c>
      <c r="Q43" s="33">
        <v>80.53</v>
      </c>
      <c r="R43" s="33">
        <v>308245</v>
      </c>
      <c r="S43" s="33">
        <v>8585339</v>
      </c>
      <c r="T43" s="33">
        <v>4989418</v>
      </c>
      <c r="U43" s="33">
        <v>88593</v>
      </c>
      <c r="V43" s="33">
        <v>16679</v>
      </c>
      <c r="W43" s="33">
        <v>3741</v>
      </c>
      <c r="X43" s="33">
        <v>30597</v>
      </c>
      <c r="Y43" s="33">
        <v>244</v>
      </c>
      <c r="Z43" s="33">
        <v>2688</v>
      </c>
      <c r="AA43" s="33">
        <v>45</v>
      </c>
      <c r="AB43" s="33">
        <v>0</v>
      </c>
      <c r="AC43" s="33">
        <v>142587</v>
      </c>
      <c r="AD43" s="33">
        <v>83892</v>
      </c>
      <c r="AE43" s="33">
        <v>24</v>
      </c>
      <c r="AF43" s="33">
        <v>80</v>
      </c>
      <c r="AG43" s="33">
        <v>30398</v>
      </c>
      <c r="AH43" s="33">
        <v>50</v>
      </c>
      <c r="AI43" s="33">
        <v>19</v>
      </c>
      <c r="AJ43" s="33">
        <v>2</v>
      </c>
      <c r="AK43" s="33">
        <v>0</v>
      </c>
      <c r="AL43" s="33">
        <v>114465</v>
      </c>
      <c r="AM43" s="33">
        <v>3880</v>
      </c>
      <c r="AN43" s="33">
        <v>15823</v>
      </c>
      <c r="AO43" s="33">
        <v>3660</v>
      </c>
      <c r="AP43" s="33">
        <v>183</v>
      </c>
      <c r="AQ43" s="33">
        <v>194</v>
      </c>
      <c r="AR43" s="33">
        <v>2669</v>
      </c>
      <c r="AS43" s="33">
        <v>43</v>
      </c>
      <c r="AT43" s="33">
        <v>0</v>
      </c>
      <c r="AU43" s="33">
        <v>26452</v>
      </c>
      <c r="AV43" s="33">
        <v>821</v>
      </c>
      <c r="AW43" s="33">
        <v>832</v>
      </c>
      <c r="AX43" s="33">
        <v>1</v>
      </c>
      <c r="AY43" s="33">
        <v>16</v>
      </c>
      <c r="AZ43" s="33">
        <v>0</v>
      </c>
      <c r="BA43" s="33">
        <v>0</v>
      </c>
      <c r="BB43" s="33">
        <v>0</v>
      </c>
      <c r="BC43" s="33">
        <v>0</v>
      </c>
      <c r="BD43" s="33">
        <v>1670</v>
      </c>
      <c r="BE43" s="33">
        <v>79434</v>
      </c>
      <c r="BF43" s="33">
        <v>7</v>
      </c>
      <c r="BG43" s="33">
        <v>14</v>
      </c>
      <c r="BH43" s="33">
        <v>28087</v>
      </c>
      <c r="BI43" s="33">
        <v>38</v>
      </c>
      <c r="BJ43" s="33">
        <v>3</v>
      </c>
      <c r="BK43" s="33">
        <v>0</v>
      </c>
      <c r="BL43" s="33">
        <v>0</v>
      </c>
      <c r="BM43" s="33">
        <v>107583</v>
      </c>
      <c r="BN43" s="33">
        <v>84398</v>
      </c>
      <c r="BO43" s="33">
        <v>192</v>
      </c>
      <c r="BP43" s="33">
        <v>160</v>
      </c>
      <c r="BQ43" s="33">
        <v>30465</v>
      </c>
      <c r="BR43" s="33">
        <v>138</v>
      </c>
      <c r="BS43" s="33">
        <v>32</v>
      </c>
      <c r="BT43" s="33">
        <v>8</v>
      </c>
      <c r="BU43" s="33">
        <v>0</v>
      </c>
      <c r="BV43" s="33">
        <v>115393</v>
      </c>
      <c r="BW43" s="33">
        <v>2717</v>
      </c>
      <c r="BX43" s="33">
        <v>8758</v>
      </c>
      <c r="BY43" s="33">
        <v>990</v>
      </c>
      <c r="BZ43" s="33">
        <v>84</v>
      </c>
      <c r="CA43" s="33">
        <v>57</v>
      </c>
      <c r="CB43" s="33">
        <v>1048</v>
      </c>
      <c r="CC43" s="33">
        <v>18</v>
      </c>
      <c r="CD43" s="33">
        <v>0</v>
      </c>
      <c r="CE43" s="33">
        <v>13672</v>
      </c>
      <c r="CF43" s="33">
        <v>85182</v>
      </c>
      <c r="CG43" s="33">
        <v>16636</v>
      </c>
      <c r="CH43" s="33">
        <v>3699</v>
      </c>
      <c r="CI43" s="33">
        <v>29084</v>
      </c>
      <c r="CJ43" s="33">
        <v>226</v>
      </c>
      <c r="CK43" s="33">
        <v>2678</v>
      </c>
      <c r="CL43" s="33">
        <v>41</v>
      </c>
      <c r="CM43" s="33">
        <v>0</v>
      </c>
      <c r="CN43" s="33">
        <v>137546</v>
      </c>
      <c r="CO43" s="33">
        <v>85890</v>
      </c>
      <c r="CP43" s="33">
        <v>16662</v>
      </c>
      <c r="CQ43" s="33">
        <v>3733</v>
      </c>
      <c r="CR43" s="33">
        <v>29457</v>
      </c>
      <c r="CS43" s="33">
        <v>211</v>
      </c>
      <c r="CT43" s="33">
        <v>2683</v>
      </c>
      <c r="CU43" s="33">
        <v>43</v>
      </c>
      <c r="CV43" s="33">
        <v>0</v>
      </c>
      <c r="CW43" s="33">
        <v>138679</v>
      </c>
      <c r="CX43" s="33">
        <v>5089254</v>
      </c>
      <c r="CY43" s="33">
        <v>2266425</v>
      </c>
      <c r="CZ43" s="33">
        <v>1586388</v>
      </c>
      <c r="DA43" s="33">
        <v>3119622</v>
      </c>
      <c r="DB43" s="33">
        <v>27565</v>
      </c>
      <c r="DC43" s="33">
        <v>706994</v>
      </c>
      <c r="DD43" s="33">
        <v>2795</v>
      </c>
      <c r="DE43" s="33">
        <v>2926</v>
      </c>
      <c r="DF43" s="33">
        <v>12801969</v>
      </c>
      <c r="DG43" s="33">
        <v>4794587</v>
      </c>
      <c r="DH43" s="33">
        <v>2551</v>
      </c>
      <c r="DI43" s="33">
        <v>62396</v>
      </c>
      <c r="DJ43" s="33">
        <v>3105174</v>
      </c>
      <c r="DK43" s="33">
        <v>8660</v>
      </c>
      <c r="DL43" s="33">
        <v>5485</v>
      </c>
      <c r="DM43" s="33">
        <v>295</v>
      </c>
      <c r="DN43" s="33">
        <v>158</v>
      </c>
      <c r="DO43" s="33">
        <v>7979306</v>
      </c>
      <c r="DP43" s="33">
        <v>244035</v>
      </c>
      <c r="DQ43" s="33">
        <v>2182602</v>
      </c>
      <c r="DR43" s="33">
        <v>1523899</v>
      </c>
      <c r="DS43" s="33">
        <v>13529</v>
      </c>
      <c r="DT43" s="33">
        <v>18905</v>
      </c>
      <c r="DU43" s="33">
        <v>701509</v>
      </c>
      <c r="DV43" s="33">
        <v>2500</v>
      </c>
      <c r="DW43" s="33">
        <v>2768</v>
      </c>
      <c r="DX43" s="33">
        <v>4689747</v>
      </c>
      <c r="DY43" s="33">
        <v>50632</v>
      </c>
      <c r="DZ43" s="33">
        <v>81272</v>
      </c>
      <c r="EA43" s="33">
        <v>93</v>
      </c>
      <c r="EB43" s="33">
        <v>919</v>
      </c>
      <c r="EC43" s="33">
        <v>0</v>
      </c>
      <c r="ED43" s="33">
        <v>0</v>
      </c>
      <c r="EE43" s="33">
        <v>0</v>
      </c>
      <c r="EF43" s="33">
        <v>0</v>
      </c>
      <c r="EG43" s="33">
        <v>132916</v>
      </c>
      <c r="EH43" s="33">
        <v>4404420</v>
      </c>
      <c r="EI43" s="33">
        <v>765</v>
      </c>
      <c r="EJ43" s="33">
        <v>7236</v>
      </c>
      <c r="EK43" s="33">
        <v>2754228</v>
      </c>
      <c r="EL43" s="33">
        <v>6623</v>
      </c>
      <c r="EM43" s="33">
        <v>968</v>
      </c>
      <c r="EN43" s="33">
        <v>0</v>
      </c>
      <c r="EO43" s="33">
        <v>128</v>
      </c>
      <c r="EP43" s="33">
        <v>7174368</v>
      </c>
      <c r="EQ43" s="33">
        <v>158955</v>
      </c>
      <c r="ER43" s="33">
        <v>1138400</v>
      </c>
      <c r="ES43" s="33">
        <v>358000</v>
      </c>
      <c r="ET43" s="33">
        <v>5353</v>
      </c>
      <c r="EU43" s="33">
        <v>4148</v>
      </c>
      <c r="EV43" s="33">
        <v>259256</v>
      </c>
      <c r="EW43" s="33">
        <v>958</v>
      </c>
      <c r="EX43" s="33">
        <v>1509</v>
      </c>
      <c r="EY43" s="33">
        <v>1926579</v>
      </c>
      <c r="EZ43" s="33">
        <v>204096</v>
      </c>
      <c r="FA43" s="33">
        <v>119</v>
      </c>
      <c r="FB43" s="33">
        <v>1870</v>
      </c>
      <c r="FC43" s="33">
        <v>81490</v>
      </c>
      <c r="FD43" s="33">
        <v>808</v>
      </c>
      <c r="FE43" s="33">
        <v>186</v>
      </c>
      <c r="FF43" s="33">
        <v>17</v>
      </c>
      <c r="FG43" s="33">
        <v>0</v>
      </c>
      <c r="FH43" s="33">
        <v>288586</v>
      </c>
      <c r="FI43" s="33">
        <v>16708</v>
      </c>
      <c r="FJ43" s="33">
        <v>120333</v>
      </c>
      <c r="FK43" s="33">
        <v>60623</v>
      </c>
      <c r="FL43" s="33">
        <v>779</v>
      </c>
      <c r="FM43" s="33">
        <v>2405</v>
      </c>
      <c r="FN43" s="33">
        <v>32515</v>
      </c>
      <c r="FO43" s="33">
        <v>358</v>
      </c>
      <c r="FP43" s="33">
        <v>0</v>
      </c>
      <c r="FQ43" s="33">
        <v>233721</v>
      </c>
      <c r="FR43" s="33">
        <v>2396</v>
      </c>
      <c r="FS43" s="33">
        <v>3839</v>
      </c>
      <c r="FT43" s="33">
        <v>10</v>
      </c>
      <c r="FU43" s="33">
        <v>57</v>
      </c>
      <c r="FV43" s="33">
        <v>0</v>
      </c>
      <c r="FW43" s="33">
        <v>0</v>
      </c>
      <c r="FX43" s="33">
        <v>0</v>
      </c>
      <c r="FY43" s="33">
        <v>0</v>
      </c>
      <c r="FZ43" s="33">
        <v>6302</v>
      </c>
      <c r="GA43" s="33">
        <v>3768</v>
      </c>
      <c r="GB43" s="33">
        <v>92</v>
      </c>
      <c r="GC43" s="33">
        <v>52</v>
      </c>
      <c r="GD43" s="33">
        <v>459</v>
      </c>
      <c r="GE43" s="33">
        <v>12</v>
      </c>
      <c r="GF43" s="33">
        <v>33</v>
      </c>
      <c r="GG43" s="33">
        <v>0</v>
      </c>
      <c r="GH43" s="33">
        <v>4416</v>
      </c>
      <c r="GI43" s="33">
        <v>12555</v>
      </c>
      <c r="GJ43" s="33">
        <v>441</v>
      </c>
      <c r="GK43" s="33">
        <v>25</v>
      </c>
      <c r="GL43" s="33">
        <v>5870</v>
      </c>
      <c r="GM43" s="33">
        <v>2</v>
      </c>
      <c r="GN43" s="33">
        <v>22</v>
      </c>
      <c r="GO43" s="33">
        <v>0</v>
      </c>
      <c r="GP43" s="33">
        <v>18915</v>
      </c>
      <c r="GQ43" s="33">
        <v>77168</v>
      </c>
      <c r="GR43" s="33">
        <v>16126</v>
      </c>
      <c r="GS43" s="33">
        <v>3687</v>
      </c>
      <c r="GT43" s="33">
        <v>27986</v>
      </c>
      <c r="GU43" s="33">
        <v>238</v>
      </c>
      <c r="GV43" s="33">
        <v>2641</v>
      </c>
      <c r="GW43" s="33">
        <v>43</v>
      </c>
      <c r="GX43" s="33">
        <v>127889</v>
      </c>
      <c r="GY43" s="33">
        <v>53398</v>
      </c>
      <c r="GZ43" s="33">
        <v>13906</v>
      </c>
      <c r="HA43" s="33">
        <v>3524</v>
      </c>
      <c r="HB43" s="33">
        <v>19872</v>
      </c>
      <c r="HC43" s="33">
        <v>223</v>
      </c>
      <c r="HD43" s="33">
        <v>2478</v>
      </c>
      <c r="HE43" s="33">
        <v>43</v>
      </c>
      <c r="HF43" s="33">
        <v>93444</v>
      </c>
      <c r="HG43" s="33">
        <v>31124</v>
      </c>
      <c r="HH43" s="33">
        <v>14265</v>
      </c>
      <c r="HI43" s="33">
        <v>3551</v>
      </c>
      <c r="HJ43" s="33">
        <v>11788</v>
      </c>
      <c r="HK43" s="33">
        <v>231</v>
      </c>
      <c r="HL43" s="33">
        <v>2436</v>
      </c>
      <c r="HM43" s="33">
        <v>41</v>
      </c>
      <c r="HN43" s="33">
        <v>63436</v>
      </c>
      <c r="HO43" s="33">
        <v>82630</v>
      </c>
      <c r="HP43" s="33">
        <v>16549</v>
      </c>
      <c r="HQ43" s="33">
        <v>3731</v>
      </c>
      <c r="HR43" s="33">
        <v>28281</v>
      </c>
      <c r="HS43" s="33">
        <v>211</v>
      </c>
      <c r="HT43" s="33">
        <v>2683</v>
      </c>
      <c r="HU43" s="33">
        <v>43</v>
      </c>
      <c r="HV43" s="33">
        <v>134128</v>
      </c>
      <c r="HW43" s="33">
        <v>81536</v>
      </c>
      <c r="HX43" s="33">
        <v>16540</v>
      </c>
      <c r="HY43" s="33">
        <v>3697</v>
      </c>
      <c r="HZ43" s="33">
        <v>27742</v>
      </c>
      <c r="IA43" s="33">
        <v>226</v>
      </c>
      <c r="IB43" s="33">
        <v>2672</v>
      </c>
      <c r="IC43" s="33">
        <v>41</v>
      </c>
      <c r="ID43" s="33">
        <v>132454</v>
      </c>
      <c r="IE43" s="33">
        <v>84838</v>
      </c>
      <c r="IF43" s="33">
        <v>16636</v>
      </c>
      <c r="IG43" s="33">
        <v>3739</v>
      </c>
      <c r="IH43" s="33">
        <v>29140</v>
      </c>
      <c r="II43" s="33">
        <v>244</v>
      </c>
      <c r="IJ43" s="33">
        <v>2686</v>
      </c>
      <c r="IK43" s="33">
        <v>45</v>
      </c>
      <c r="IL43" s="33">
        <v>137328</v>
      </c>
      <c r="IM43" s="33">
        <v>8567</v>
      </c>
      <c r="IN43" s="33">
        <v>13961</v>
      </c>
      <c r="IO43" s="33">
        <v>3587</v>
      </c>
      <c r="IP43" s="33">
        <v>6210</v>
      </c>
      <c r="IQ43" s="33">
        <v>232</v>
      </c>
      <c r="IR43" s="33">
        <v>2543</v>
      </c>
      <c r="IS43" s="33">
        <v>40</v>
      </c>
      <c r="IT43" s="33">
        <v>35140</v>
      </c>
      <c r="IU43" s="33">
        <v>2566</v>
      </c>
      <c r="IV43" s="33">
        <v>8544</v>
      </c>
      <c r="IW43" s="33">
        <v>3281</v>
      </c>
      <c r="IX43" s="33">
        <v>4079</v>
      </c>
      <c r="IY43" s="33">
        <v>185</v>
      </c>
      <c r="IZ43" s="33">
        <v>2122</v>
      </c>
      <c r="JA43" s="33">
        <v>29</v>
      </c>
      <c r="JB43" s="33">
        <v>20806</v>
      </c>
      <c r="JC43" s="33">
        <v>26737</v>
      </c>
      <c r="JD43" s="33">
        <v>4859</v>
      </c>
      <c r="JE43" s="33">
        <v>1484</v>
      </c>
      <c r="JF43" s="33">
        <v>10646</v>
      </c>
      <c r="JG43" s="33">
        <v>95</v>
      </c>
      <c r="JH43" s="33">
        <v>911</v>
      </c>
      <c r="JI43" s="33">
        <v>19</v>
      </c>
      <c r="JJ43" s="33">
        <v>44751</v>
      </c>
      <c r="JK43" s="33">
        <v>32735</v>
      </c>
      <c r="JL43" s="33">
        <v>6700</v>
      </c>
      <c r="JM43" s="33">
        <v>1822</v>
      </c>
      <c r="JN43" s="33">
        <v>12386</v>
      </c>
      <c r="JO43" s="33">
        <v>114</v>
      </c>
      <c r="JP43" s="33">
        <v>1176</v>
      </c>
      <c r="JQ43" s="33">
        <v>22</v>
      </c>
      <c r="JR43" s="33">
        <v>54955</v>
      </c>
      <c r="JS43" s="33">
        <v>11846</v>
      </c>
      <c r="JT43" s="33">
        <v>11340</v>
      </c>
      <c r="JU43" s="33">
        <v>1144</v>
      </c>
      <c r="JV43" s="33">
        <v>14835</v>
      </c>
      <c r="JW43" s="33">
        <v>45</v>
      </c>
      <c r="JX43" s="33">
        <v>1325</v>
      </c>
      <c r="JY43" s="33">
        <v>15</v>
      </c>
      <c r="JZ43" s="33">
        <v>40550</v>
      </c>
      <c r="KA43" s="33">
        <v>82889</v>
      </c>
      <c r="KB43" s="33">
        <v>68</v>
      </c>
      <c r="KC43" s="33">
        <v>18</v>
      </c>
      <c r="KD43" s="33">
        <v>29858</v>
      </c>
      <c r="KE43" s="33">
        <v>36</v>
      </c>
      <c r="KF43" s="33">
        <v>4</v>
      </c>
      <c r="KG43" s="33">
        <v>2</v>
      </c>
      <c r="KH43" s="33">
        <v>112875</v>
      </c>
      <c r="KI43" s="33">
        <v>49989</v>
      </c>
      <c r="KJ43" s="33">
        <v>21</v>
      </c>
      <c r="KK43" s="33">
        <v>4</v>
      </c>
      <c r="KL43" s="33">
        <v>15204</v>
      </c>
      <c r="KM43" s="33">
        <v>14</v>
      </c>
      <c r="KN43" s="33">
        <v>1</v>
      </c>
      <c r="KO43" s="33">
        <v>2</v>
      </c>
      <c r="KP43" s="33">
        <v>65235</v>
      </c>
      <c r="KQ43" s="33">
        <v>62269</v>
      </c>
      <c r="KR43" s="33">
        <v>32</v>
      </c>
      <c r="KS43" s="33">
        <v>8</v>
      </c>
      <c r="KT43" s="33">
        <v>22417</v>
      </c>
      <c r="KU43" s="33">
        <v>19</v>
      </c>
      <c r="KV43" s="33">
        <v>2</v>
      </c>
      <c r="KW43" s="33">
        <v>2</v>
      </c>
      <c r="KX43" s="33">
        <v>84749</v>
      </c>
      <c r="KY43" s="33">
        <v>49191</v>
      </c>
      <c r="KZ43" s="33">
        <v>2955</v>
      </c>
      <c r="LA43" s="33">
        <v>152</v>
      </c>
      <c r="LB43" s="33">
        <v>7160</v>
      </c>
      <c r="LC43" s="33">
        <v>87</v>
      </c>
      <c r="LD43" s="33">
        <v>133</v>
      </c>
      <c r="LE43" s="33">
        <v>21</v>
      </c>
      <c r="LF43" s="33">
        <v>59699</v>
      </c>
      <c r="LG43" s="33">
        <v>83959</v>
      </c>
      <c r="LH43" s="33">
        <v>89</v>
      </c>
      <c r="LI43" s="33">
        <v>79</v>
      </c>
      <c r="LJ43" s="33">
        <v>30268</v>
      </c>
      <c r="LK43" s="33">
        <v>85</v>
      </c>
      <c r="LL43" s="33">
        <v>16</v>
      </c>
      <c r="LM43" s="33">
        <v>4</v>
      </c>
      <c r="LN43" s="33">
        <v>114500</v>
      </c>
      <c r="LO43" s="33">
        <v>291747</v>
      </c>
      <c r="LP43" s="33">
        <v>130566</v>
      </c>
      <c r="LQ43" s="33">
        <v>45622</v>
      </c>
      <c r="LR43" s="33">
        <v>119699</v>
      </c>
      <c r="LS43" s="33">
        <v>1526</v>
      </c>
      <c r="LT43" s="33">
        <v>25367</v>
      </c>
      <c r="LU43" s="33">
        <v>225</v>
      </c>
      <c r="LV43" s="33">
        <v>614752</v>
      </c>
      <c r="LW43" s="33">
        <v>223200</v>
      </c>
      <c r="LX43" s="33">
        <v>124291</v>
      </c>
      <c r="LY43" s="33">
        <v>62503</v>
      </c>
      <c r="LZ43" s="33">
        <v>82326</v>
      </c>
      <c r="MA43" s="33">
        <v>3213</v>
      </c>
      <c r="MB43" s="33">
        <v>32701</v>
      </c>
      <c r="MC43" s="33">
        <v>375</v>
      </c>
      <c r="MD43" s="33">
        <v>528609</v>
      </c>
      <c r="ME43" s="33">
        <v>75262</v>
      </c>
      <c r="MF43" s="33">
        <v>71475</v>
      </c>
      <c r="MG43" s="33">
        <v>38565</v>
      </c>
      <c r="MH43" s="33">
        <v>25155</v>
      </c>
      <c r="MI43" s="33">
        <v>1174</v>
      </c>
      <c r="MJ43" s="33">
        <v>19321</v>
      </c>
      <c r="MK43" s="33">
        <v>148</v>
      </c>
      <c r="ML43" s="33">
        <v>0</v>
      </c>
      <c r="MM43" s="33">
        <v>231100</v>
      </c>
      <c r="MN43" s="33">
        <v>147938</v>
      </c>
      <c r="MO43" s="33">
        <v>52816</v>
      </c>
      <c r="MP43" s="33">
        <v>23938</v>
      </c>
      <c r="MQ43" s="33">
        <v>57171</v>
      </c>
      <c r="MR43" s="33">
        <v>2039</v>
      </c>
      <c r="MS43" s="33">
        <v>13380</v>
      </c>
      <c r="MT43" s="33">
        <v>227</v>
      </c>
      <c r="MU43" s="33">
        <v>2548448</v>
      </c>
      <c r="MV43" s="33">
        <v>955864</v>
      </c>
      <c r="MW43" s="33">
        <v>670665</v>
      </c>
      <c r="MX43" s="33">
        <v>1624745</v>
      </c>
      <c r="MY43" s="33">
        <v>10073</v>
      </c>
      <c r="MZ43" s="33">
        <v>287402</v>
      </c>
      <c r="NA43" s="33">
        <v>1001</v>
      </c>
      <c r="NB43" s="33">
        <v>6099329</v>
      </c>
      <c r="NC43" s="33">
        <v>18593</v>
      </c>
      <c r="ND43" s="33">
        <v>1011757</v>
      </c>
      <c r="NE43" s="33">
        <v>64559</v>
      </c>
      <c r="NF43" s="33">
        <v>48697</v>
      </c>
      <c r="NG43" s="33">
        <v>96881</v>
      </c>
      <c r="NH43" s="33">
        <v>136840</v>
      </c>
      <c r="NI43" s="33">
        <v>192772</v>
      </c>
      <c r="NJ43" s="33">
        <v>87134</v>
      </c>
      <c r="NK43" s="33">
        <v>197821</v>
      </c>
      <c r="NL43" s="33">
        <v>90186</v>
      </c>
      <c r="NM43" s="33">
        <v>305</v>
      </c>
      <c r="NN43" s="33">
        <v>142</v>
      </c>
      <c r="NO43" s="33">
        <v>378</v>
      </c>
      <c r="NP43" s="33">
        <v>201</v>
      </c>
      <c r="NQ43" s="33">
        <v>23263</v>
      </c>
      <c r="NR43" s="33">
        <v>5269</v>
      </c>
      <c r="NS43" s="33">
        <v>1691</v>
      </c>
      <c r="NT43" s="33">
        <v>10371</v>
      </c>
      <c r="NU43" s="33">
        <v>173</v>
      </c>
      <c r="NV43" s="33">
        <v>1144</v>
      </c>
      <c r="NW43" s="33">
        <v>28</v>
      </c>
      <c r="NX43" s="33">
        <v>10362</v>
      </c>
      <c r="NY43" s="33">
        <v>6065</v>
      </c>
      <c r="NZ43" s="33">
        <v>1998</v>
      </c>
      <c r="OA43" s="33">
        <v>3667</v>
      </c>
      <c r="OB43" s="33">
        <v>72</v>
      </c>
      <c r="OC43" s="33">
        <v>1388</v>
      </c>
      <c r="OD43" s="33">
        <v>10</v>
      </c>
      <c r="OE43" s="33">
        <v>32324</v>
      </c>
      <c r="OF43" s="33">
        <v>2614</v>
      </c>
      <c r="OG43" s="33">
        <v>652</v>
      </c>
      <c r="OH43" s="33">
        <v>10471</v>
      </c>
      <c r="OI43" s="33">
        <v>89</v>
      </c>
      <c r="OJ43" s="33">
        <v>574</v>
      </c>
      <c r="OK43" s="33">
        <v>12</v>
      </c>
      <c r="OL43" s="33">
        <v>13031</v>
      </c>
      <c r="OM43" s="33">
        <v>3512</v>
      </c>
      <c r="ON43" s="33">
        <v>1079</v>
      </c>
      <c r="OO43" s="33">
        <v>3876</v>
      </c>
      <c r="OP43" s="33">
        <v>39</v>
      </c>
      <c r="OQ43" s="33">
        <v>802</v>
      </c>
      <c r="OR43" s="33">
        <v>5</v>
      </c>
      <c r="OS43" s="33">
        <v>50148</v>
      </c>
      <c r="OT43" s="33">
        <v>21718</v>
      </c>
      <c r="OU43" s="33">
        <v>7810</v>
      </c>
      <c r="OV43" s="33">
        <v>16780</v>
      </c>
      <c r="OW43" s="33">
        <v>576</v>
      </c>
      <c r="OX43" s="33">
        <v>5103</v>
      </c>
      <c r="OY43" s="33">
        <v>74</v>
      </c>
      <c r="OZ43" s="33">
        <v>22672</v>
      </c>
      <c r="PA43" s="33">
        <v>27902</v>
      </c>
      <c r="PB43" s="33">
        <v>10096</v>
      </c>
      <c r="PC43" s="33">
        <v>6441</v>
      </c>
      <c r="PD43" s="33">
        <v>316</v>
      </c>
      <c r="PE43" s="33">
        <v>6821</v>
      </c>
      <c r="PF43" s="33">
        <v>54</v>
      </c>
      <c r="PG43" s="33">
        <v>13505</v>
      </c>
      <c r="PH43" s="33">
        <v>407</v>
      </c>
      <c r="PI43" s="33">
        <v>72</v>
      </c>
      <c r="PJ43" s="33">
        <v>4785</v>
      </c>
      <c r="PK43" s="33">
        <v>3</v>
      </c>
      <c r="PL43" s="33">
        <v>45</v>
      </c>
      <c r="PM43" s="33">
        <v>1</v>
      </c>
      <c r="PN43" s="33">
        <v>6416</v>
      </c>
      <c r="PO43" s="33">
        <v>395</v>
      </c>
      <c r="PP43" s="33">
        <v>79</v>
      </c>
      <c r="PQ43" s="33">
        <v>1868</v>
      </c>
      <c r="PR43" s="33">
        <v>5</v>
      </c>
      <c r="PS43" s="33">
        <v>46</v>
      </c>
      <c r="PT43" s="33">
        <v>0</v>
      </c>
      <c r="PU43" s="34"/>
      <c r="PV43" s="34"/>
      <c r="PW43" s="34"/>
      <c r="PX43" s="34"/>
      <c r="PY43" s="34"/>
      <c r="PZ43" s="34"/>
      <c r="QA43" s="34"/>
      <c r="QB43" s="34"/>
      <c r="QC43" s="34"/>
      <c r="QD43" s="34"/>
      <c r="QE43" s="34"/>
      <c r="QF43" s="34"/>
      <c r="QG43" s="34"/>
      <c r="QH43" s="34"/>
      <c r="QI43" s="34"/>
    </row>
    <row r="44" spans="1:451" s="4" customFormat="1">
      <c r="A44" s="3" t="s">
        <v>1081</v>
      </c>
      <c r="B44" s="3" t="s">
        <v>506</v>
      </c>
      <c r="C44" s="3" t="s">
        <v>507</v>
      </c>
      <c r="D44" s="33">
        <v>33</v>
      </c>
      <c r="E44" s="33">
        <v>253</v>
      </c>
      <c r="F44" s="33">
        <v>19877</v>
      </c>
      <c r="G44" s="33">
        <v>4307</v>
      </c>
      <c r="H44" s="33">
        <v>60384</v>
      </c>
      <c r="I44" s="33">
        <v>31.35</v>
      </c>
      <c r="J44" s="33">
        <v>12.41</v>
      </c>
      <c r="K44" s="33">
        <v>19.170000000000002</v>
      </c>
      <c r="L44" s="33">
        <v>918</v>
      </c>
      <c r="M44" s="33">
        <v>6.7</v>
      </c>
      <c r="N44" s="33">
        <v>14.8</v>
      </c>
      <c r="O44" s="33">
        <v>79.31</v>
      </c>
      <c r="P44" s="33">
        <v>70.73</v>
      </c>
      <c r="Q44" s="33">
        <v>87.23</v>
      </c>
      <c r="R44" s="33">
        <v>196024</v>
      </c>
      <c r="S44" s="33">
        <v>5808398</v>
      </c>
      <c r="T44" s="33">
        <v>3596398</v>
      </c>
      <c r="U44" s="33">
        <v>11840</v>
      </c>
      <c r="V44" s="33">
        <v>28827</v>
      </c>
      <c r="W44" s="33">
        <v>1503</v>
      </c>
      <c r="X44" s="33">
        <v>815</v>
      </c>
      <c r="Y44" s="33">
        <v>220</v>
      </c>
      <c r="Z44" s="33">
        <v>680</v>
      </c>
      <c r="AA44" s="33">
        <v>166</v>
      </c>
      <c r="AB44" s="33">
        <v>0</v>
      </c>
      <c r="AC44" s="33">
        <v>44051</v>
      </c>
      <c r="AD44" s="33">
        <v>10622</v>
      </c>
      <c r="AE44" s="33">
        <v>22651</v>
      </c>
      <c r="AF44" s="33">
        <v>50</v>
      </c>
      <c r="AG44" s="33">
        <v>316</v>
      </c>
      <c r="AH44" s="33">
        <v>47</v>
      </c>
      <c r="AI44" s="33">
        <v>21</v>
      </c>
      <c r="AJ44" s="33">
        <v>136</v>
      </c>
      <c r="AK44" s="33">
        <v>0</v>
      </c>
      <c r="AL44" s="33">
        <v>33843</v>
      </c>
      <c r="AM44" s="33">
        <v>1218</v>
      </c>
      <c r="AN44" s="33">
        <v>6176</v>
      </c>
      <c r="AO44" s="33">
        <v>1451</v>
      </c>
      <c r="AP44" s="33">
        <v>499</v>
      </c>
      <c r="AQ44" s="33">
        <v>173</v>
      </c>
      <c r="AR44" s="33">
        <v>658</v>
      </c>
      <c r="AS44" s="33">
        <v>30</v>
      </c>
      <c r="AT44" s="33">
        <v>0</v>
      </c>
      <c r="AU44" s="33">
        <v>10205</v>
      </c>
      <c r="AV44" s="33">
        <v>0</v>
      </c>
      <c r="AW44" s="33">
        <v>0</v>
      </c>
      <c r="AX44" s="33">
        <v>2</v>
      </c>
      <c r="AY44" s="33">
        <v>0</v>
      </c>
      <c r="AZ44" s="33">
        <v>0</v>
      </c>
      <c r="BA44" s="33">
        <v>1</v>
      </c>
      <c r="BB44" s="33">
        <v>0</v>
      </c>
      <c r="BC44" s="33">
        <v>0</v>
      </c>
      <c r="BD44" s="33">
        <v>3</v>
      </c>
      <c r="BE44" s="33">
        <v>10040</v>
      </c>
      <c r="BF44" s="33">
        <v>20442</v>
      </c>
      <c r="BG44" s="33">
        <v>15</v>
      </c>
      <c r="BH44" s="33">
        <v>117</v>
      </c>
      <c r="BI44" s="33">
        <v>41</v>
      </c>
      <c r="BJ44" s="33">
        <v>13</v>
      </c>
      <c r="BK44" s="33">
        <v>107</v>
      </c>
      <c r="BL44" s="33">
        <v>0</v>
      </c>
      <c r="BM44" s="33">
        <v>30775</v>
      </c>
      <c r="BN44" s="33">
        <v>10699</v>
      </c>
      <c r="BO44" s="33">
        <v>22868</v>
      </c>
      <c r="BP44" s="33">
        <v>179</v>
      </c>
      <c r="BQ44" s="33">
        <v>545</v>
      </c>
      <c r="BR44" s="33">
        <v>157</v>
      </c>
      <c r="BS44" s="33">
        <v>34</v>
      </c>
      <c r="BT44" s="33">
        <v>151</v>
      </c>
      <c r="BU44" s="33">
        <v>0</v>
      </c>
      <c r="BV44" s="33">
        <v>34633</v>
      </c>
      <c r="BW44" s="33">
        <v>680</v>
      </c>
      <c r="BX44" s="33">
        <v>2473</v>
      </c>
      <c r="BY44" s="33">
        <v>580</v>
      </c>
      <c r="BZ44" s="33">
        <v>326</v>
      </c>
      <c r="CA44" s="33">
        <v>119</v>
      </c>
      <c r="CB44" s="33">
        <v>290</v>
      </c>
      <c r="CC44" s="33">
        <v>24</v>
      </c>
      <c r="CD44" s="33">
        <v>0</v>
      </c>
      <c r="CE44" s="33">
        <v>4492</v>
      </c>
      <c r="CF44" s="33">
        <v>11773</v>
      </c>
      <c r="CG44" s="33">
        <v>27718</v>
      </c>
      <c r="CH44" s="33">
        <v>1479</v>
      </c>
      <c r="CI44" s="33">
        <v>681</v>
      </c>
      <c r="CJ44" s="33">
        <v>207</v>
      </c>
      <c r="CK44" s="33">
        <v>672</v>
      </c>
      <c r="CL44" s="33">
        <v>123</v>
      </c>
      <c r="CM44" s="33">
        <v>0</v>
      </c>
      <c r="CN44" s="33">
        <v>42653</v>
      </c>
      <c r="CO44" s="33">
        <v>11793</v>
      </c>
      <c r="CP44" s="33">
        <v>27852</v>
      </c>
      <c r="CQ44" s="33">
        <v>1482</v>
      </c>
      <c r="CR44" s="33">
        <v>758</v>
      </c>
      <c r="CS44" s="33">
        <v>208</v>
      </c>
      <c r="CT44" s="33">
        <v>669</v>
      </c>
      <c r="CU44" s="33">
        <v>159</v>
      </c>
      <c r="CV44" s="33">
        <v>0</v>
      </c>
      <c r="CW44" s="33">
        <v>42921</v>
      </c>
      <c r="CX44" s="33">
        <v>777368</v>
      </c>
      <c r="CY44" s="33">
        <v>7042340</v>
      </c>
      <c r="CZ44" s="33">
        <v>850575</v>
      </c>
      <c r="DA44" s="33">
        <v>149126</v>
      </c>
      <c r="DB44" s="33">
        <v>35434</v>
      </c>
      <c r="DC44" s="33">
        <v>221182</v>
      </c>
      <c r="DD44" s="33">
        <v>14689</v>
      </c>
      <c r="DE44" s="33">
        <v>0</v>
      </c>
      <c r="DF44" s="33">
        <v>9090714</v>
      </c>
      <c r="DG44" s="33">
        <v>645285</v>
      </c>
      <c r="DH44" s="33">
        <v>5049101</v>
      </c>
      <c r="DI44" s="33">
        <v>34685</v>
      </c>
      <c r="DJ44" s="33">
        <v>62227</v>
      </c>
      <c r="DK44" s="33">
        <v>8164</v>
      </c>
      <c r="DL44" s="33">
        <v>4989</v>
      </c>
      <c r="DM44" s="33">
        <v>11829</v>
      </c>
      <c r="DN44" s="33">
        <v>0</v>
      </c>
      <c r="DO44" s="33">
        <v>5816280</v>
      </c>
      <c r="DP44" s="33">
        <v>132083</v>
      </c>
      <c r="DQ44" s="33">
        <v>1993239</v>
      </c>
      <c r="DR44" s="33">
        <v>815089</v>
      </c>
      <c r="DS44" s="33">
        <v>86899</v>
      </c>
      <c r="DT44" s="33">
        <v>27270</v>
      </c>
      <c r="DU44" s="33">
        <v>215878</v>
      </c>
      <c r="DV44" s="33">
        <v>2860</v>
      </c>
      <c r="DW44" s="33">
        <v>0</v>
      </c>
      <c r="DX44" s="33">
        <v>3273318</v>
      </c>
      <c r="DY44" s="33">
        <v>0</v>
      </c>
      <c r="DZ44" s="33">
        <v>0</v>
      </c>
      <c r="EA44" s="33">
        <v>801</v>
      </c>
      <c r="EB44" s="33">
        <v>0</v>
      </c>
      <c r="EC44" s="33">
        <v>0</v>
      </c>
      <c r="ED44" s="33">
        <v>315</v>
      </c>
      <c r="EE44" s="33">
        <v>0</v>
      </c>
      <c r="EF44" s="33">
        <v>0</v>
      </c>
      <c r="EG44" s="33">
        <v>1116</v>
      </c>
      <c r="EH44" s="33">
        <v>543778</v>
      </c>
      <c r="EI44" s="33">
        <v>4290940</v>
      </c>
      <c r="EJ44" s="33">
        <v>6312</v>
      </c>
      <c r="EK44" s="33">
        <v>14575</v>
      </c>
      <c r="EL44" s="33">
        <v>7496</v>
      </c>
      <c r="EM44" s="33">
        <v>2398</v>
      </c>
      <c r="EN44" s="33">
        <v>9912</v>
      </c>
      <c r="EO44" s="33">
        <v>0</v>
      </c>
      <c r="EP44" s="33">
        <v>4875411</v>
      </c>
      <c r="EQ44" s="33">
        <v>64125</v>
      </c>
      <c r="ER44" s="33">
        <v>600486</v>
      </c>
      <c r="ES44" s="33">
        <v>247853</v>
      </c>
      <c r="ET44" s="33">
        <v>45318</v>
      </c>
      <c r="EU44" s="33">
        <v>16006</v>
      </c>
      <c r="EV44" s="33">
        <v>81062</v>
      </c>
      <c r="EW44" s="33">
        <v>2434</v>
      </c>
      <c r="EX44" s="33">
        <v>0</v>
      </c>
      <c r="EY44" s="33">
        <v>1057284</v>
      </c>
      <c r="EZ44" s="33">
        <v>28687</v>
      </c>
      <c r="FA44" s="33">
        <v>173576</v>
      </c>
      <c r="FB44" s="33">
        <v>1647</v>
      </c>
      <c r="FC44" s="33">
        <v>2091</v>
      </c>
      <c r="FD44" s="33">
        <v>696</v>
      </c>
      <c r="FE44" s="33">
        <v>210</v>
      </c>
      <c r="FF44" s="33">
        <v>781</v>
      </c>
      <c r="FG44" s="33">
        <v>0</v>
      </c>
      <c r="FH44" s="33">
        <v>207688</v>
      </c>
      <c r="FI44" s="33">
        <v>6323</v>
      </c>
      <c r="FJ44" s="33">
        <v>63855</v>
      </c>
      <c r="FK44" s="33">
        <v>32786</v>
      </c>
      <c r="FL44" s="33">
        <v>2401</v>
      </c>
      <c r="FM44" s="33">
        <v>3113</v>
      </c>
      <c r="FN44" s="33">
        <v>8598</v>
      </c>
      <c r="FO44" s="33">
        <v>211</v>
      </c>
      <c r="FP44" s="33">
        <v>0</v>
      </c>
      <c r="FQ44" s="33">
        <v>117287</v>
      </c>
      <c r="FR44" s="33">
        <v>0</v>
      </c>
      <c r="FS44" s="33">
        <v>0</v>
      </c>
      <c r="FT44" s="33">
        <v>41</v>
      </c>
      <c r="FU44" s="33">
        <v>0</v>
      </c>
      <c r="FV44" s="33">
        <v>0</v>
      </c>
      <c r="FW44" s="33">
        <v>15</v>
      </c>
      <c r="FX44" s="33">
        <v>0</v>
      </c>
      <c r="FY44" s="33">
        <v>0</v>
      </c>
      <c r="FZ44" s="33">
        <v>56</v>
      </c>
      <c r="GA44" s="33">
        <v>309</v>
      </c>
      <c r="GB44" s="33">
        <v>114</v>
      </c>
      <c r="GC44" s="33">
        <v>5</v>
      </c>
      <c r="GD44" s="33">
        <v>10</v>
      </c>
      <c r="GE44" s="33">
        <v>13</v>
      </c>
      <c r="GF44" s="33">
        <v>3</v>
      </c>
      <c r="GG44" s="33">
        <v>52</v>
      </c>
      <c r="GH44" s="33">
        <v>506</v>
      </c>
      <c r="GI44" s="33">
        <v>464</v>
      </c>
      <c r="GJ44" s="33">
        <v>192</v>
      </c>
      <c r="GK44" s="33">
        <v>0</v>
      </c>
      <c r="GL44" s="33">
        <v>20</v>
      </c>
      <c r="GM44" s="33">
        <v>1</v>
      </c>
      <c r="GN44" s="33">
        <v>0</v>
      </c>
      <c r="GO44" s="33">
        <v>1</v>
      </c>
      <c r="GP44" s="33">
        <v>678</v>
      </c>
      <c r="GQ44" s="33">
        <v>10957</v>
      </c>
      <c r="GR44" s="33">
        <v>28300</v>
      </c>
      <c r="GS44" s="33">
        <v>1498</v>
      </c>
      <c r="GT44" s="33">
        <v>807</v>
      </c>
      <c r="GU44" s="33">
        <v>218</v>
      </c>
      <c r="GV44" s="33">
        <v>675</v>
      </c>
      <c r="GW44" s="33">
        <v>162</v>
      </c>
      <c r="GX44" s="33">
        <v>42617</v>
      </c>
      <c r="GY44" s="33">
        <v>8027</v>
      </c>
      <c r="GZ44" s="33">
        <v>22684</v>
      </c>
      <c r="HA44" s="33">
        <v>1445</v>
      </c>
      <c r="HB44" s="33">
        <v>752</v>
      </c>
      <c r="HC44" s="33">
        <v>213</v>
      </c>
      <c r="HD44" s="33">
        <v>648</v>
      </c>
      <c r="HE44" s="33">
        <v>125</v>
      </c>
      <c r="HF44" s="33">
        <v>33894</v>
      </c>
      <c r="HG44" s="33">
        <v>10367</v>
      </c>
      <c r="HH44" s="33">
        <v>27422</v>
      </c>
      <c r="HI44" s="33">
        <v>1470</v>
      </c>
      <c r="HJ44" s="33">
        <v>782</v>
      </c>
      <c r="HK44" s="33">
        <v>209</v>
      </c>
      <c r="HL44" s="33">
        <v>651</v>
      </c>
      <c r="HM44" s="33">
        <v>131</v>
      </c>
      <c r="HN44" s="33">
        <v>41032</v>
      </c>
      <c r="HO44" s="33">
        <v>11787</v>
      </c>
      <c r="HP44" s="33">
        <v>27844</v>
      </c>
      <c r="HQ44" s="33">
        <v>1482</v>
      </c>
      <c r="HR44" s="33">
        <v>758</v>
      </c>
      <c r="HS44" s="33">
        <v>208</v>
      </c>
      <c r="HT44" s="33">
        <v>669</v>
      </c>
      <c r="HU44" s="33">
        <v>159</v>
      </c>
      <c r="HV44" s="33">
        <v>42907</v>
      </c>
      <c r="HW44" s="33">
        <v>11757</v>
      </c>
      <c r="HX44" s="33">
        <v>27684</v>
      </c>
      <c r="HY44" s="33">
        <v>1479</v>
      </c>
      <c r="HZ44" s="33">
        <v>681</v>
      </c>
      <c r="IA44" s="33">
        <v>207</v>
      </c>
      <c r="IB44" s="33">
        <v>672</v>
      </c>
      <c r="IC44" s="33">
        <v>123</v>
      </c>
      <c r="ID44" s="33">
        <v>42603</v>
      </c>
      <c r="IE44" s="33">
        <v>11836</v>
      </c>
      <c r="IF44" s="33">
        <v>28809</v>
      </c>
      <c r="IG44" s="33">
        <v>1503</v>
      </c>
      <c r="IH44" s="33">
        <v>815</v>
      </c>
      <c r="II44" s="33">
        <v>220</v>
      </c>
      <c r="IJ44" s="33">
        <v>680</v>
      </c>
      <c r="IK44" s="33">
        <v>166</v>
      </c>
      <c r="IL44" s="33">
        <v>44029</v>
      </c>
      <c r="IM44" s="33">
        <v>11744</v>
      </c>
      <c r="IN44" s="33">
        <v>28786</v>
      </c>
      <c r="IO44" s="33">
        <v>1503</v>
      </c>
      <c r="IP44" s="33">
        <v>815</v>
      </c>
      <c r="IQ44" s="33">
        <v>220</v>
      </c>
      <c r="IR44" s="33">
        <v>680</v>
      </c>
      <c r="IS44" s="33">
        <v>166</v>
      </c>
      <c r="IT44" s="33">
        <v>43914</v>
      </c>
      <c r="IU44" s="33">
        <v>3328</v>
      </c>
      <c r="IV44" s="33">
        <v>26164</v>
      </c>
      <c r="IW44" s="33">
        <v>1457</v>
      </c>
      <c r="IX44" s="33">
        <v>658</v>
      </c>
      <c r="IY44" s="33">
        <v>202</v>
      </c>
      <c r="IZ44" s="33">
        <v>627</v>
      </c>
      <c r="JA44" s="33">
        <v>87</v>
      </c>
      <c r="JB44" s="33">
        <v>32523</v>
      </c>
      <c r="JC44" s="33">
        <v>5868</v>
      </c>
      <c r="JD44" s="33">
        <v>15250</v>
      </c>
      <c r="JE44" s="33">
        <v>529</v>
      </c>
      <c r="JF44" s="33">
        <v>385</v>
      </c>
      <c r="JG44" s="33">
        <v>93</v>
      </c>
      <c r="JH44" s="33">
        <v>209</v>
      </c>
      <c r="JI44" s="33">
        <v>69</v>
      </c>
      <c r="JJ44" s="33">
        <v>22403</v>
      </c>
      <c r="JK44" s="33">
        <v>6075</v>
      </c>
      <c r="JL44" s="33">
        <v>16291</v>
      </c>
      <c r="JM44" s="33">
        <v>801</v>
      </c>
      <c r="JN44" s="33">
        <v>460</v>
      </c>
      <c r="JO44" s="33">
        <v>132</v>
      </c>
      <c r="JP44" s="33">
        <v>337</v>
      </c>
      <c r="JQ44" s="33">
        <v>98</v>
      </c>
      <c r="JR44" s="33">
        <v>24194</v>
      </c>
      <c r="JS44" s="33">
        <v>3049</v>
      </c>
      <c r="JT44" s="33">
        <v>4549</v>
      </c>
      <c r="JU44" s="33">
        <v>744</v>
      </c>
      <c r="JV44" s="33">
        <v>270</v>
      </c>
      <c r="JW44" s="33">
        <v>73</v>
      </c>
      <c r="JX44" s="33">
        <v>386</v>
      </c>
      <c r="JY44" s="33">
        <v>149</v>
      </c>
      <c r="JZ44" s="33">
        <v>9220</v>
      </c>
      <c r="KA44" s="33">
        <v>10494</v>
      </c>
      <c r="KB44" s="33">
        <v>22105</v>
      </c>
      <c r="KC44" s="33">
        <v>20</v>
      </c>
      <c r="KD44" s="33">
        <v>370</v>
      </c>
      <c r="KE44" s="33">
        <v>81</v>
      </c>
      <c r="KF44" s="33">
        <v>8</v>
      </c>
      <c r="KG44" s="33">
        <v>70</v>
      </c>
      <c r="KH44" s="33">
        <v>33148</v>
      </c>
      <c r="KI44" s="33">
        <v>8705</v>
      </c>
      <c r="KJ44" s="33">
        <v>18074</v>
      </c>
      <c r="KK44" s="33">
        <v>11</v>
      </c>
      <c r="KL44" s="33">
        <v>143</v>
      </c>
      <c r="KM44" s="33">
        <v>52</v>
      </c>
      <c r="KN44" s="33">
        <v>5</v>
      </c>
      <c r="KO44" s="33">
        <v>37</v>
      </c>
      <c r="KP44" s="33">
        <v>27027</v>
      </c>
      <c r="KQ44" s="33">
        <v>9056</v>
      </c>
      <c r="KR44" s="33">
        <v>18757</v>
      </c>
      <c r="KS44" s="33">
        <v>12</v>
      </c>
      <c r="KT44" s="33">
        <v>179</v>
      </c>
      <c r="KU44" s="33">
        <v>62</v>
      </c>
      <c r="KV44" s="33">
        <v>6</v>
      </c>
      <c r="KW44" s="33">
        <v>50</v>
      </c>
      <c r="KX44" s="33">
        <v>28122</v>
      </c>
      <c r="KY44" s="33">
        <v>6400</v>
      </c>
      <c r="KZ44" s="33">
        <v>2362</v>
      </c>
      <c r="LA44" s="33">
        <v>38</v>
      </c>
      <c r="LB44" s="33">
        <v>121</v>
      </c>
      <c r="LC44" s="33">
        <v>33</v>
      </c>
      <c r="LD44" s="33">
        <v>38</v>
      </c>
      <c r="LE44" s="33">
        <v>55</v>
      </c>
      <c r="LF44" s="33">
        <v>9047</v>
      </c>
      <c r="LG44" s="33">
        <v>10663</v>
      </c>
      <c r="LH44" s="33">
        <v>22765</v>
      </c>
      <c r="LI44" s="33">
        <v>60</v>
      </c>
      <c r="LJ44" s="33">
        <v>533</v>
      </c>
      <c r="LK44" s="33">
        <v>116</v>
      </c>
      <c r="LL44" s="33">
        <v>17</v>
      </c>
      <c r="LM44" s="33">
        <v>64</v>
      </c>
      <c r="LN44" s="33">
        <v>34218</v>
      </c>
      <c r="LO44" s="33">
        <v>40094</v>
      </c>
      <c r="LP44" s="33">
        <v>250463</v>
      </c>
      <c r="LQ44" s="33">
        <v>20835</v>
      </c>
      <c r="LR44" s="33">
        <v>5325</v>
      </c>
      <c r="LS44" s="33">
        <v>1119</v>
      </c>
      <c r="LT44" s="33">
        <v>7172</v>
      </c>
      <c r="LU44" s="33">
        <v>404</v>
      </c>
      <c r="LV44" s="33">
        <v>325412</v>
      </c>
      <c r="LW44" s="33">
        <v>35010</v>
      </c>
      <c r="LX44" s="33">
        <v>237431</v>
      </c>
      <c r="LY44" s="33">
        <v>34474</v>
      </c>
      <c r="LZ44" s="33">
        <v>4492</v>
      </c>
      <c r="MA44" s="33">
        <v>3809</v>
      </c>
      <c r="MB44" s="33">
        <v>8823</v>
      </c>
      <c r="MC44" s="33">
        <v>992</v>
      </c>
      <c r="MD44" s="33">
        <v>325031</v>
      </c>
      <c r="ME44" s="33">
        <v>17867</v>
      </c>
      <c r="MF44" s="33">
        <v>131442</v>
      </c>
      <c r="MG44" s="33">
        <v>22526</v>
      </c>
      <c r="MH44" s="33">
        <v>2654</v>
      </c>
      <c r="MI44" s="33">
        <v>1163</v>
      </c>
      <c r="MJ44" s="33">
        <v>6188</v>
      </c>
      <c r="MK44" s="33">
        <v>364</v>
      </c>
      <c r="ML44" s="33">
        <v>0</v>
      </c>
      <c r="MM44" s="33">
        <v>182204</v>
      </c>
      <c r="MN44" s="33">
        <v>17143</v>
      </c>
      <c r="MO44" s="33">
        <v>105989</v>
      </c>
      <c r="MP44" s="33">
        <v>11948</v>
      </c>
      <c r="MQ44" s="33">
        <v>1838</v>
      </c>
      <c r="MR44" s="33">
        <v>2646</v>
      </c>
      <c r="MS44" s="33">
        <v>2635</v>
      </c>
      <c r="MT44" s="33">
        <v>628</v>
      </c>
      <c r="MU44" s="33">
        <v>376728</v>
      </c>
      <c r="MV44" s="33">
        <v>3317314</v>
      </c>
      <c r="MW44" s="33">
        <v>343509</v>
      </c>
      <c r="MX44" s="33">
        <v>67993</v>
      </c>
      <c r="MY44" s="33">
        <v>13575</v>
      </c>
      <c r="MZ44" s="33">
        <v>88876</v>
      </c>
      <c r="NA44" s="33">
        <v>9067</v>
      </c>
      <c r="NB44" s="33">
        <v>4217062</v>
      </c>
      <c r="NC44" s="33">
        <v>4070</v>
      </c>
      <c r="ND44" s="33">
        <v>375720</v>
      </c>
      <c r="NE44" s="33">
        <v>81799</v>
      </c>
      <c r="NF44" s="33">
        <v>33434</v>
      </c>
      <c r="NG44" s="33">
        <v>33821</v>
      </c>
      <c r="NH44" s="33">
        <v>83466</v>
      </c>
      <c r="NI44" s="33">
        <v>108321</v>
      </c>
      <c r="NJ44" s="33">
        <v>97869</v>
      </c>
      <c r="NK44" s="33">
        <v>108336</v>
      </c>
      <c r="NL44" s="33">
        <v>97882</v>
      </c>
      <c r="NM44" s="33">
        <v>658</v>
      </c>
      <c r="NN44" s="33">
        <v>807</v>
      </c>
      <c r="NO44" s="33">
        <v>659</v>
      </c>
      <c r="NP44" s="33">
        <v>811</v>
      </c>
      <c r="NQ44" s="33">
        <v>1717</v>
      </c>
      <c r="NR44" s="33">
        <v>11730</v>
      </c>
      <c r="NS44" s="33">
        <v>916</v>
      </c>
      <c r="NT44" s="33">
        <v>159</v>
      </c>
      <c r="NU44" s="33">
        <v>319</v>
      </c>
      <c r="NV44" s="33">
        <v>245</v>
      </c>
      <c r="NW44" s="33">
        <v>68</v>
      </c>
      <c r="NX44" s="33">
        <v>1601</v>
      </c>
      <c r="NY44" s="33">
        <v>12348</v>
      </c>
      <c r="NZ44" s="33">
        <v>1274</v>
      </c>
      <c r="OA44" s="33">
        <v>264</v>
      </c>
      <c r="OB44" s="33">
        <v>78</v>
      </c>
      <c r="OC44" s="33">
        <v>483</v>
      </c>
      <c r="OD44" s="33">
        <v>43</v>
      </c>
      <c r="OE44" s="33">
        <v>4963</v>
      </c>
      <c r="OF44" s="33">
        <v>15506</v>
      </c>
      <c r="OG44" s="33">
        <v>758</v>
      </c>
      <c r="OH44" s="33">
        <v>157</v>
      </c>
      <c r="OI44" s="33">
        <v>299</v>
      </c>
      <c r="OJ44" s="33">
        <v>209</v>
      </c>
      <c r="OK44" s="33">
        <v>142</v>
      </c>
      <c r="OL44" s="33">
        <v>3824</v>
      </c>
      <c r="OM44" s="33">
        <v>14871</v>
      </c>
      <c r="ON44" s="33">
        <v>1178</v>
      </c>
      <c r="OO44" s="33">
        <v>303</v>
      </c>
      <c r="OP44" s="33">
        <v>171</v>
      </c>
      <c r="OQ44" s="33">
        <v>405</v>
      </c>
      <c r="OR44" s="33">
        <v>111</v>
      </c>
      <c r="OS44" s="33">
        <v>5473</v>
      </c>
      <c r="OT44" s="33">
        <v>40341</v>
      </c>
      <c r="OU44" s="33">
        <v>3027</v>
      </c>
      <c r="OV44" s="33">
        <v>627</v>
      </c>
      <c r="OW44" s="33">
        <v>760</v>
      </c>
      <c r="OX44" s="33">
        <v>807</v>
      </c>
      <c r="OY44" s="33">
        <v>225</v>
      </c>
      <c r="OZ44" s="33">
        <v>4708</v>
      </c>
      <c r="PA44" s="33">
        <v>37100</v>
      </c>
      <c r="PB44" s="33">
        <v>4150</v>
      </c>
      <c r="PC44" s="33">
        <v>712</v>
      </c>
      <c r="PD44" s="33">
        <v>298</v>
      </c>
      <c r="PE44" s="33">
        <v>1487</v>
      </c>
      <c r="PF44" s="33">
        <v>89</v>
      </c>
      <c r="PG44" s="33">
        <v>14013</v>
      </c>
      <c r="PH44" s="33">
        <v>77847</v>
      </c>
      <c r="PI44" s="33">
        <v>336</v>
      </c>
      <c r="PJ44" s="33">
        <v>841</v>
      </c>
      <c r="PK44" s="33">
        <v>190</v>
      </c>
      <c r="PL44" s="33">
        <v>175</v>
      </c>
      <c r="PM44" s="33">
        <v>85</v>
      </c>
      <c r="PN44" s="33">
        <v>11376</v>
      </c>
      <c r="PO44" s="33">
        <v>70421</v>
      </c>
      <c r="PP44" s="33">
        <v>477</v>
      </c>
      <c r="PQ44" s="33">
        <v>1291</v>
      </c>
      <c r="PR44" s="33">
        <v>118</v>
      </c>
      <c r="PS44" s="33">
        <v>261</v>
      </c>
      <c r="PT44" s="33">
        <v>49</v>
      </c>
      <c r="PU44" s="34"/>
      <c r="PV44" s="34"/>
      <c r="PW44" s="34"/>
      <c r="PX44" s="34"/>
      <c r="PY44" s="34"/>
      <c r="PZ44" s="34"/>
      <c r="QA44" s="34"/>
      <c r="QB44" s="34"/>
      <c r="QC44" s="34"/>
      <c r="QD44" s="34"/>
      <c r="QE44" s="34"/>
      <c r="QF44" s="34"/>
      <c r="QG44" s="34"/>
      <c r="QH44" s="34"/>
      <c r="QI44" s="34"/>
    </row>
    <row r="45" spans="1:451" s="4" customFormat="1">
      <c r="A45" s="3" t="s">
        <v>1081</v>
      </c>
      <c r="B45" s="3" t="s">
        <v>508</v>
      </c>
      <c r="C45" s="3" t="s">
        <v>509</v>
      </c>
      <c r="D45" s="33">
        <v>2</v>
      </c>
      <c r="E45" s="33">
        <v>2</v>
      </c>
      <c r="F45" s="33">
        <v>39</v>
      </c>
      <c r="G45" s="33">
        <v>7</v>
      </c>
      <c r="H45" s="33">
        <v>243</v>
      </c>
      <c r="I45" s="33">
        <v>23.61</v>
      </c>
      <c r="J45" s="33">
        <v>10.65</v>
      </c>
      <c r="K45" s="33">
        <v>53.54</v>
      </c>
      <c r="L45" s="33">
        <v>618</v>
      </c>
      <c r="M45" s="33">
        <v>2.5</v>
      </c>
      <c r="N45" s="33">
        <v>6.3</v>
      </c>
      <c r="O45" s="33">
        <v>87.07</v>
      </c>
      <c r="P45" s="33">
        <v>79.59</v>
      </c>
      <c r="Q45" s="33">
        <v>91.48</v>
      </c>
      <c r="R45" s="33">
        <v>112</v>
      </c>
      <c r="S45" s="33">
        <v>22119</v>
      </c>
      <c r="T45" s="33">
        <v>12424</v>
      </c>
      <c r="U45" s="33">
        <v>59</v>
      </c>
      <c r="V45" s="33">
        <v>6</v>
      </c>
      <c r="W45" s="33">
        <v>8</v>
      </c>
      <c r="X45" s="33">
        <v>38</v>
      </c>
      <c r="Y45" s="33">
        <v>4</v>
      </c>
      <c r="Z45" s="33">
        <v>5</v>
      </c>
      <c r="AA45" s="33">
        <v>0</v>
      </c>
      <c r="AB45" s="33">
        <v>0</v>
      </c>
      <c r="AC45" s="33">
        <v>120</v>
      </c>
      <c r="AD45" s="33">
        <v>53</v>
      </c>
      <c r="AE45" s="33">
        <v>0</v>
      </c>
      <c r="AF45" s="33">
        <v>0</v>
      </c>
      <c r="AG45" s="33">
        <v>38</v>
      </c>
      <c r="AH45" s="33">
        <v>2</v>
      </c>
      <c r="AI45" s="33">
        <v>1</v>
      </c>
      <c r="AJ45" s="33">
        <v>0</v>
      </c>
      <c r="AK45" s="33">
        <v>0</v>
      </c>
      <c r="AL45" s="33">
        <v>94</v>
      </c>
      <c r="AM45" s="33">
        <v>6</v>
      </c>
      <c r="AN45" s="33">
        <v>6</v>
      </c>
      <c r="AO45" s="33">
        <v>8</v>
      </c>
      <c r="AP45" s="33">
        <v>0</v>
      </c>
      <c r="AQ45" s="33">
        <v>2</v>
      </c>
      <c r="AR45" s="33">
        <v>4</v>
      </c>
      <c r="AS45" s="33">
        <v>0</v>
      </c>
      <c r="AT45" s="33">
        <v>0</v>
      </c>
      <c r="AU45" s="33">
        <v>26</v>
      </c>
      <c r="AV45" s="33">
        <v>0</v>
      </c>
      <c r="AW45" s="33">
        <v>0</v>
      </c>
      <c r="AX45" s="33">
        <v>0</v>
      </c>
      <c r="AY45" s="33">
        <v>0</v>
      </c>
      <c r="AZ45" s="33">
        <v>0</v>
      </c>
      <c r="BA45" s="33">
        <v>0</v>
      </c>
      <c r="BB45" s="33">
        <v>0</v>
      </c>
      <c r="BC45" s="33">
        <v>0</v>
      </c>
      <c r="BD45" s="33">
        <v>0</v>
      </c>
      <c r="BE45" s="33">
        <v>40</v>
      </c>
      <c r="BF45" s="33">
        <v>0</v>
      </c>
      <c r="BG45" s="33">
        <v>0</v>
      </c>
      <c r="BH45" s="33">
        <v>30</v>
      </c>
      <c r="BI45" s="33">
        <v>2</v>
      </c>
      <c r="BJ45" s="33">
        <v>0</v>
      </c>
      <c r="BK45" s="33">
        <v>0</v>
      </c>
      <c r="BL45" s="33">
        <v>0</v>
      </c>
      <c r="BM45" s="33">
        <v>72</v>
      </c>
      <c r="BN45" s="33">
        <v>53</v>
      </c>
      <c r="BO45" s="33">
        <v>0</v>
      </c>
      <c r="BP45" s="33">
        <v>2</v>
      </c>
      <c r="BQ45" s="33">
        <v>38</v>
      </c>
      <c r="BR45" s="33">
        <v>3</v>
      </c>
      <c r="BS45" s="33">
        <v>2</v>
      </c>
      <c r="BT45" s="33">
        <v>0</v>
      </c>
      <c r="BU45" s="33">
        <v>0</v>
      </c>
      <c r="BV45" s="33">
        <v>98</v>
      </c>
      <c r="BW45" s="33">
        <v>3</v>
      </c>
      <c r="BX45" s="33">
        <v>2</v>
      </c>
      <c r="BY45" s="33">
        <v>5</v>
      </c>
      <c r="BZ45" s="33">
        <v>0</v>
      </c>
      <c r="CA45" s="33">
        <v>0</v>
      </c>
      <c r="CB45" s="33">
        <v>1</v>
      </c>
      <c r="CC45" s="33">
        <v>0</v>
      </c>
      <c r="CD45" s="33">
        <v>0</v>
      </c>
      <c r="CE45" s="33">
        <v>11</v>
      </c>
      <c r="CF45" s="33">
        <v>59</v>
      </c>
      <c r="CG45" s="33">
        <v>6</v>
      </c>
      <c r="CH45" s="33">
        <v>8</v>
      </c>
      <c r="CI45" s="33">
        <v>35</v>
      </c>
      <c r="CJ45" s="33">
        <v>4</v>
      </c>
      <c r="CK45" s="33">
        <v>5</v>
      </c>
      <c r="CL45" s="33">
        <v>0</v>
      </c>
      <c r="CM45" s="33">
        <v>0</v>
      </c>
      <c r="CN45" s="33">
        <v>117</v>
      </c>
      <c r="CO45" s="33">
        <v>59</v>
      </c>
      <c r="CP45" s="33">
        <v>6</v>
      </c>
      <c r="CQ45" s="33">
        <v>8</v>
      </c>
      <c r="CR45" s="33">
        <v>35</v>
      </c>
      <c r="CS45" s="33">
        <v>4</v>
      </c>
      <c r="CT45" s="33">
        <v>5</v>
      </c>
      <c r="CU45" s="33">
        <v>0</v>
      </c>
      <c r="CV45" s="33">
        <v>0</v>
      </c>
      <c r="CW45" s="33">
        <v>117</v>
      </c>
      <c r="CX45" s="33">
        <v>9681</v>
      </c>
      <c r="CY45" s="33">
        <v>1095</v>
      </c>
      <c r="CZ45" s="33">
        <v>9059</v>
      </c>
      <c r="DA45" s="33">
        <v>5349</v>
      </c>
      <c r="DB45" s="33">
        <v>488</v>
      </c>
      <c r="DC45" s="33">
        <v>2306</v>
      </c>
      <c r="DD45" s="33">
        <v>0</v>
      </c>
      <c r="DE45" s="33">
        <v>0</v>
      </c>
      <c r="DF45" s="33">
        <v>27978</v>
      </c>
      <c r="DG45" s="33">
        <v>8993</v>
      </c>
      <c r="DH45" s="33">
        <v>0</v>
      </c>
      <c r="DI45" s="33">
        <v>0</v>
      </c>
      <c r="DJ45" s="33">
        <v>5349</v>
      </c>
      <c r="DK45" s="33">
        <v>222</v>
      </c>
      <c r="DL45" s="33">
        <v>339</v>
      </c>
      <c r="DM45" s="33">
        <v>0</v>
      </c>
      <c r="DN45" s="33">
        <v>0</v>
      </c>
      <c r="DO45" s="33">
        <v>14903</v>
      </c>
      <c r="DP45" s="33">
        <v>688</v>
      </c>
      <c r="DQ45" s="33">
        <v>1095</v>
      </c>
      <c r="DR45" s="33">
        <v>9059</v>
      </c>
      <c r="DS45" s="33">
        <v>0</v>
      </c>
      <c r="DT45" s="33">
        <v>266</v>
      </c>
      <c r="DU45" s="33">
        <v>1967</v>
      </c>
      <c r="DV45" s="33">
        <v>0</v>
      </c>
      <c r="DW45" s="33">
        <v>0</v>
      </c>
      <c r="DX45" s="33">
        <v>13075</v>
      </c>
      <c r="DY45" s="33">
        <v>0</v>
      </c>
      <c r="DZ45" s="33">
        <v>0</v>
      </c>
      <c r="EA45" s="33">
        <v>0</v>
      </c>
      <c r="EB45" s="33">
        <v>0</v>
      </c>
      <c r="EC45" s="33">
        <v>0</v>
      </c>
      <c r="ED45" s="33">
        <v>0</v>
      </c>
      <c r="EE45" s="33">
        <v>0</v>
      </c>
      <c r="EF45" s="33">
        <v>0</v>
      </c>
      <c r="EG45" s="33">
        <v>0</v>
      </c>
      <c r="EH45" s="33">
        <v>6173</v>
      </c>
      <c r="EI45" s="33">
        <v>0</v>
      </c>
      <c r="EJ45" s="33">
        <v>0</v>
      </c>
      <c r="EK45" s="33">
        <v>3783</v>
      </c>
      <c r="EL45" s="33">
        <v>222</v>
      </c>
      <c r="EM45" s="33">
        <v>0</v>
      </c>
      <c r="EN45" s="33">
        <v>0</v>
      </c>
      <c r="EO45" s="33">
        <v>0</v>
      </c>
      <c r="EP45" s="33">
        <v>10178</v>
      </c>
      <c r="EQ45" s="33">
        <v>423</v>
      </c>
      <c r="ER45" s="33">
        <v>381</v>
      </c>
      <c r="ES45" s="33">
        <v>5583</v>
      </c>
      <c r="ET45" s="33">
        <v>0</v>
      </c>
      <c r="EU45" s="33">
        <v>0</v>
      </c>
      <c r="EV45" s="33">
        <v>239</v>
      </c>
      <c r="EW45" s="33">
        <v>0</v>
      </c>
      <c r="EX45" s="33">
        <v>0</v>
      </c>
      <c r="EY45" s="33">
        <v>6626</v>
      </c>
      <c r="EZ45" s="33">
        <v>283</v>
      </c>
      <c r="FA45" s="33">
        <v>0</v>
      </c>
      <c r="FB45" s="33">
        <v>0</v>
      </c>
      <c r="FC45" s="33">
        <v>293</v>
      </c>
      <c r="FD45" s="33">
        <v>38</v>
      </c>
      <c r="FE45" s="33">
        <v>17</v>
      </c>
      <c r="FF45" s="33">
        <v>0</v>
      </c>
      <c r="FG45" s="33">
        <v>0</v>
      </c>
      <c r="FH45" s="33">
        <v>631</v>
      </c>
      <c r="FI45" s="33">
        <v>49</v>
      </c>
      <c r="FJ45" s="33">
        <v>80</v>
      </c>
      <c r="FK45" s="33">
        <v>270</v>
      </c>
      <c r="FL45" s="33">
        <v>0</v>
      </c>
      <c r="FM45" s="33">
        <v>52</v>
      </c>
      <c r="FN45" s="33">
        <v>81</v>
      </c>
      <c r="FO45" s="33">
        <v>0</v>
      </c>
      <c r="FP45" s="33">
        <v>0</v>
      </c>
      <c r="FQ45" s="33">
        <v>532</v>
      </c>
      <c r="FR45" s="33">
        <v>0</v>
      </c>
      <c r="FS45" s="33">
        <v>0</v>
      </c>
      <c r="FT45" s="33">
        <v>0</v>
      </c>
      <c r="FU45" s="33">
        <v>0</v>
      </c>
      <c r="FV45" s="33">
        <v>0</v>
      </c>
      <c r="FW45" s="33">
        <v>0</v>
      </c>
      <c r="FX45" s="33">
        <v>0</v>
      </c>
      <c r="FY45" s="33">
        <v>0</v>
      </c>
      <c r="FZ45" s="33">
        <v>0</v>
      </c>
      <c r="GA45" s="33">
        <v>1</v>
      </c>
      <c r="GB45" s="33">
        <v>0</v>
      </c>
      <c r="GC45" s="33">
        <v>0</v>
      </c>
      <c r="GD45" s="33">
        <v>0</v>
      </c>
      <c r="GE45" s="33">
        <v>0</v>
      </c>
      <c r="GF45" s="33">
        <v>0</v>
      </c>
      <c r="GG45" s="33">
        <v>0</v>
      </c>
      <c r="GH45" s="33">
        <v>1</v>
      </c>
      <c r="GI45" s="33">
        <v>1</v>
      </c>
      <c r="GJ45" s="33">
        <v>0</v>
      </c>
      <c r="GK45" s="33">
        <v>0</v>
      </c>
      <c r="GL45" s="33">
        <v>0</v>
      </c>
      <c r="GM45" s="33">
        <v>0</v>
      </c>
      <c r="GN45" s="33">
        <v>0</v>
      </c>
      <c r="GO45" s="33">
        <v>0</v>
      </c>
      <c r="GP45" s="33">
        <v>1</v>
      </c>
      <c r="GQ45" s="33">
        <v>59</v>
      </c>
      <c r="GR45" s="33">
        <v>6</v>
      </c>
      <c r="GS45" s="33">
        <v>8</v>
      </c>
      <c r="GT45" s="33">
        <v>38</v>
      </c>
      <c r="GU45" s="33">
        <v>3</v>
      </c>
      <c r="GV45" s="33">
        <v>5</v>
      </c>
      <c r="GW45" s="33">
        <v>0</v>
      </c>
      <c r="GX45" s="33">
        <v>119</v>
      </c>
      <c r="GY45" s="33">
        <v>21</v>
      </c>
      <c r="GZ45" s="33">
        <v>5</v>
      </c>
      <c r="HA45" s="33">
        <v>7</v>
      </c>
      <c r="HB45" s="33">
        <v>19</v>
      </c>
      <c r="HC45" s="33">
        <v>4</v>
      </c>
      <c r="HD45" s="33">
        <v>4</v>
      </c>
      <c r="HE45" s="33">
        <v>0</v>
      </c>
      <c r="HF45" s="33">
        <v>60</v>
      </c>
      <c r="HG45" s="33">
        <v>52</v>
      </c>
      <c r="HH45" s="33">
        <v>5</v>
      </c>
      <c r="HI45" s="33">
        <v>8</v>
      </c>
      <c r="HJ45" s="33">
        <v>37</v>
      </c>
      <c r="HK45" s="33">
        <v>4</v>
      </c>
      <c r="HL45" s="33">
        <v>5</v>
      </c>
      <c r="HM45" s="33">
        <v>0</v>
      </c>
      <c r="HN45" s="33">
        <v>111</v>
      </c>
      <c r="HO45" s="33">
        <v>59</v>
      </c>
      <c r="HP45" s="33">
        <v>6</v>
      </c>
      <c r="HQ45" s="33">
        <v>8</v>
      </c>
      <c r="HR45" s="33">
        <v>35</v>
      </c>
      <c r="HS45" s="33">
        <v>4</v>
      </c>
      <c r="HT45" s="33">
        <v>5</v>
      </c>
      <c r="HU45" s="33">
        <v>0</v>
      </c>
      <c r="HV45" s="33">
        <v>117</v>
      </c>
      <c r="HW45" s="33">
        <v>59</v>
      </c>
      <c r="HX45" s="33">
        <v>6</v>
      </c>
      <c r="HY45" s="33">
        <v>8</v>
      </c>
      <c r="HZ45" s="33">
        <v>35</v>
      </c>
      <c r="IA45" s="33">
        <v>4</v>
      </c>
      <c r="IB45" s="33">
        <v>5</v>
      </c>
      <c r="IC45" s="33">
        <v>0</v>
      </c>
      <c r="ID45" s="33">
        <v>117</v>
      </c>
      <c r="IE45" s="33">
        <v>59</v>
      </c>
      <c r="IF45" s="33">
        <v>6</v>
      </c>
      <c r="IG45" s="33">
        <v>8</v>
      </c>
      <c r="IH45" s="33">
        <v>38</v>
      </c>
      <c r="II45" s="33">
        <v>4</v>
      </c>
      <c r="IJ45" s="33">
        <v>5</v>
      </c>
      <c r="IK45" s="33">
        <v>0</v>
      </c>
      <c r="IL45" s="33">
        <v>120</v>
      </c>
      <c r="IM45" s="33">
        <v>59</v>
      </c>
      <c r="IN45" s="33">
        <v>6</v>
      </c>
      <c r="IO45" s="33">
        <v>8</v>
      </c>
      <c r="IP45" s="33">
        <v>38</v>
      </c>
      <c r="IQ45" s="33">
        <v>4</v>
      </c>
      <c r="IR45" s="33">
        <v>5</v>
      </c>
      <c r="IS45" s="33">
        <v>0</v>
      </c>
      <c r="IT45" s="33">
        <v>120</v>
      </c>
      <c r="IU45" s="33">
        <v>10</v>
      </c>
      <c r="IV45" s="33">
        <v>6</v>
      </c>
      <c r="IW45" s="33">
        <v>8</v>
      </c>
      <c r="IX45" s="33">
        <v>36</v>
      </c>
      <c r="IY45" s="33">
        <v>4</v>
      </c>
      <c r="IZ45" s="33">
        <v>5</v>
      </c>
      <c r="JA45" s="33">
        <v>0</v>
      </c>
      <c r="JB45" s="33">
        <v>69</v>
      </c>
      <c r="JC45" s="33">
        <v>22</v>
      </c>
      <c r="JD45" s="33">
        <v>0</v>
      </c>
      <c r="JE45" s="33">
        <v>1</v>
      </c>
      <c r="JF45" s="33">
        <v>19</v>
      </c>
      <c r="JG45" s="33">
        <v>1</v>
      </c>
      <c r="JH45" s="33">
        <v>1</v>
      </c>
      <c r="JI45" s="33">
        <v>0</v>
      </c>
      <c r="JJ45" s="33">
        <v>44</v>
      </c>
      <c r="JK45" s="33">
        <v>23</v>
      </c>
      <c r="JL45" s="33">
        <v>0</v>
      </c>
      <c r="JM45" s="33">
        <v>1</v>
      </c>
      <c r="JN45" s="33">
        <v>21</v>
      </c>
      <c r="JO45" s="33">
        <v>1</v>
      </c>
      <c r="JP45" s="33">
        <v>1</v>
      </c>
      <c r="JQ45" s="33">
        <v>0</v>
      </c>
      <c r="JR45" s="33">
        <v>47</v>
      </c>
      <c r="JS45" s="33">
        <v>11</v>
      </c>
      <c r="JT45" s="33">
        <v>5</v>
      </c>
      <c r="JU45" s="33">
        <v>3</v>
      </c>
      <c r="JV45" s="33">
        <v>5</v>
      </c>
      <c r="JW45" s="33">
        <v>1</v>
      </c>
      <c r="JX45" s="33">
        <v>3</v>
      </c>
      <c r="JY45" s="33">
        <v>0</v>
      </c>
      <c r="JZ45" s="33">
        <v>28</v>
      </c>
      <c r="KA45" s="33">
        <v>53</v>
      </c>
      <c r="KB45" s="33">
        <v>0</v>
      </c>
      <c r="KC45" s="33">
        <v>2</v>
      </c>
      <c r="KD45" s="33">
        <v>38</v>
      </c>
      <c r="KE45" s="33">
        <v>2</v>
      </c>
      <c r="KF45" s="33">
        <v>1</v>
      </c>
      <c r="KG45" s="33">
        <v>0</v>
      </c>
      <c r="KH45" s="33">
        <v>96</v>
      </c>
      <c r="KI45" s="33">
        <v>44</v>
      </c>
      <c r="KJ45" s="33">
        <v>0</v>
      </c>
      <c r="KK45" s="33">
        <v>2</v>
      </c>
      <c r="KL45" s="33">
        <v>33</v>
      </c>
      <c r="KM45" s="33">
        <v>2</v>
      </c>
      <c r="KN45" s="33">
        <v>1</v>
      </c>
      <c r="KO45" s="33">
        <v>0</v>
      </c>
      <c r="KP45" s="33">
        <v>82</v>
      </c>
      <c r="KQ45" s="33">
        <v>53</v>
      </c>
      <c r="KR45" s="33">
        <v>0</v>
      </c>
      <c r="KS45" s="33">
        <v>2</v>
      </c>
      <c r="KT45" s="33">
        <v>38</v>
      </c>
      <c r="KU45" s="33">
        <v>2</v>
      </c>
      <c r="KV45" s="33">
        <v>1</v>
      </c>
      <c r="KW45" s="33">
        <v>0</v>
      </c>
      <c r="KX45" s="33">
        <v>96</v>
      </c>
      <c r="KY45" s="33">
        <v>14</v>
      </c>
      <c r="KZ45" s="33">
        <v>1</v>
      </c>
      <c r="LA45" s="33">
        <v>0</v>
      </c>
      <c r="LB45" s="33">
        <v>8</v>
      </c>
      <c r="LC45" s="33">
        <v>1</v>
      </c>
      <c r="LD45" s="33">
        <v>0</v>
      </c>
      <c r="LE45" s="33">
        <v>0</v>
      </c>
      <c r="LF45" s="33">
        <v>24</v>
      </c>
      <c r="LG45" s="33">
        <v>53</v>
      </c>
      <c r="LH45" s="33">
        <v>0</v>
      </c>
      <c r="LI45" s="33">
        <v>0</v>
      </c>
      <c r="LJ45" s="33">
        <v>38</v>
      </c>
      <c r="LK45" s="33">
        <v>3</v>
      </c>
      <c r="LL45" s="33">
        <v>1</v>
      </c>
      <c r="LM45" s="33">
        <v>0</v>
      </c>
      <c r="LN45" s="33">
        <v>95</v>
      </c>
      <c r="LO45" s="33">
        <v>323</v>
      </c>
      <c r="LP45" s="33">
        <v>53</v>
      </c>
      <c r="LQ45" s="33">
        <v>188</v>
      </c>
      <c r="LR45" s="33">
        <v>190</v>
      </c>
      <c r="LS45" s="33">
        <v>33</v>
      </c>
      <c r="LT45" s="33">
        <v>59</v>
      </c>
      <c r="LU45" s="33">
        <v>0</v>
      </c>
      <c r="LV45" s="33">
        <v>846</v>
      </c>
      <c r="LW45" s="33">
        <v>332</v>
      </c>
      <c r="LX45" s="33">
        <v>80</v>
      </c>
      <c r="LY45" s="33">
        <v>270</v>
      </c>
      <c r="LZ45" s="33">
        <v>293</v>
      </c>
      <c r="MA45" s="33">
        <v>90</v>
      </c>
      <c r="MB45" s="33">
        <v>98</v>
      </c>
      <c r="MC45" s="33">
        <v>0</v>
      </c>
      <c r="MD45" s="33">
        <v>1163</v>
      </c>
      <c r="ME45" s="33">
        <v>258</v>
      </c>
      <c r="MF45" s="33">
        <v>69</v>
      </c>
      <c r="MG45" s="33">
        <v>223</v>
      </c>
      <c r="MH45" s="33">
        <v>151</v>
      </c>
      <c r="MI45" s="33">
        <v>33</v>
      </c>
      <c r="MJ45" s="33">
        <v>61</v>
      </c>
      <c r="MK45" s="33">
        <v>0</v>
      </c>
      <c r="ML45" s="33">
        <v>0</v>
      </c>
      <c r="MM45" s="33">
        <v>795</v>
      </c>
      <c r="MN45" s="33">
        <v>74</v>
      </c>
      <c r="MO45" s="33">
        <v>11</v>
      </c>
      <c r="MP45" s="33">
        <v>42</v>
      </c>
      <c r="MQ45" s="33">
        <v>142</v>
      </c>
      <c r="MR45" s="33">
        <v>57</v>
      </c>
      <c r="MS45" s="33">
        <v>37</v>
      </c>
      <c r="MT45" s="33">
        <v>0</v>
      </c>
      <c r="MU45" s="33">
        <v>4874</v>
      </c>
      <c r="MV45" s="33">
        <v>443</v>
      </c>
      <c r="MW45" s="33">
        <v>3849</v>
      </c>
      <c r="MX45" s="33">
        <v>2739</v>
      </c>
      <c r="MY45" s="33">
        <v>224</v>
      </c>
      <c r="MZ45" s="33">
        <v>866</v>
      </c>
      <c r="NA45" s="33">
        <v>0</v>
      </c>
      <c r="NB45" s="33">
        <v>12995</v>
      </c>
      <c r="NC45" s="33">
        <v>32</v>
      </c>
      <c r="ND45" s="33">
        <v>3619</v>
      </c>
      <c r="NE45" s="33">
        <v>352</v>
      </c>
      <c r="NF45" s="33">
        <v>106</v>
      </c>
      <c r="NG45" s="33">
        <v>110</v>
      </c>
      <c r="NH45" s="33">
        <v>417</v>
      </c>
      <c r="NI45" s="33">
        <v>123</v>
      </c>
      <c r="NJ45" s="33">
        <v>212</v>
      </c>
      <c r="NK45" s="33">
        <v>124</v>
      </c>
      <c r="NL45" s="33">
        <v>212</v>
      </c>
      <c r="NM45" s="33">
        <v>126</v>
      </c>
      <c r="NN45" s="33">
        <v>165</v>
      </c>
      <c r="NO45" s="33">
        <v>129</v>
      </c>
      <c r="NP45" s="33">
        <v>166</v>
      </c>
      <c r="NQ45" s="33">
        <v>5</v>
      </c>
      <c r="NR45" s="33">
        <v>0</v>
      </c>
      <c r="NS45" s="33">
        <v>2</v>
      </c>
      <c r="NT45" s="33">
        <v>12</v>
      </c>
      <c r="NU45" s="33">
        <v>12</v>
      </c>
      <c r="NV45" s="33">
        <v>5</v>
      </c>
      <c r="NW45" s="33">
        <v>0</v>
      </c>
      <c r="NX45" s="33">
        <v>31</v>
      </c>
      <c r="NY45" s="33">
        <v>2</v>
      </c>
      <c r="NZ45" s="33">
        <v>8</v>
      </c>
      <c r="OA45" s="33">
        <v>21</v>
      </c>
      <c r="OB45" s="33">
        <v>2</v>
      </c>
      <c r="OC45" s="33">
        <v>5</v>
      </c>
      <c r="OD45" s="33">
        <v>0</v>
      </c>
      <c r="OE45" s="33">
        <v>8</v>
      </c>
      <c r="OF45" s="33">
        <v>0</v>
      </c>
      <c r="OG45" s="33">
        <v>3</v>
      </c>
      <c r="OH45" s="33">
        <v>26</v>
      </c>
      <c r="OI45" s="33">
        <v>2</v>
      </c>
      <c r="OJ45" s="33">
        <v>2</v>
      </c>
      <c r="OK45" s="33">
        <v>0</v>
      </c>
      <c r="OL45" s="33">
        <v>25</v>
      </c>
      <c r="OM45" s="33">
        <v>5</v>
      </c>
      <c r="ON45" s="33">
        <v>18</v>
      </c>
      <c r="OO45" s="33">
        <v>7</v>
      </c>
      <c r="OP45" s="33">
        <v>1</v>
      </c>
      <c r="OQ45" s="33">
        <v>2</v>
      </c>
      <c r="OR45" s="33">
        <v>0</v>
      </c>
      <c r="OS45" s="33">
        <v>41</v>
      </c>
      <c r="OT45" s="33">
        <v>6</v>
      </c>
      <c r="OU45" s="33">
        <v>9</v>
      </c>
      <c r="OV45" s="33">
        <v>85</v>
      </c>
      <c r="OW45" s="33">
        <v>22</v>
      </c>
      <c r="OX45" s="33">
        <v>13</v>
      </c>
      <c r="OY45" s="33">
        <v>0</v>
      </c>
      <c r="OZ45" s="33">
        <v>136</v>
      </c>
      <c r="PA45" s="33">
        <v>19</v>
      </c>
      <c r="PB45" s="33">
        <v>34</v>
      </c>
      <c r="PC45" s="33">
        <v>91</v>
      </c>
      <c r="PD45" s="33">
        <v>14</v>
      </c>
      <c r="PE45" s="33">
        <v>28</v>
      </c>
      <c r="PF45" s="33">
        <v>0</v>
      </c>
      <c r="PG45" s="33">
        <v>61</v>
      </c>
      <c r="PH45" s="33">
        <v>0</v>
      </c>
      <c r="PI45" s="33">
        <v>0</v>
      </c>
      <c r="PJ45" s="33">
        <v>60</v>
      </c>
      <c r="PK45" s="33">
        <v>0</v>
      </c>
      <c r="PL45" s="33">
        <v>0</v>
      </c>
      <c r="PM45" s="33">
        <v>0</v>
      </c>
      <c r="PN45" s="33">
        <v>167</v>
      </c>
      <c r="PO45" s="33">
        <v>0</v>
      </c>
      <c r="PP45" s="33">
        <v>0</v>
      </c>
      <c r="PQ45" s="33">
        <v>69</v>
      </c>
      <c r="PR45" s="33">
        <v>0</v>
      </c>
      <c r="PS45" s="33">
        <v>0</v>
      </c>
      <c r="PT45" s="33">
        <v>0</v>
      </c>
      <c r="PU45" s="34"/>
      <c r="PV45" s="34"/>
      <c r="PW45" s="34"/>
      <c r="PX45" s="34"/>
      <c r="PY45" s="34"/>
      <c r="PZ45" s="34"/>
      <c r="QA45" s="34"/>
      <c r="QB45" s="34"/>
      <c r="QC45" s="34"/>
      <c r="QD45" s="34"/>
      <c r="QE45" s="34"/>
      <c r="QF45" s="34"/>
      <c r="QG45" s="34"/>
      <c r="QH45" s="34"/>
      <c r="QI45" s="34"/>
    </row>
    <row r="46" spans="1:451" s="4" customFormat="1">
      <c r="A46" s="3" t="s">
        <v>1081</v>
      </c>
      <c r="B46" s="3" t="s">
        <v>510</v>
      </c>
      <c r="C46" s="3" t="s">
        <v>511</v>
      </c>
      <c r="D46" s="33">
        <v>1</v>
      </c>
      <c r="E46" s="33">
        <v>1</v>
      </c>
      <c r="F46" s="33">
        <v>70</v>
      </c>
      <c r="G46" s="33">
        <v>11</v>
      </c>
      <c r="H46" s="33">
        <v>343</v>
      </c>
      <c r="I46" s="33">
        <v>14.72</v>
      </c>
      <c r="J46" s="33">
        <v>14.35</v>
      </c>
      <c r="K46" s="33">
        <v>55.5</v>
      </c>
      <c r="L46" s="33">
        <v>775</v>
      </c>
      <c r="M46" s="33">
        <v>1.8</v>
      </c>
      <c r="N46" s="33">
        <v>52</v>
      </c>
      <c r="O46" s="33">
        <v>77.650000000000006</v>
      </c>
      <c r="P46" s="33">
        <v>65.930000000000007</v>
      </c>
      <c r="Q46" s="33">
        <v>86.46</v>
      </c>
      <c r="R46" s="33">
        <v>451</v>
      </c>
      <c r="S46" s="33">
        <v>43860</v>
      </c>
      <c r="T46" s="33">
        <v>25043</v>
      </c>
      <c r="U46" s="33">
        <v>177</v>
      </c>
      <c r="V46" s="33">
        <v>128</v>
      </c>
      <c r="W46" s="33">
        <v>7</v>
      </c>
      <c r="X46" s="33">
        <v>1</v>
      </c>
      <c r="Y46" s="33">
        <v>1</v>
      </c>
      <c r="Z46" s="33">
        <v>9</v>
      </c>
      <c r="AA46" s="33">
        <v>0</v>
      </c>
      <c r="AB46" s="33">
        <v>0</v>
      </c>
      <c r="AC46" s="33">
        <v>323</v>
      </c>
      <c r="AD46" s="33">
        <v>157</v>
      </c>
      <c r="AE46" s="33">
        <v>114</v>
      </c>
      <c r="AF46" s="33">
        <v>1</v>
      </c>
      <c r="AG46" s="33">
        <v>1</v>
      </c>
      <c r="AH46" s="33">
        <v>1</v>
      </c>
      <c r="AI46" s="33">
        <v>1</v>
      </c>
      <c r="AJ46" s="33">
        <v>0</v>
      </c>
      <c r="AK46" s="33">
        <v>0</v>
      </c>
      <c r="AL46" s="33">
        <v>275</v>
      </c>
      <c r="AM46" s="33">
        <v>16</v>
      </c>
      <c r="AN46" s="33">
        <v>14</v>
      </c>
      <c r="AO46" s="33">
        <v>6</v>
      </c>
      <c r="AP46" s="33">
        <v>0</v>
      </c>
      <c r="AQ46" s="33">
        <v>0</v>
      </c>
      <c r="AR46" s="33">
        <v>8</v>
      </c>
      <c r="AS46" s="33">
        <v>0</v>
      </c>
      <c r="AT46" s="33">
        <v>0</v>
      </c>
      <c r="AU46" s="33">
        <v>44</v>
      </c>
      <c r="AV46" s="33">
        <v>4</v>
      </c>
      <c r="AW46" s="33">
        <v>0</v>
      </c>
      <c r="AX46" s="33">
        <v>0</v>
      </c>
      <c r="AY46" s="33">
        <v>0</v>
      </c>
      <c r="AZ46" s="33">
        <v>0</v>
      </c>
      <c r="BA46" s="33">
        <v>0</v>
      </c>
      <c r="BB46" s="33">
        <v>0</v>
      </c>
      <c r="BC46" s="33">
        <v>0</v>
      </c>
      <c r="BD46" s="33">
        <v>4</v>
      </c>
      <c r="BE46" s="33">
        <v>149</v>
      </c>
      <c r="BF46" s="33">
        <v>106</v>
      </c>
      <c r="BG46" s="33">
        <v>0</v>
      </c>
      <c r="BH46" s="33">
        <v>1</v>
      </c>
      <c r="BI46" s="33">
        <v>1</v>
      </c>
      <c r="BJ46" s="33">
        <v>0</v>
      </c>
      <c r="BK46" s="33">
        <v>0</v>
      </c>
      <c r="BL46" s="33">
        <v>0</v>
      </c>
      <c r="BM46" s="33">
        <v>257</v>
      </c>
      <c r="BN46" s="33">
        <v>165</v>
      </c>
      <c r="BO46" s="33">
        <v>114</v>
      </c>
      <c r="BP46" s="33">
        <v>1</v>
      </c>
      <c r="BQ46" s="33">
        <v>1</v>
      </c>
      <c r="BR46" s="33">
        <v>1</v>
      </c>
      <c r="BS46" s="33">
        <v>5</v>
      </c>
      <c r="BT46" s="33">
        <v>0</v>
      </c>
      <c r="BU46" s="33">
        <v>0</v>
      </c>
      <c r="BV46" s="33">
        <v>287</v>
      </c>
      <c r="BW46" s="33">
        <v>13</v>
      </c>
      <c r="BX46" s="33">
        <v>10</v>
      </c>
      <c r="BY46" s="33">
        <v>3</v>
      </c>
      <c r="BZ46" s="33">
        <v>0</v>
      </c>
      <c r="CA46" s="33">
        <v>0</v>
      </c>
      <c r="CB46" s="33">
        <v>7</v>
      </c>
      <c r="CC46" s="33">
        <v>0</v>
      </c>
      <c r="CD46" s="33">
        <v>0</v>
      </c>
      <c r="CE46" s="33">
        <v>33</v>
      </c>
      <c r="CF46" s="33">
        <v>177</v>
      </c>
      <c r="CG46" s="33">
        <v>128</v>
      </c>
      <c r="CH46" s="33">
        <v>7</v>
      </c>
      <c r="CI46" s="33">
        <v>0</v>
      </c>
      <c r="CJ46" s="33">
        <v>1</v>
      </c>
      <c r="CK46" s="33">
        <v>9</v>
      </c>
      <c r="CL46" s="33">
        <v>0</v>
      </c>
      <c r="CM46" s="33">
        <v>0</v>
      </c>
      <c r="CN46" s="33">
        <v>322</v>
      </c>
      <c r="CO46" s="33">
        <v>177</v>
      </c>
      <c r="CP46" s="33">
        <v>128</v>
      </c>
      <c r="CQ46" s="33">
        <v>7</v>
      </c>
      <c r="CR46" s="33">
        <v>1</v>
      </c>
      <c r="CS46" s="33">
        <v>1</v>
      </c>
      <c r="CT46" s="33">
        <v>9</v>
      </c>
      <c r="CU46" s="33">
        <v>0</v>
      </c>
      <c r="CV46" s="33">
        <v>0</v>
      </c>
      <c r="CW46" s="33">
        <v>323</v>
      </c>
      <c r="CX46" s="33">
        <v>9078</v>
      </c>
      <c r="CY46" s="33">
        <v>37947</v>
      </c>
      <c r="CZ46" s="33">
        <v>8046</v>
      </c>
      <c r="DA46" s="33">
        <v>50</v>
      </c>
      <c r="DB46" s="33">
        <v>173</v>
      </c>
      <c r="DC46" s="33">
        <v>3680</v>
      </c>
      <c r="DD46" s="33">
        <v>0</v>
      </c>
      <c r="DE46" s="33">
        <v>0</v>
      </c>
      <c r="DF46" s="33">
        <v>58974</v>
      </c>
      <c r="DG46" s="33">
        <v>7655</v>
      </c>
      <c r="DH46" s="33">
        <v>32998</v>
      </c>
      <c r="DI46" s="33">
        <v>702</v>
      </c>
      <c r="DJ46" s="33">
        <v>50</v>
      </c>
      <c r="DK46" s="33">
        <v>173</v>
      </c>
      <c r="DL46" s="33">
        <v>177</v>
      </c>
      <c r="DM46" s="33">
        <v>0</v>
      </c>
      <c r="DN46" s="33">
        <v>0</v>
      </c>
      <c r="DO46" s="33">
        <v>41755</v>
      </c>
      <c r="DP46" s="33">
        <v>1276</v>
      </c>
      <c r="DQ46" s="33">
        <v>4949</v>
      </c>
      <c r="DR46" s="33">
        <v>7344</v>
      </c>
      <c r="DS46" s="33">
        <v>0</v>
      </c>
      <c r="DT46" s="33">
        <v>0</v>
      </c>
      <c r="DU46" s="33">
        <v>3503</v>
      </c>
      <c r="DV46" s="33">
        <v>0</v>
      </c>
      <c r="DW46" s="33">
        <v>0</v>
      </c>
      <c r="DX46" s="33">
        <v>17072</v>
      </c>
      <c r="DY46" s="33">
        <v>147</v>
      </c>
      <c r="DZ46" s="33">
        <v>0</v>
      </c>
      <c r="EA46" s="33">
        <v>0</v>
      </c>
      <c r="EB46" s="33">
        <v>0</v>
      </c>
      <c r="EC46" s="33">
        <v>0</v>
      </c>
      <c r="ED46" s="33">
        <v>0</v>
      </c>
      <c r="EE46" s="33">
        <v>0</v>
      </c>
      <c r="EF46" s="33">
        <v>0</v>
      </c>
      <c r="EG46" s="33">
        <v>147</v>
      </c>
      <c r="EH46" s="33">
        <v>7145</v>
      </c>
      <c r="EI46" s="33">
        <v>24127</v>
      </c>
      <c r="EJ46" s="33">
        <v>0</v>
      </c>
      <c r="EK46" s="33">
        <v>50</v>
      </c>
      <c r="EL46" s="33">
        <v>173</v>
      </c>
      <c r="EM46" s="33">
        <v>0</v>
      </c>
      <c r="EN46" s="33">
        <v>0</v>
      </c>
      <c r="EO46" s="33">
        <v>0</v>
      </c>
      <c r="EP46" s="33">
        <v>31495</v>
      </c>
      <c r="EQ46" s="33">
        <v>879</v>
      </c>
      <c r="ER46" s="33">
        <v>3744</v>
      </c>
      <c r="ES46" s="33">
        <v>1470</v>
      </c>
      <c r="ET46" s="33">
        <v>0</v>
      </c>
      <c r="EU46" s="33">
        <v>0</v>
      </c>
      <c r="EV46" s="33">
        <v>2638</v>
      </c>
      <c r="EW46" s="33">
        <v>0</v>
      </c>
      <c r="EX46" s="33">
        <v>0</v>
      </c>
      <c r="EY46" s="33">
        <v>8731</v>
      </c>
      <c r="EZ46" s="33">
        <v>375</v>
      </c>
      <c r="FA46" s="33">
        <v>1127</v>
      </c>
      <c r="FB46" s="33">
        <v>39</v>
      </c>
      <c r="FC46" s="33">
        <v>3</v>
      </c>
      <c r="FD46" s="33">
        <v>23</v>
      </c>
      <c r="FE46" s="33">
        <v>8</v>
      </c>
      <c r="FF46" s="33">
        <v>0</v>
      </c>
      <c r="FG46" s="33">
        <v>0</v>
      </c>
      <c r="FH46" s="33">
        <v>1575</v>
      </c>
      <c r="FI46" s="33">
        <v>66</v>
      </c>
      <c r="FJ46" s="33">
        <v>228</v>
      </c>
      <c r="FK46" s="33">
        <v>388</v>
      </c>
      <c r="FL46" s="33">
        <v>0</v>
      </c>
      <c r="FM46" s="33">
        <v>0</v>
      </c>
      <c r="FN46" s="33">
        <v>139</v>
      </c>
      <c r="FO46" s="33">
        <v>0</v>
      </c>
      <c r="FP46" s="33">
        <v>0</v>
      </c>
      <c r="FQ46" s="33">
        <v>821</v>
      </c>
      <c r="FR46" s="33">
        <v>15</v>
      </c>
      <c r="FS46" s="33">
        <v>0</v>
      </c>
      <c r="FT46" s="33">
        <v>0</v>
      </c>
      <c r="FU46" s="33">
        <v>0</v>
      </c>
      <c r="FV46" s="33">
        <v>0</v>
      </c>
      <c r="FW46" s="33">
        <v>0</v>
      </c>
      <c r="FX46" s="33">
        <v>0</v>
      </c>
      <c r="FY46" s="33">
        <v>0</v>
      </c>
      <c r="FZ46" s="33">
        <v>15</v>
      </c>
      <c r="GA46" s="33">
        <v>4</v>
      </c>
      <c r="GB46" s="33">
        <v>0</v>
      </c>
      <c r="GC46" s="33">
        <v>0</v>
      </c>
      <c r="GD46" s="33">
        <v>0</v>
      </c>
      <c r="GE46" s="33">
        <v>0</v>
      </c>
      <c r="GF46" s="33">
        <v>0</v>
      </c>
      <c r="GG46" s="33">
        <v>0</v>
      </c>
      <c r="GH46" s="33">
        <v>4</v>
      </c>
      <c r="GI46" s="33">
        <v>6</v>
      </c>
      <c r="GJ46" s="33">
        <v>0</v>
      </c>
      <c r="GK46" s="33">
        <v>0</v>
      </c>
      <c r="GL46" s="33">
        <v>0</v>
      </c>
      <c r="GM46" s="33">
        <v>0</v>
      </c>
      <c r="GN46" s="33">
        <v>0</v>
      </c>
      <c r="GO46" s="33">
        <v>0</v>
      </c>
      <c r="GP46" s="33">
        <v>6</v>
      </c>
      <c r="GQ46" s="33">
        <v>157</v>
      </c>
      <c r="GR46" s="33">
        <v>124</v>
      </c>
      <c r="GS46" s="33">
        <v>7</v>
      </c>
      <c r="GT46" s="33">
        <v>1</v>
      </c>
      <c r="GU46" s="33">
        <v>1</v>
      </c>
      <c r="GV46" s="33">
        <v>9</v>
      </c>
      <c r="GW46" s="33">
        <v>0</v>
      </c>
      <c r="GX46" s="33">
        <v>299</v>
      </c>
      <c r="GY46" s="33">
        <v>58</v>
      </c>
      <c r="GZ46" s="33">
        <v>65</v>
      </c>
      <c r="HA46" s="33">
        <v>7</v>
      </c>
      <c r="HB46" s="33">
        <v>1</v>
      </c>
      <c r="HC46" s="33">
        <v>1</v>
      </c>
      <c r="HD46" s="33">
        <v>9</v>
      </c>
      <c r="HE46" s="33">
        <v>0</v>
      </c>
      <c r="HF46" s="33">
        <v>141</v>
      </c>
      <c r="HG46" s="33">
        <v>67</v>
      </c>
      <c r="HH46" s="33">
        <v>93</v>
      </c>
      <c r="HI46" s="33">
        <v>7</v>
      </c>
      <c r="HJ46" s="33">
        <v>1</v>
      </c>
      <c r="HK46" s="33">
        <v>1</v>
      </c>
      <c r="HL46" s="33">
        <v>9</v>
      </c>
      <c r="HM46" s="33">
        <v>0</v>
      </c>
      <c r="HN46" s="33">
        <v>178</v>
      </c>
      <c r="HO46" s="33">
        <v>177</v>
      </c>
      <c r="HP46" s="33">
        <v>128</v>
      </c>
      <c r="HQ46" s="33">
        <v>7</v>
      </c>
      <c r="HR46" s="33">
        <v>1</v>
      </c>
      <c r="HS46" s="33">
        <v>1</v>
      </c>
      <c r="HT46" s="33">
        <v>9</v>
      </c>
      <c r="HU46" s="33">
        <v>0</v>
      </c>
      <c r="HV46" s="33">
        <v>323</v>
      </c>
      <c r="HW46" s="33">
        <v>177</v>
      </c>
      <c r="HX46" s="33">
        <v>128</v>
      </c>
      <c r="HY46" s="33">
        <v>7</v>
      </c>
      <c r="HZ46" s="33">
        <v>0</v>
      </c>
      <c r="IA46" s="33">
        <v>1</v>
      </c>
      <c r="IB46" s="33">
        <v>9</v>
      </c>
      <c r="IC46" s="33">
        <v>0</v>
      </c>
      <c r="ID46" s="33">
        <v>322</v>
      </c>
      <c r="IE46" s="33">
        <v>177</v>
      </c>
      <c r="IF46" s="33">
        <v>128</v>
      </c>
      <c r="IG46" s="33">
        <v>7</v>
      </c>
      <c r="IH46" s="33">
        <v>1</v>
      </c>
      <c r="II46" s="33">
        <v>1</v>
      </c>
      <c r="IJ46" s="33">
        <v>9</v>
      </c>
      <c r="IK46" s="33">
        <v>0</v>
      </c>
      <c r="IL46" s="33">
        <v>323</v>
      </c>
      <c r="IM46" s="33">
        <v>176</v>
      </c>
      <c r="IN46" s="33">
        <v>128</v>
      </c>
      <c r="IO46" s="33">
        <v>7</v>
      </c>
      <c r="IP46" s="33">
        <v>1</v>
      </c>
      <c r="IQ46" s="33">
        <v>1</v>
      </c>
      <c r="IR46" s="33">
        <v>9</v>
      </c>
      <c r="IS46" s="33">
        <v>0</v>
      </c>
      <c r="IT46" s="33">
        <v>322</v>
      </c>
      <c r="IU46" s="33">
        <v>21</v>
      </c>
      <c r="IV46" s="33">
        <v>88</v>
      </c>
      <c r="IW46" s="33">
        <v>7</v>
      </c>
      <c r="IX46" s="33">
        <v>1</v>
      </c>
      <c r="IY46" s="33">
        <v>1</v>
      </c>
      <c r="IZ46" s="33">
        <v>9</v>
      </c>
      <c r="JA46" s="33">
        <v>0</v>
      </c>
      <c r="JB46" s="33">
        <v>127</v>
      </c>
      <c r="JC46" s="33">
        <v>111</v>
      </c>
      <c r="JD46" s="33">
        <v>101</v>
      </c>
      <c r="JE46" s="33">
        <v>1</v>
      </c>
      <c r="JF46" s="33">
        <v>0</v>
      </c>
      <c r="JG46" s="33">
        <v>0</v>
      </c>
      <c r="JH46" s="33">
        <v>1</v>
      </c>
      <c r="JI46" s="33">
        <v>0</v>
      </c>
      <c r="JJ46" s="33">
        <v>214</v>
      </c>
      <c r="JK46" s="33">
        <v>111</v>
      </c>
      <c r="JL46" s="33">
        <v>101</v>
      </c>
      <c r="JM46" s="33">
        <v>2</v>
      </c>
      <c r="JN46" s="33">
        <v>0</v>
      </c>
      <c r="JO46" s="33">
        <v>0</v>
      </c>
      <c r="JP46" s="33">
        <v>2</v>
      </c>
      <c r="JQ46" s="33">
        <v>0</v>
      </c>
      <c r="JR46" s="33">
        <v>216</v>
      </c>
      <c r="JS46" s="33">
        <v>87</v>
      </c>
      <c r="JT46" s="33">
        <v>26</v>
      </c>
      <c r="JU46" s="33">
        <v>3</v>
      </c>
      <c r="JV46" s="33">
        <v>1</v>
      </c>
      <c r="JW46" s="33">
        <v>0</v>
      </c>
      <c r="JX46" s="33">
        <v>3</v>
      </c>
      <c r="JY46" s="33">
        <v>0</v>
      </c>
      <c r="JZ46" s="33">
        <v>120</v>
      </c>
      <c r="KA46" s="33">
        <v>165</v>
      </c>
      <c r="KB46" s="33">
        <v>114</v>
      </c>
      <c r="KC46" s="33">
        <v>0</v>
      </c>
      <c r="KD46" s="33">
        <v>0</v>
      </c>
      <c r="KE46" s="33">
        <v>0</v>
      </c>
      <c r="KF46" s="33">
        <v>4</v>
      </c>
      <c r="KG46" s="33">
        <v>0</v>
      </c>
      <c r="KH46" s="33">
        <v>283</v>
      </c>
      <c r="KI46" s="33">
        <v>34</v>
      </c>
      <c r="KJ46" s="33">
        <v>14</v>
      </c>
      <c r="KK46" s="33">
        <v>0</v>
      </c>
      <c r="KL46" s="33">
        <v>0</v>
      </c>
      <c r="KM46" s="33">
        <v>0</v>
      </c>
      <c r="KN46" s="33">
        <v>4</v>
      </c>
      <c r="KO46" s="33">
        <v>0</v>
      </c>
      <c r="KP46" s="33">
        <v>52</v>
      </c>
      <c r="KQ46" s="33">
        <v>165</v>
      </c>
      <c r="KR46" s="33">
        <v>114</v>
      </c>
      <c r="KS46" s="33">
        <v>0</v>
      </c>
      <c r="KT46" s="33">
        <v>0</v>
      </c>
      <c r="KU46" s="33">
        <v>0</v>
      </c>
      <c r="KV46" s="33">
        <v>4</v>
      </c>
      <c r="KW46" s="33">
        <v>0</v>
      </c>
      <c r="KX46" s="33">
        <v>283</v>
      </c>
      <c r="KY46" s="33">
        <v>107</v>
      </c>
      <c r="KZ46" s="33">
        <v>1</v>
      </c>
      <c r="LA46" s="33">
        <v>0</v>
      </c>
      <c r="LB46" s="33">
        <v>1</v>
      </c>
      <c r="LC46" s="33">
        <v>0</v>
      </c>
      <c r="LD46" s="33">
        <v>0</v>
      </c>
      <c r="LE46" s="33">
        <v>0</v>
      </c>
      <c r="LF46" s="33">
        <v>109</v>
      </c>
      <c r="LG46" s="33">
        <v>160</v>
      </c>
      <c r="LH46" s="33">
        <v>114</v>
      </c>
      <c r="LI46" s="33">
        <v>0</v>
      </c>
      <c r="LJ46" s="33">
        <v>1</v>
      </c>
      <c r="LK46" s="33">
        <v>0</v>
      </c>
      <c r="LL46" s="33">
        <v>3</v>
      </c>
      <c r="LM46" s="33">
        <v>0</v>
      </c>
      <c r="LN46" s="33">
        <v>278</v>
      </c>
      <c r="LO46" s="33">
        <v>463</v>
      </c>
      <c r="LP46" s="33">
        <v>1058</v>
      </c>
      <c r="LQ46" s="33">
        <v>195</v>
      </c>
      <c r="LR46" s="33">
        <v>2</v>
      </c>
      <c r="LS46" s="33">
        <v>6</v>
      </c>
      <c r="LT46" s="33">
        <v>95</v>
      </c>
      <c r="LU46" s="33">
        <v>0</v>
      </c>
      <c r="LV46" s="33">
        <v>1819</v>
      </c>
      <c r="LW46" s="33">
        <v>456</v>
      </c>
      <c r="LX46" s="33">
        <v>1355</v>
      </c>
      <c r="LY46" s="33">
        <v>427</v>
      </c>
      <c r="LZ46" s="33">
        <v>3</v>
      </c>
      <c r="MA46" s="33">
        <v>23</v>
      </c>
      <c r="MB46" s="33">
        <v>147</v>
      </c>
      <c r="MC46" s="33">
        <v>0</v>
      </c>
      <c r="MD46" s="33">
        <v>2411</v>
      </c>
      <c r="ME46" s="33">
        <v>261</v>
      </c>
      <c r="MF46" s="33">
        <v>831</v>
      </c>
      <c r="MG46" s="33">
        <v>332</v>
      </c>
      <c r="MH46" s="33">
        <v>3</v>
      </c>
      <c r="MI46" s="33">
        <v>6</v>
      </c>
      <c r="MJ46" s="33">
        <v>91</v>
      </c>
      <c r="MK46" s="33">
        <v>0</v>
      </c>
      <c r="ML46" s="33">
        <v>0</v>
      </c>
      <c r="MM46" s="33">
        <v>1524</v>
      </c>
      <c r="MN46" s="33">
        <v>195</v>
      </c>
      <c r="MO46" s="33">
        <v>524</v>
      </c>
      <c r="MP46" s="33">
        <v>95</v>
      </c>
      <c r="MQ46" s="33">
        <v>0</v>
      </c>
      <c r="MR46" s="33">
        <v>17</v>
      </c>
      <c r="MS46" s="33">
        <v>56</v>
      </c>
      <c r="MT46" s="33">
        <v>0</v>
      </c>
      <c r="MU46" s="33">
        <v>4512</v>
      </c>
      <c r="MV46" s="33">
        <v>18209</v>
      </c>
      <c r="MW46" s="33">
        <v>3258</v>
      </c>
      <c r="MX46" s="33">
        <v>50</v>
      </c>
      <c r="MY46" s="33">
        <v>65</v>
      </c>
      <c r="MZ46" s="33">
        <v>1478</v>
      </c>
      <c r="NA46" s="33">
        <v>0</v>
      </c>
      <c r="NB46" s="33">
        <v>27572</v>
      </c>
      <c r="NC46" s="33">
        <v>40</v>
      </c>
      <c r="ND46" s="33">
        <v>4046</v>
      </c>
      <c r="NE46" s="33">
        <v>493</v>
      </c>
      <c r="NF46" s="33">
        <v>154</v>
      </c>
      <c r="NG46" s="33">
        <v>179</v>
      </c>
      <c r="NH46" s="33">
        <v>642</v>
      </c>
      <c r="NI46" s="33">
        <v>393</v>
      </c>
      <c r="NJ46" s="33">
        <v>387</v>
      </c>
      <c r="NK46" s="33">
        <v>394</v>
      </c>
      <c r="NL46" s="33">
        <v>387</v>
      </c>
      <c r="NM46" s="33">
        <v>314</v>
      </c>
      <c r="NN46" s="33">
        <v>480</v>
      </c>
      <c r="NO46" s="33">
        <v>314</v>
      </c>
      <c r="NP46" s="33">
        <v>480</v>
      </c>
      <c r="NQ46" s="33">
        <v>10</v>
      </c>
      <c r="NR46" s="33">
        <v>20</v>
      </c>
      <c r="NS46" s="33">
        <v>4</v>
      </c>
      <c r="NT46" s="33">
        <v>0</v>
      </c>
      <c r="NU46" s="33">
        <v>5</v>
      </c>
      <c r="NV46" s="33">
        <v>0</v>
      </c>
      <c r="NW46" s="33">
        <v>0</v>
      </c>
      <c r="NX46" s="33">
        <v>18</v>
      </c>
      <c r="NY46" s="33">
        <v>43</v>
      </c>
      <c r="NZ46" s="33">
        <v>8</v>
      </c>
      <c r="OA46" s="33">
        <v>0</v>
      </c>
      <c r="OB46" s="33">
        <v>1</v>
      </c>
      <c r="OC46" s="33">
        <v>4</v>
      </c>
      <c r="OD46" s="33">
        <v>0</v>
      </c>
      <c r="OE46" s="33">
        <v>168</v>
      </c>
      <c r="OF46" s="33">
        <v>396</v>
      </c>
      <c r="OG46" s="33">
        <v>11</v>
      </c>
      <c r="OH46" s="33">
        <v>0</v>
      </c>
      <c r="OI46" s="33">
        <v>2</v>
      </c>
      <c r="OJ46" s="33">
        <v>31</v>
      </c>
      <c r="OK46" s="33">
        <v>0</v>
      </c>
      <c r="OL46" s="33">
        <v>153</v>
      </c>
      <c r="OM46" s="33">
        <v>340</v>
      </c>
      <c r="ON46" s="33">
        <v>8</v>
      </c>
      <c r="OO46" s="33">
        <v>1</v>
      </c>
      <c r="OP46" s="33">
        <v>2</v>
      </c>
      <c r="OQ46" s="33">
        <v>18</v>
      </c>
      <c r="OR46" s="33">
        <v>0</v>
      </c>
      <c r="OS46" s="33">
        <v>1</v>
      </c>
      <c r="OT46" s="33">
        <v>22</v>
      </c>
      <c r="OU46" s="33">
        <v>7</v>
      </c>
      <c r="OV46" s="33">
        <v>0</v>
      </c>
      <c r="OW46" s="33">
        <v>1</v>
      </c>
      <c r="OX46" s="33">
        <v>6</v>
      </c>
      <c r="OY46" s="33">
        <v>0</v>
      </c>
      <c r="OZ46" s="33">
        <v>15</v>
      </c>
      <c r="PA46" s="33">
        <v>65</v>
      </c>
      <c r="PB46" s="33">
        <v>13</v>
      </c>
      <c r="PC46" s="33">
        <v>0</v>
      </c>
      <c r="PD46" s="33">
        <v>0</v>
      </c>
      <c r="PE46" s="33">
        <v>3</v>
      </c>
      <c r="PF46" s="33">
        <v>0</v>
      </c>
      <c r="PG46" s="33">
        <v>178</v>
      </c>
      <c r="PH46" s="33">
        <v>492</v>
      </c>
      <c r="PI46" s="33">
        <v>0</v>
      </c>
      <c r="PJ46" s="33">
        <v>0</v>
      </c>
      <c r="PK46" s="33">
        <v>0</v>
      </c>
      <c r="PL46" s="33">
        <v>27</v>
      </c>
      <c r="PM46" s="33">
        <v>0</v>
      </c>
      <c r="PN46" s="33">
        <v>195</v>
      </c>
      <c r="PO46" s="33">
        <v>592</v>
      </c>
      <c r="PP46" s="33">
        <v>0</v>
      </c>
      <c r="PQ46" s="33">
        <v>3</v>
      </c>
      <c r="PR46" s="33">
        <v>0</v>
      </c>
      <c r="PS46" s="33">
        <v>21</v>
      </c>
      <c r="PT46" s="33">
        <v>0</v>
      </c>
      <c r="PU46" s="34"/>
      <c r="PV46" s="34"/>
      <c r="PW46" s="34"/>
      <c r="PX46" s="34"/>
      <c r="PY46" s="34"/>
      <c r="PZ46" s="34"/>
      <c r="QA46" s="34"/>
      <c r="QB46" s="34"/>
      <c r="QC46" s="34"/>
      <c r="QD46" s="34"/>
      <c r="QE46" s="34"/>
      <c r="QF46" s="34"/>
      <c r="QG46" s="34"/>
      <c r="QH46" s="34"/>
      <c r="QI46" s="34"/>
    </row>
    <row r="47" spans="1:451" s="4" customFormat="1">
      <c r="A47" s="3" t="s">
        <v>1081</v>
      </c>
      <c r="B47" s="3" t="s">
        <v>512</v>
      </c>
      <c r="C47" s="3" t="s">
        <v>513</v>
      </c>
      <c r="D47" s="33">
        <v>36</v>
      </c>
      <c r="E47" s="33">
        <v>408</v>
      </c>
      <c r="F47" s="33">
        <v>43661</v>
      </c>
      <c r="G47" s="33">
        <v>5583</v>
      </c>
      <c r="H47" s="33">
        <v>112373</v>
      </c>
      <c r="I47" s="33">
        <v>36.58</v>
      </c>
      <c r="J47" s="33">
        <v>11.43</v>
      </c>
      <c r="K47" s="33">
        <v>15.99</v>
      </c>
      <c r="L47" s="33">
        <v>925</v>
      </c>
      <c r="M47" s="33">
        <v>11.8</v>
      </c>
      <c r="N47" s="33">
        <v>9.4</v>
      </c>
      <c r="O47" s="33">
        <v>82.91</v>
      </c>
      <c r="P47" s="33">
        <v>75.48</v>
      </c>
      <c r="Q47" s="33">
        <v>89.82</v>
      </c>
      <c r="R47" s="33">
        <v>307713</v>
      </c>
      <c r="S47" s="33">
        <v>10258679</v>
      </c>
      <c r="T47" s="33">
        <v>6063279</v>
      </c>
      <c r="U47" s="33">
        <v>53151</v>
      </c>
      <c r="V47" s="33">
        <v>29353</v>
      </c>
      <c r="W47" s="33">
        <v>946</v>
      </c>
      <c r="X47" s="33">
        <v>95</v>
      </c>
      <c r="Y47" s="33">
        <v>4657</v>
      </c>
      <c r="Z47" s="33">
        <v>2158</v>
      </c>
      <c r="AA47" s="33">
        <v>7853</v>
      </c>
      <c r="AB47" s="33">
        <v>0</v>
      </c>
      <c r="AC47" s="33">
        <v>98213</v>
      </c>
      <c r="AD47" s="33">
        <v>44810</v>
      </c>
      <c r="AE47" s="33">
        <v>21024</v>
      </c>
      <c r="AF47" s="33">
        <v>206</v>
      </c>
      <c r="AG47" s="33">
        <v>25</v>
      </c>
      <c r="AH47" s="33">
        <v>187</v>
      </c>
      <c r="AI47" s="33">
        <v>486</v>
      </c>
      <c r="AJ47" s="33">
        <v>556</v>
      </c>
      <c r="AK47" s="33">
        <v>0</v>
      </c>
      <c r="AL47" s="33">
        <v>67294</v>
      </c>
      <c r="AM47" s="33">
        <v>8000</v>
      </c>
      <c r="AN47" s="33">
        <v>8171</v>
      </c>
      <c r="AO47" s="33">
        <v>738</v>
      </c>
      <c r="AP47" s="33">
        <v>66</v>
      </c>
      <c r="AQ47" s="33">
        <v>4468</v>
      </c>
      <c r="AR47" s="33">
        <v>1657</v>
      </c>
      <c r="AS47" s="33">
        <v>7283</v>
      </c>
      <c r="AT47" s="33">
        <v>0</v>
      </c>
      <c r="AU47" s="33">
        <v>30383</v>
      </c>
      <c r="AV47" s="33">
        <v>341</v>
      </c>
      <c r="AW47" s="33">
        <v>158</v>
      </c>
      <c r="AX47" s="33">
        <v>2</v>
      </c>
      <c r="AY47" s="33">
        <v>4</v>
      </c>
      <c r="AZ47" s="33">
        <v>2</v>
      </c>
      <c r="BA47" s="33">
        <v>15</v>
      </c>
      <c r="BB47" s="33">
        <v>14</v>
      </c>
      <c r="BC47" s="33">
        <v>0</v>
      </c>
      <c r="BD47" s="33">
        <v>536</v>
      </c>
      <c r="BE47" s="33">
        <v>42936</v>
      </c>
      <c r="BF47" s="33">
        <v>17810</v>
      </c>
      <c r="BG47" s="33">
        <v>159</v>
      </c>
      <c r="BH47" s="33">
        <v>11</v>
      </c>
      <c r="BI47" s="33">
        <v>102</v>
      </c>
      <c r="BJ47" s="33">
        <v>416</v>
      </c>
      <c r="BK47" s="33">
        <v>335</v>
      </c>
      <c r="BL47" s="33">
        <v>0</v>
      </c>
      <c r="BM47" s="33">
        <v>61769</v>
      </c>
      <c r="BN47" s="33">
        <v>47967</v>
      </c>
      <c r="BO47" s="33">
        <v>25015</v>
      </c>
      <c r="BP47" s="33">
        <v>483</v>
      </c>
      <c r="BQ47" s="33">
        <v>38</v>
      </c>
      <c r="BR47" s="33">
        <v>4382</v>
      </c>
      <c r="BS47" s="33">
        <v>947</v>
      </c>
      <c r="BT47" s="33">
        <v>6644</v>
      </c>
      <c r="BU47" s="33">
        <v>0</v>
      </c>
      <c r="BV47" s="33">
        <v>85476</v>
      </c>
      <c r="BW47" s="33">
        <v>3536</v>
      </c>
      <c r="BX47" s="33">
        <v>3307</v>
      </c>
      <c r="BY47" s="33">
        <v>440</v>
      </c>
      <c r="BZ47" s="33">
        <v>42</v>
      </c>
      <c r="CA47" s="33">
        <v>3074</v>
      </c>
      <c r="CB47" s="33">
        <v>976</v>
      </c>
      <c r="CC47" s="33">
        <v>4827</v>
      </c>
      <c r="CD47" s="33">
        <v>0</v>
      </c>
      <c r="CE47" s="33">
        <v>16202</v>
      </c>
      <c r="CF47" s="33">
        <v>52525</v>
      </c>
      <c r="CG47" s="33">
        <v>28828</v>
      </c>
      <c r="CH47" s="33">
        <v>922</v>
      </c>
      <c r="CI47" s="33">
        <v>82</v>
      </c>
      <c r="CJ47" s="33">
        <v>4477</v>
      </c>
      <c r="CK47" s="33">
        <v>2119</v>
      </c>
      <c r="CL47" s="33">
        <v>7392</v>
      </c>
      <c r="CM47" s="33">
        <v>0</v>
      </c>
      <c r="CN47" s="33">
        <v>96345</v>
      </c>
      <c r="CO47" s="33">
        <v>52663</v>
      </c>
      <c r="CP47" s="33">
        <v>28954</v>
      </c>
      <c r="CQ47" s="33">
        <v>940</v>
      </c>
      <c r="CR47" s="33">
        <v>90</v>
      </c>
      <c r="CS47" s="33">
        <v>4609</v>
      </c>
      <c r="CT47" s="33">
        <v>2143</v>
      </c>
      <c r="CU47" s="33">
        <v>7694</v>
      </c>
      <c r="CV47" s="33">
        <v>0</v>
      </c>
      <c r="CW47" s="33">
        <v>97093</v>
      </c>
      <c r="CX47" s="33">
        <v>3788993</v>
      </c>
      <c r="CY47" s="33">
        <v>6408597</v>
      </c>
      <c r="CZ47" s="33">
        <v>577984</v>
      </c>
      <c r="DA47" s="33">
        <v>7573</v>
      </c>
      <c r="DB47" s="33">
        <v>1982850</v>
      </c>
      <c r="DC47" s="33">
        <v>916785</v>
      </c>
      <c r="DD47" s="33">
        <v>2010614</v>
      </c>
      <c r="DE47" s="33">
        <v>350379</v>
      </c>
      <c r="DF47" s="33">
        <v>16043775</v>
      </c>
      <c r="DG47" s="33">
        <v>2034315</v>
      </c>
      <c r="DH47" s="33">
        <v>3503039</v>
      </c>
      <c r="DI47" s="33">
        <v>93780</v>
      </c>
      <c r="DJ47" s="33">
        <v>2450</v>
      </c>
      <c r="DK47" s="33">
        <v>50351</v>
      </c>
      <c r="DL47" s="33">
        <v>147262</v>
      </c>
      <c r="DM47" s="33">
        <v>106491</v>
      </c>
      <c r="DN47" s="33">
        <v>11534</v>
      </c>
      <c r="DO47" s="33">
        <v>5949222</v>
      </c>
      <c r="DP47" s="33">
        <v>1720614</v>
      </c>
      <c r="DQ47" s="33">
        <v>2871614</v>
      </c>
      <c r="DR47" s="33">
        <v>483872</v>
      </c>
      <c r="DS47" s="33">
        <v>4586</v>
      </c>
      <c r="DT47" s="33">
        <v>1932211</v>
      </c>
      <c r="DU47" s="33">
        <v>765347</v>
      </c>
      <c r="DV47" s="33">
        <v>1902778</v>
      </c>
      <c r="DW47" s="33">
        <v>338018</v>
      </c>
      <c r="DX47" s="33">
        <v>10019040</v>
      </c>
      <c r="DY47" s="33">
        <v>34064</v>
      </c>
      <c r="DZ47" s="33">
        <v>33944</v>
      </c>
      <c r="EA47" s="33">
        <v>332</v>
      </c>
      <c r="EB47" s="33">
        <v>537</v>
      </c>
      <c r="EC47" s="33">
        <v>288</v>
      </c>
      <c r="ED47" s="33">
        <v>4176</v>
      </c>
      <c r="EE47" s="33">
        <v>1345</v>
      </c>
      <c r="EF47" s="33">
        <v>827</v>
      </c>
      <c r="EG47" s="33">
        <v>75513</v>
      </c>
      <c r="EH47" s="33">
        <v>1872657</v>
      </c>
      <c r="EI47" s="33">
        <v>2677769</v>
      </c>
      <c r="EJ47" s="33">
        <v>49158</v>
      </c>
      <c r="EK47" s="33">
        <v>866</v>
      </c>
      <c r="EL47" s="33">
        <v>24448</v>
      </c>
      <c r="EM47" s="33">
        <v>121691</v>
      </c>
      <c r="EN47" s="33">
        <v>64292</v>
      </c>
      <c r="EO47" s="33">
        <v>1731</v>
      </c>
      <c r="EP47" s="33">
        <v>4812612</v>
      </c>
      <c r="EQ47" s="33">
        <v>380405</v>
      </c>
      <c r="ER47" s="33">
        <v>902468</v>
      </c>
      <c r="ES47" s="33">
        <v>211124</v>
      </c>
      <c r="ET47" s="33">
        <v>1474</v>
      </c>
      <c r="EU47" s="33">
        <v>1070303</v>
      </c>
      <c r="EV47" s="33">
        <v>348985</v>
      </c>
      <c r="EW47" s="33">
        <v>934915</v>
      </c>
      <c r="EX47" s="33">
        <v>177401</v>
      </c>
      <c r="EY47" s="33">
        <v>4027075</v>
      </c>
      <c r="EZ47" s="33">
        <v>107946</v>
      </c>
      <c r="FA47" s="33">
        <v>136801</v>
      </c>
      <c r="FB47" s="33">
        <v>4383</v>
      </c>
      <c r="FC47" s="33">
        <v>92</v>
      </c>
      <c r="FD47" s="33">
        <v>3825</v>
      </c>
      <c r="FE47" s="33">
        <v>5944</v>
      </c>
      <c r="FF47" s="33">
        <v>6666</v>
      </c>
      <c r="FG47" s="33">
        <v>0</v>
      </c>
      <c r="FH47" s="33">
        <v>265657</v>
      </c>
      <c r="FI47" s="33">
        <v>48385</v>
      </c>
      <c r="FJ47" s="33">
        <v>81337</v>
      </c>
      <c r="FK47" s="33">
        <v>24756</v>
      </c>
      <c r="FL47" s="33">
        <v>293</v>
      </c>
      <c r="FM47" s="33">
        <v>117183</v>
      </c>
      <c r="FN47" s="33">
        <v>30261</v>
      </c>
      <c r="FO47" s="33">
        <v>95263</v>
      </c>
      <c r="FP47" s="33">
        <v>0</v>
      </c>
      <c r="FQ47" s="33">
        <v>397478</v>
      </c>
      <c r="FR47" s="33">
        <v>1534</v>
      </c>
      <c r="FS47" s="33">
        <v>1384</v>
      </c>
      <c r="FT47" s="33">
        <v>18</v>
      </c>
      <c r="FU47" s="33">
        <v>13</v>
      </c>
      <c r="FV47" s="33">
        <v>20</v>
      </c>
      <c r="FW47" s="33">
        <v>143</v>
      </c>
      <c r="FX47" s="33">
        <v>91</v>
      </c>
      <c r="FY47" s="33">
        <v>0</v>
      </c>
      <c r="FZ47" s="33">
        <v>3203</v>
      </c>
      <c r="GA47" s="33">
        <v>2572</v>
      </c>
      <c r="GB47" s="33">
        <v>72</v>
      </c>
      <c r="GC47" s="33">
        <v>12</v>
      </c>
      <c r="GD47" s="33">
        <v>9</v>
      </c>
      <c r="GE47" s="33">
        <v>52</v>
      </c>
      <c r="GF47" s="33">
        <v>15</v>
      </c>
      <c r="GG47" s="33">
        <v>403</v>
      </c>
      <c r="GH47" s="33">
        <v>3135</v>
      </c>
      <c r="GI47" s="33">
        <v>2892</v>
      </c>
      <c r="GJ47" s="33">
        <v>119</v>
      </c>
      <c r="GK47" s="33">
        <v>3</v>
      </c>
      <c r="GL47" s="33">
        <v>10</v>
      </c>
      <c r="GM47" s="33">
        <v>0</v>
      </c>
      <c r="GN47" s="33">
        <v>1</v>
      </c>
      <c r="GO47" s="33">
        <v>7</v>
      </c>
      <c r="GP47" s="33">
        <v>3032</v>
      </c>
      <c r="GQ47" s="33">
        <v>51022</v>
      </c>
      <c r="GR47" s="33">
        <v>29083</v>
      </c>
      <c r="GS47" s="33">
        <v>936</v>
      </c>
      <c r="GT47" s="33">
        <v>93</v>
      </c>
      <c r="GU47" s="33">
        <v>4649</v>
      </c>
      <c r="GV47" s="33">
        <v>2134</v>
      </c>
      <c r="GW47" s="33">
        <v>7822</v>
      </c>
      <c r="GX47" s="33">
        <v>95739</v>
      </c>
      <c r="GY47" s="33">
        <v>44408</v>
      </c>
      <c r="GZ47" s="33">
        <v>25960</v>
      </c>
      <c r="HA47" s="33">
        <v>915</v>
      </c>
      <c r="HB47" s="33">
        <v>80</v>
      </c>
      <c r="HC47" s="33">
        <v>4559</v>
      </c>
      <c r="HD47" s="33">
        <v>2081</v>
      </c>
      <c r="HE47" s="33">
        <v>7620</v>
      </c>
      <c r="HF47" s="33">
        <v>85623</v>
      </c>
      <c r="HG47" s="33">
        <v>40211</v>
      </c>
      <c r="HH47" s="33">
        <v>25383</v>
      </c>
      <c r="HI47" s="33">
        <v>890</v>
      </c>
      <c r="HJ47" s="33">
        <v>75</v>
      </c>
      <c r="HK47" s="33">
        <v>4370</v>
      </c>
      <c r="HL47" s="33">
        <v>1953</v>
      </c>
      <c r="HM47" s="33">
        <v>6964</v>
      </c>
      <c r="HN47" s="33">
        <v>79846</v>
      </c>
      <c r="HO47" s="33">
        <v>52166</v>
      </c>
      <c r="HP47" s="33">
        <v>28871</v>
      </c>
      <c r="HQ47" s="33">
        <v>940</v>
      </c>
      <c r="HR47" s="33">
        <v>90</v>
      </c>
      <c r="HS47" s="33">
        <v>4604</v>
      </c>
      <c r="HT47" s="33">
        <v>2139</v>
      </c>
      <c r="HU47" s="33">
        <v>7680</v>
      </c>
      <c r="HV47" s="33">
        <v>96490</v>
      </c>
      <c r="HW47" s="33">
        <v>51895</v>
      </c>
      <c r="HX47" s="33">
        <v>28714</v>
      </c>
      <c r="HY47" s="33">
        <v>922</v>
      </c>
      <c r="HZ47" s="33">
        <v>81</v>
      </c>
      <c r="IA47" s="33">
        <v>4465</v>
      </c>
      <c r="IB47" s="33">
        <v>2107</v>
      </c>
      <c r="IC47" s="33">
        <v>7367</v>
      </c>
      <c r="ID47" s="33">
        <v>95551</v>
      </c>
      <c r="IE47" s="33">
        <v>52930</v>
      </c>
      <c r="IF47" s="33">
        <v>29300</v>
      </c>
      <c r="IG47" s="33">
        <v>944</v>
      </c>
      <c r="IH47" s="33">
        <v>95</v>
      </c>
      <c r="II47" s="33">
        <v>4657</v>
      </c>
      <c r="IJ47" s="33">
        <v>2158</v>
      </c>
      <c r="IK47" s="33">
        <v>7851</v>
      </c>
      <c r="IL47" s="33">
        <v>97935</v>
      </c>
      <c r="IM47" s="33">
        <v>41842</v>
      </c>
      <c r="IN47" s="33">
        <v>27297</v>
      </c>
      <c r="IO47" s="33">
        <v>924</v>
      </c>
      <c r="IP47" s="33">
        <v>84</v>
      </c>
      <c r="IQ47" s="33">
        <v>4592</v>
      </c>
      <c r="IR47" s="33">
        <v>2114</v>
      </c>
      <c r="IS47" s="33">
        <v>7539</v>
      </c>
      <c r="IT47" s="33">
        <v>84392</v>
      </c>
      <c r="IU47" s="33">
        <v>18860</v>
      </c>
      <c r="IV47" s="33">
        <v>21910</v>
      </c>
      <c r="IW47" s="33">
        <v>915</v>
      </c>
      <c r="IX47" s="33">
        <v>74</v>
      </c>
      <c r="IY47" s="33">
        <v>4578</v>
      </c>
      <c r="IZ47" s="33">
        <v>2057</v>
      </c>
      <c r="JA47" s="33">
        <v>7499</v>
      </c>
      <c r="JB47" s="33">
        <v>55893</v>
      </c>
      <c r="JC47" s="33">
        <v>31102</v>
      </c>
      <c r="JD47" s="33">
        <v>18113</v>
      </c>
      <c r="JE47" s="33">
        <v>512</v>
      </c>
      <c r="JF47" s="33">
        <v>52</v>
      </c>
      <c r="JG47" s="33">
        <v>3051</v>
      </c>
      <c r="JH47" s="33">
        <v>1124</v>
      </c>
      <c r="JI47" s="33">
        <v>4957</v>
      </c>
      <c r="JJ47" s="33">
        <v>58911</v>
      </c>
      <c r="JK47" s="33">
        <v>33058</v>
      </c>
      <c r="JL47" s="33">
        <v>19372</v>
      </c>
      <c r="JM47" s="33">
        <v>576</v>
      </c>
      <c r="JN47" s="33">
        <v>60</v>
      </c>
      <c r="JO47" s="33">
        <v>3379</v>
      </c>
      <c r="JP47" s="33">
        <v>1321</v>
      </c>
      <c r="JQ47" s="33">
        <v>5551</v>
      </c>
      <c r="JR47" s="33">
        <v>63317</v>
      </c>
      <c r="JS47" s="33">
        <v>12911</v>
      </c>
      <c r="JT47" s="33">
        <v>4290</v>
      </c>
      <c r="JU47" s="33">
        <v>303</v>
      </c>
      <c r="JV47" s="33">
        <v>65</v>
      </c>
      <c r="JW47" s="33">
        <v>249</v>
      </c>
      <c r="JX47" s="33">
        <v>929</v>
      </c>
      <c r="JY47" s="33">
        <v>1039</v>
      </c>
      <c r="JZ47" s="33">
        <v>19786</v>
      </c>
      <c r="KA47" s="33">
        <v>47446</v>
      </c>
      <c r="KB47" s="33">
        <v>24161</v>
      </c>
      <c r="KC47" s="33">
        <v>290</v>
      </c>
      <c r="KD47" s="33">
        <v>29</v>
      </c>
      <c r="KE47" s="33">
        <v>4223</v>
      </c>
      <c r="KF47" s="33">
        <v>635</v>
      </c>
      <c r="KG47" s="33">
        <v>6274</v>
      </c>
      <c r="KH47" s="33">
        <v>83058</v>
      </c>
      <c r="KI47" s="33">
        <v>39804</v>
      </c>
      <c r="KJ47" s="33">
        <v>18567</v>
      </c>
      <c r="KK47" s="33">
        <v>203</v>
      </c>
      <c r="KL47" s="33">
        <v>7</v>
      </c>
      <c r="KM47" s="33">
        <v>2851</v>
      </c>
      <c r="KN47" s="33">
        <v>467</v>
      </c>
      <c r="KO47" s="33">
        <v>3871</v>
      </c>
      <c r="KP47" s="33">
        <v>65770</v>
      </c>
      <c r="KQ47" s="33">
        <v>44138</v>
      </c>
      <c r="KR47" s="33">
        <v>20639</v>
      </c>
      <c r="KS47" s="33">
        <v>258</v>
      </c>
      <c r="KT47" s="33">
        <v>12</v>
      </c>
      <c r="KU47" s="33">
        <v>3688</v>
      </c>
      <c r="KV47" s="33">
        <v>573</v>
      </c>
      <c r="KW47" s="33">
        <v>5234</v>
      </c>
      <c r="KX47" s="33">
        <v>74542</v>
      </c>
      <c r="KY47" s="33">
        <v>35992</v>
      </c>
      <c r="KZ47" s="33">
        <v>2695</v>
      </c>
      <c r="LA47" s="33">
        <v>36</v>
      </c>
      <c r="LB47" s="33">
        <v>52</v>
      </c>
      <c r="LC47" s="33">
        <v>63</v>
      </c>
      <c r="LD47" s="33">
        <v>64</v>
      </c>
      <c r="LE47" s="33">
        <v>511</v>
      </c>
      <c r="LF47" s="33">
        <v>39413</v>
      </c>
      <c r="LG47" s="33">
        <v>47631</v>
      </c>
      <c r="LH47" s="33">
        <v>24598</v>
      </c>
      <c r="LI47" s="33">
        <v>442</v>
      </c>
      <c r="LJ47" s="33">
        <v>30</v>
      </c>
      <c r="LK47" s="33">
        <v>3758</v>
      </c>
      <c r="LL47" s="33">
        <v>906</v>
      </c>
      <c r="LM47" s="33">
        <v>5779</v>
      </c>
      <c r="LN47" s="33">
        <v>83144</v>
      </c>
      <c r="LO47" s="33">
        <v>169023</v>
      </c>
      <c r="LP47" s="33">
        <v>220060</v>
      </c>
      <c r="LQ47" s="33">
        <v>14101</v>
      </c>
      <c r="LR47" s="33">
        <v>431</v>
      </c>
      <c r="LS47" s="33">
        <v>41385</v>
      </c>
      <c r="LT47" s="33">
        <v>24337</v>
      </c>
      <c r="LU47" s="33">
        <v>46876</v>
      </c>
      <c r="LV47" s="33">
        <v>516213</v>
      </c>
      <c r="LW47" s="33">
        <v>157865</v>
      </c>
      <c r="LX47" s="33">
        <v>219522</v>
      </c>
      <c r="LY47" s="33">
        <v>29157</v>
      </c>
      <c r="LZ47" s="33">
        <v>398</v>
      </c>
      <c r="MA47" s="33">
        <v>121028</v>
      </c>
      <c r="MB47" s="33">
        <v>36348</v>
      </c>
      <c r="MC47" s="33">
        <v>102020</v>
      </c>
      <c r="MD47" s="33">
        <v>666338</v>
      </c>
      <c r="ME47" s="33">
        <v>74117</v>
      </c>
      <c r="MF47" s="33">
        <v>106059</v>
      </c>
      <c r="MG47" s="33">
        <v>16217</v>
      </c>
      <c r="MH47" s="33">
        <v>231</v>
      </c>
      <c r="MI47" s="33">
        <v>34701</v>
      </c>
      <c r="MJ47" s="33">
        <v>20973</v>
      </c>
      <c r="MK47" s="33">
        <v>36083</v>
      </c>
      <c r="ML47" s="33">
        <v>0</v>
      </c>
      <c r="MM47" s="33">
        <v>288381</v>
      </c>
      <c r="MN47" s="33">
        <v>83748</v>
      </c>
      <c r="MO47" s="33">
        <v>113463</v>
      </c>
      <c r="MP47" s="33">
        <v>12940</v>
      </c>
      <c r="MQ47" s="33">
        <v>167</v>
      </c>
      <c r="MR47" s="33">
        <v>86327</v>
      </c>
      <c r="MS47" s="33">
        <v>15375</v>
      </c>
      <c r="MT47" s="33">
        <v>65937</v>
      </c>
      <c r="MU47" s="33">
        <v>1802256</v>
      </c>
      <c r="MV47" s="33">
        <v>3056026</v>
      </c>
      <c r="MW47" s="33">
        <v>249509</v>
      </c>
      <c r="MX47" s="33">
        <v>4349</v>
      </c>
      <c r="MY47" s="33">
        <v>895519</v>
      </c>
      <c r="MZ47" s="33">
        <v>391712</v>
      </c>
      <c r="NA47" s="33">
        <v>959883</v>
      </c>
      <c r="NB47" s="33">
        <v>7519261</v>
      </c>
      <c r="NC47" s="33">
        <v>12075</v>
      </c>
      <c r="ND47" s="33">
        <v>1259744</v>
      </c>
      <c r="NE47" s="33">
        <v>180774</v>
      </c>
      <c r="NF47" s="33">
        <v>211834</v>
      </c>
      <c r="NG47" s="33">
        <v>213487</v>
      </c>
      <c r="NH47" s="33">
        <v>183991</v>
      </c>
      <c r="NI47" s="33">
        <v>161595</v>
      </c>
      <c r="NJ47" s="33">
        <v>100314</v>
      </c>
      <c r="NK47" s="33">
        <v>162182</v>
      </c>
      <c r="NL47" s="33">
        <v>100483</v>
      </c>
      <c r="NM47" s="33">
        <v>1632</v>
      </c>
      <c r="NN47" s="33">
        <v>1307</v>
      </c>
      <c r="NO47" s="33">
        <v>1670</v>
      </c>
      <c r="NP47" s="33">
        <v>1322</v>
      </c>
      <c r="NQ47" s="33">
        <v>10427</v>
      </c>
      <c r="NR47" s="33">
        <v>13569</v>
      </c>
      <c r="NS47" s="33">
        <v>1281</v>
      </c>
      <c r="NT47" s="33">
        <v>19</v>
      </c>
      <c r="NU47" s="33">
        <v>9352</v>
      </c>
      <c r="NV47" s="33">
        <v>1558</v>
      </c>
      <c r="NW47" s="33">
        <v>7726</v>
      </c>
      <c r="NX47" s="33">
        <v>8230</v>
      </c>
      <c r="NY47" s="33">
        <v>11518</v>
      </c>
      <c r="NZ47" s="33">
        <v>958</v>
      </c>
      <c r="OA47" s="33">
        <v>14</v>
      </c>
      <c r="OB47" s="33">
        <v>3525</v>
      </c>
      <c r="OC47" s="33">
        <v>1551</v>
      </c>
      <c r="OD47" s="33">
        <v>3480</v>
      </c>
      <c r="OE47" s="33">
        <v>10341</v>
      </c>
      <c r="OF47" s="33">
        <v>10155</v>
      </c>
      <c r="OG47" s="33">
        <v>698</v>
      </c>
      <c r="OH47" s="33">
        <v>12</v>
      </c>
      <c r="OI47" s="33">
        <v>4478</v>
      </c>
      <c r="OJ47" s="33">
        <v>1140</v>
      </c>
      <c r="OK47" s="33">
        <v>4120</v>
      </c>
      <c r="OL47" s="33">
        <v>4027</v>
      </c>
      <c r="OM47" s="33">
        <v>4603</v>
      </c>
      <c r="ON47" s="33">
        <v>377</v>
      </c>
      <c r="OO47" s="33">
        <v>4</v>
      </c>
      <c r="OP47" s="33">
        <v>1744</v>
      </c>
      <c r="OQ47" s="33">
        <v>601</v>
      </c>
      <c r="OR47" s="33">
        <v>1699</v>
      </c>
      <c r="OS47" s="33">
        <v>33307</v>
      </c>
      <c r="OT47" s="33">
        <v>42225</v>
      </c>
      <c r="OU47" s="33">
        <v>3830</v>
      </c>
      <c r="OV47" s="33">
        <v>50</v>
      </c>
      <c r="OW47" s="33">
        <v>30823</v>
      </c>
      <c r="OX47" s="33">
        <v>5056</v>
      </c>
      <c r="OY47" s="33">
        <v>23798</v>
      </c>
      <c r="OZ47" s="33">
        <v>25136</v>
      </c>
      <c r="PA47" s="33">
        <v>34681</v>
      </c>
      <c r="PB47" s="33">
        <v>2860</v>
      </c>
      <c r="PC47" s="33">
        <v>45</v>
      </c>
      <c r="PD47" s="33">
        <v>10618</v>
      </c>
      <c r="PE47" s="33">
        <v>5159</v>
      </c>
      <c r="PF47" s="33">
        <v>9401</v>
      </c>
      <c r="PG47" s="33">
        <v>12977</v>
      </c>
      <c r="PH47" s="33">
        <v>11739</v>
      </c>
      <c r="PI47" s="33">
        <v>242</v>
      </c>
      <c r="PJ47" s="33">
        <v>4</v>
      </c>
      <c r="PK47" s="33">
        <v>2305</v>
      </c>
      <c r="PL47" s="33">
        <v>302</v>
      </c>
      <c r="PM47" s="33">
        <v>2930</v>
      </c>
      <c r="PN47" s="33">
        <v>8772</v>
      </c>
      <c r="PO47" s="33">
        <v>9470</v>
      </c>
      <c r="PP47" s="33">
        <v>136</v>
      </c>
      <c r="PQ47" s="33">
        <v>4</v>
      </c>
      <c r="PR47" s="33">
        <v>674</v>
      </c>
      <c r="PS47" s="33">
        <v>235</v>
      </c>
      <c r="PT47" s="33">
        <v>1110</v>
      </c>
      <c r="PU47" s="34"/>
      <c r="PV47" s="34"/>
      <c r="PW47" s="34"/>
      <c r="PX47" s="34"/>
      <c r="PY47" s="34"/>
      <c r="PZ47" s="34"/>
      <c r="QA47" s="34"/>
      <c r="QB47" s="34"/>
      <c r="QC47" s="34"/>
      <c r="QD47" s="34"/>
      <c r="QE47" s="34"/>
      <c r="QF47" s="34"/>
      <c r="QG47" s="34"/>
      <c r="QH47" s="34"/>
      <c r="QI47" s="34"/>
    </row>
    <row r="48" spans="1:451" s="4" customFormat="1">
      <c r="A48" s="3" t="s">
        <v>1081</v>
      </c>
      <c r="B48" s="3" t="s">
        <v>514</v>
      </c>
      <c r="C48" s="3" t="s">
        <v>515</v>
      </c>
      <c r="D48" s="33">
        <v>13</v>
      </c>
      <c r="E48" s="33">
        <v>670</v>
      </c>
      <c r="F48" s="33">
        <v>15075</v>
      </c>
      <c r="G48" s="33">
        <v>5076</v>
      </c>
      <c r="H48" s="33">
        <v>84666</v>
      </c>
      <c r="I48" s="33">
        <v>24.58</v>
      </c>
      <c r="J48" s="33">
        <v>10.210000000000001</v>
      </c>
      <c r="K48" s="33">
        <v>11.1</v>
      </c>
      <c r="L48" s="33">
        <v>992</v>
      </c>
      <c r="M48" s="33">
        <v>16.399999999999999</v>
      </c>
      <c r="N48" s="33">
        <v>7</v>
      </c>
      <c r="O48" s="33">
        <v>67.66</v>
      </c>
      <c r="P48" s="33">
        <v>59.74</v>
      </c>
      <c r="Q48" s="33">
        <v>75.56</v>
      </c>
      <c r="R48" s="33">
        <v>275045</v>
      </c>
      <c r="S48" s="33">
        <v>4198314</v>
      </c>
      <c r="T48" s="33">
        <v>2538445</v>
      </c>
      <c r="U48" s="33">
        <v>38793</v>
      </c>
      <c r="V48" s="33">
        <v>10084</v>
      </c>
      <c r="W48" s="33">
        <v>171</v>
      </c>
      <c r="X48" s="33">
        <v>2</v>
      </c>
      <c r="Y48" s="33">
        <v>174</v>
      </c>
      <c r="Z48" s="33">
        <v>1476</v>
      </c>
      <c r="AA48" s="33">
        <v>9735</v>
      </c>
      <c r="AB48" s="33">
        <v>0</v>
      </c>
      <c r="AC48" s="33">
        <v>60435</v>
      </c>
      <c r="AD48" s="33">
        <v>33122</v>
      </c>
      <c r="AE48" s="33">
        <v>5148</v>
      </c>
      <c r="AF48" s="33">
        <v>145</v>
      </c>
      <c r="AG48" s="33">
        <v>0</v>
      </c>
      <c r="AH48" s="33">
        <v>171</v>
      </c>
      <c r="AI48" s="33">
        <v>445</v>
      </c>
      <c r="AJ48" s="33">
        <v>5368</v>
      </c>
      <c r="AK48" s="33">
        <v>0</v>
      </c>
      <c r="AL48" s="33">
        <v>44399</v>
      </c>
      <c r="AM48" s="33">
        <v>5461</v>
      </c>
      <c r="AN48" s="33">
        <v>4718</v>
      </c>
      <c r="AO48" s="33">
        <v>26</v>
      </c>
      <c r="AP48" s="33">
        <v>2</v>
      </c>
      <c r="AQ48" s="33">
        <v>3</v>
      </c>
      <c r="AR48" s="33">
        <v>964</v>
      </c>
      <c r="AS48" s="33">
        <v>4341</v>
      </c>
      <c r="AT48" s="33">
        <v>0</v>
      </c>
      <c r="AU48" s="33">
        <v>15515</v>
      </c>
      <c r="AV48" s="33">
        <v>210</v>
      </c>
      <c r="AW48" s="33">
        <v>218</v>
      </c>
      <c r="AX48" s="33">
        <v>0</v>
      </c>
      <c r="AY48" s="33">
        <v>0</v>
      </c>
      <c r="AZ48" s="33">
        <v>0</v>
      </c>
      <c r="BA48" s="33">
        <v>67</v>
      </c>
      <c r="BB48" s="33">
        <v>26</v>
      </c>
      <c r="BC48" s="33">
        <v>0</v>
      </c>
      <c r="BD48" s="33">
        <v>521</v>
      </c>
      <c r="BE48" s="33">
        <v>30215</v>
      </c>
      <c r="BF48" s="33">
        <v>4877</v>
      </c>
      <c r="BG48" s="33">
        <v>109</v>
      </c>
      <c r="BH48" s="33">
        <v>0</v>
      </c>
      <c r="BI48" s="33">
        <v>159</v>
      </c>
      <c r="BJ48" s="33">
        <v>394</v>
      </c>
      <c r="BK48" s="33">
        <v>4694</v>
      </c>
      <c r="BL48" s="33">
        <v>0</v>
      </c>
      <c r="BM48" s="33">
        <v>40448</v>
      </c>
      <c r="BN48" s="33">
        <v>34639</v>
      </c>
      <c r="BO48" s="33">
        <v>5433</v>
      </c>
      <c r="BP48" s="33">
        <v>145</v>
      </c>
      <c r="BQ48" s="33">
        <v>1</v>
      </c>
      <c r="BR48" s="33">
        <v>173</v>
      </c>
      <c r="BS48" s="33">
        <v>450</v>
      </c>
      <c r="BT48" s="33">
        <v>5832</v>
      </c>
      <c r="BU48" s="33">
        <v>0</v>
      </c>
      <c r="BV48" s="33">
        <v>46673</v>
      </c>
      <c r="BW48" s="33">
        <v>3081</v>
      </c>
      <c r="BX48" s="33">
        <v>2893</v>
      </c>
      <c r="BY48" s="33">
        <v>12</v>
      </c>
      <c r="BZ48" s="33">
        <v>1</v>
      </c>
      <c r="CA48" s="33">
        <v>2</v>
      </c>
      <c r="CB48" s="33">
        <v>420</v>
      </c>
      <c r="CC48" s="33">
        <v>2018</v>
      </c>
      <c r="CD48" s="33">
        <v>0</v>
      </c>
      <c r="CE48" s="33">
        <v>8427</v>
      </c>
      <c r="CF48" s="33">
        <v>38748</v>
      </c>
      <c r="CG48" s="33">
        <v>10041</v>
      </c>
      <c r="CH48" s="33">
        <v>96</v>
      </c>
      <c r="CI48" s="33">
        <v>2</v>
      </c>
      <c r="CJ48" s="33">
        <v>174</v>
      </c>
      <c r="CK48" s="33">
        <v>1277</v>
      </c>
      <c r="CL48" s="33">
        <v>9073</v>
      </c>
      <c r="CM48" s="33">
        <v>0</v>
      </c>
      <c r="CN48" s="33">
        <v>59411</v>
      </c>
      <c r="CO48" s="33">
        <v>38757</v>
      </c>
      <c r="CP48" s="33">
        <v>10063</v>
      </c>
      <c r="CQ48" s="33">
        <v>126</v>
      </c>
      <c r="CR48" s="33">
        <v>2</v>
      </c>
      <c r="CS48" s="33">
        <v>172</v>
      </c>
      <c r="CT48" s="33">
        <v>1274</v>
      </c>
      <c r="CU48" s="33">
        <v>9653</v>
      </c>
      <c r="CV48" s="33">
        <v>0</v>
      </c>
      <c r="CW48" s="33">
        <v>60047</v>
      </c>
      <c r="CX48" s="33">
        <v>2434032</v>
      </c>
      <c r="CY48" s="33">
        <v>1140226</v>
      </c>
      <c r="CZ48" s="33">
        <v>64969</v>
      </c>
      <c r="DA48" s="33">
        <v>46</v>
      </c>
      <c r="DB48" s="33">
        <v>37944</v>
      </c>
      <c r="DC48" s="33">
        <v>433893</v>
      </c>
      <c r="DD48" s="33">
        <v>1500200</v>
      </c>
      <c r="DE48" s="33">
        <v>0</v>
      </c>
      <c r="DF48" s="33">
        <v>5611310</v>
      </c>
      <c r="DG48" s="33">
        <v>1476132</v>
      </c>
      <c r="DH48" s="33">
        <v>521818</v>
      </c>
      <c r="DI48" s="33">
        <v>49674</v>
      </c>
      <c r="DJ48" s="33">
        <v>0</v>
      </c>
      <c r="DK48" s="33">
        <v>37274</v>
      </c>
      <c r="DL48" s="33">
        <v>102976</v>
      </c>
      <c r="DM48" s="33">
        <v>940807</v>
      </c>
      <c r="DN48" s="33">
        <v>0</v>
      </c>
      <c r="DO48" s="33">
        <v>3128681</v>
      </c>
      <c r="DP48" s="33">
        <v>947768</v>
      </c>
      <c r="DQ48" s="33">
        <v>601744</v>
      </c>
      <c r="DR48" s="33">
        <v>15295</v>
      </c>
      <c r="DS48" s="33">
        <v>46</v>
      </c>
      <c r="DT48" s="33">
        <v>670</v>
      </c>
      <c r="DU48" s="33">
        <v>317771</v>
      </c>
      <c r="DV48" s="33">
        <v>557910</v>
      </c>
      <c r="DW48" s="33">
        <v>0</v>
      </c>
      <c r="DX48" s="33">
        <v>2441204</v>
      </c>
      <c r="DY48" s="33">
        <v>10132</v>
      </c>
      <c r="DZ48" s="33">
        <v>16664</v>
      </c>
      <c r="EA48" s="33">
        <v>0</v>
      </c>
      <c r="EB48" s="33">
        <v>0</v>
      </c>
      <c r="EC48" s="33">
        <v>0</v>
      </c>
      <c r="ED48" s="33">
        <v>13146</v>
      </c>
      <c r="EE48" s="33">
        <v>1483</v>
      </c>
      <c r="EF48" s="33">
        <v>0</v>
      </c>
      <c r="EG48" s="33">
        <v>41425</v>
      </c>
      <c r="EH48" s="33">
        <v>1279460</v>
      </c>
      <c r="EI48" s="33">
        <v>482121</v>
      </c>
      <c r="EJ48" s="33">
        <v>32434</v>
      </c>
      <c r="EK48" s="33">
        <v>0</v>
      </c>
      <c r="EL48" s="33">
        <v>34666</v>
      </c>
      <c r="EM48" s="33">
        <v>90235</v>
      </c>
      <c r="EN48" s="33">
        <v>768320</v>
      </c>
      <c r="EO48" s="33">
        <v>0</v>
      </c>
      <c r="EP48" s="33">
        <v>2687236</v>
      </c>
      <c r="EQ48" s="33">
        <v>445690</v>
      </c>
      <c r="ER48" s="33">
        <v>359418</v>
      </c>
      <c r="ES48" s="33">
        <v>3179</v>
      </c>
      <c r="ET48" s="33">
        <v>23</v>
      </c>
      <c r="EU48" s="33">
        <v>670</v>
      </c>
      <c r="EV48" s="33">
        <v>121681</v>
      </c>
      <c r="EW48" s="33">
        <v>223439</v>
      </c>
      <c r="EX48" s="33">
        <v>0</v>
      </c>
      <c r="EY48" s="33">
        <v>1154100</v>
      </c>
      <c r="EZ48" s="33">
        <v>73076</v>
      </c>
      <c r="FA48" s="33">
        <v>27117</v>
      </c>
      <c r="FB48" s="33">
        <v>2213</v>
      </c>
      <c r="FC48" s="33">
        <v>0</v>
      </c>
      <c r="FD48" s="33">
        <v>2049</v>
      </c>
      <c r="FE48" s="33">
        <v>4841</v>
      </c>
      <c r="FF48" s="33">
        <v>72925</v>
      </c>
      <c r="FG48" s="33">
        <v>0</v>
      </c>
      <c r="FH48" s="33">
        <v>182221</v>
      </c>
      <c r="FI48" s="33">
        <v>26258</v>
      </c>
      <c r="FJ48" s="33">
        <v>26641</v>
      </c>
      <c r="FK48" s="33">
        <v>805</v>
      </c>
      <c r="FL48" s="33">
        <v>3</v>
      </c>
      <c r="FM48" s="33">
        <v>35</v>
      </c>
      <c r="FN48" s="33">
        <v>9071</v>
      </c>
      <c r="FO48" s="33">
        <v>29656</v>
      </c>
      <c r="FP48" s="33">
        <v>0</v>
      </c>
      <c r="FQ48" s="33">
        <v>92469</v>
      </c>
      <c r="FR48" s="33">
        <v>578</v>
      </c>
      <c r="FS48" s="33">
        <v>991</v>
      </c>
      <c r="FT48" s="33">
        <v>0</v>
      </c>
      <c r="FU48" s="33">
        <v>0</v>
      </c>
      <c r="FV48" s="33">
        <v>0</v>
      </c>
      <c r="FW48" s="33">
        <v>485</v>
      </c>
      <c r="FX48" s="33">
        <v>156</v>
      </c>
      <c r="FY48" s="33">
        <v>0</v>
      </c>
      <c r="FZ48" s="33">
        <v>2210</v>
      </c>
      <c r="GA48" s="33">
        <v>7604</v>
      </c>
      <c r="GB48" s="33">
        <v>70</v>
      </c>
      <c r="GC48" s="33">
        <v>2</v>
      </c>
      <c r="GD48" s="33">
        <v>0</v>
      </c>
      <c r="GE48" s="33">
        <v>3</v>
      </c>
      <c r="GF48" s="33">
        <v>50</v>
      </c>
      <c r="GG48" s="33">
        <v>175</v>
      </c>
      <c r="GH48" s="33">
        <v>7904</v>
      </c>
      <c r="GI48" s="33">
        <v>9076</v>
      </c>
      <c r="GJ48" s="33">
        <v>346</v>
      </c>
      <c r="GK48" s="33">
        <v>2</v>
      </c>
      <c r="GL48" s="33">
        <v>0</v>
      </c>
      <c r="GM48" s="33">
        <v>1</v>
      </c>
      <c r="GN48" s="33">
        <v>38</v>
      </c>
      <c r="GO48" s="33">
        <v>171</v>
      </c>
      <c r="GP48" s="33">
        <v>9634</v>
      </c>
      <c r="GQ48" s="33">
        <v>36448</v>
      </c>
      <c r="GR48" s="33">
        <v>9534</v>
      </c>
      <c r="GS48" s="33">
        <v>161</v>
      </c>
      <c r="GT48" s="33">
        <v>2</v>
      </c>
      <c r="GU48" s="33">
        <v>135</v>
      </c>
      <c r="GV48" s="33">
        <v>1358</v>
      </c>
      <c r="GW48" s="33">
        <v>9323</v>
      </c>
      <c r="GX48" s="33">
        <v>56961</v>
      </c>
      <c r="GY48" s="33">
        <v>17487</v>
      </c>
      <c r="GZ48" s="33">
        <v>6262</v>
      </c>
      <c r="HA48" s="33">
        <v>146</v>
      </c>
      <c r="HB48" s="33">
        <v>2</v>
      </c>
      <c r="HC48" s="33">
        <v>86</v>
      </c>
      <c r="HD48" s="33">
        <v>1136</v>
      </c>
      <c r="HE48" s="33">
        <v>7932</v>
      </c>
      <c r="HF48" s="33">
        <v>33051</v>
      </c>
      <c r="HG48" s="33">
        <v>20185</v>
      </c>
      <c r="HH48" s="33">
        <v>7451</v>
      </c>
      <c r="HI48" s="33">
        <v>162</v>
      </c>
      <c r="HJ48" s="33">
        <v>2</v>
      </c>
      <c r="HK48" s="33">
        <v>51</v>
      </c>
      <c r="HL48" s="33">
        <v>1281</v>
      </c>
      <c r="HM48" s="33">
        <v>7822</v>
      </c>
      <c r="HN48" s="33">
        <v>36954</v>
      </c>
      <c r="HO48" s="33">
        <v>38603</v>
      </c>
      <c r="HP48" s="33">
        <v>10052</v>
      </c>
      <c r="HQ48" s="33">
        <v>126</v>
      </c>
      <c r="HR48" s="33">
        <v>2</v>
      </c>
      <c r="HS48" s="33">
        <v>172</v>
      </c>
      <c r="HT48" s="33">
        <v>1273</v>
      </c>
      <c r="HU48" s="33">
        <v>9645</v>
      </c>
      <c r="HV48" s="33">
        <v>59873</v>
      </c>
      <c r="HW48" s="33">
        <v>38586</v>
      </c>
      <c r="HX48" s="33">
        <v>10029</v>
      </c>
      <c r="HY48" s="33">
        <v>95</v>
      </c>
      <c r="HZ48" s="33">
        <v>2</v>
      </c>
      <c r="IA48" s="33">
        <v>174</v>
      </c>
      <c r="IB48" s="33">
        <v>1271</v>
      </c>
      <c r="IC48" s="33">
        <v>9065</v>
      </c>
      <c r="ID48" s="33">
        <v>59222</v>
      </c>
      <c r="IE48" s="33">
        <v>36421</v>
      </c>
      <c r="IF48" s="33">
        <v>9784</v>
      </c>
      <c r="IG48" s="33">
        <v>171</v>
      </c>
      <c r="IH48" s="33">
        <v>2</v>
      </c>
      <c r="II48" s="33">
        <v>160</v>
      </c>
      <c r="IJ48" s="33">
        <v>1471</v>
      </c>
      <c r="IK48" s="33">
        <v>9553</v>
      </c>
      <c r="IL48" s="33">
        <v>57562</v>
      </c>
      <c r="IM48" s="33">
        <v>35381</v>
      </c>
      <c r="IN48" s="33">
        <v>9467</v>
      </c>
      <c r="IO48" s="33">
        <v>170</v>
      </c>
      <c r="IP48" s="33">
        <v>2</v>
      </c>
      <c r="IQ48" s="33">
        <v>154</v>
      </c>
      <c r="IR48" s="33">
        <v>1389</v>
      </c>
      <c r="IS48" s="33">
        <v>9359</v>
      </c>
      <c r="IT48" s="33">
        <v>55922</v>
      </c>
      <c r="IU48" s="33">
        <v>4450</v>
      </c>
      <c r="IV48" s="33">
        <v>4519</v>
      </c>
      <c r="IW48" s="33">
        <v>153</v>
      </c>
      <c r="IX48" s="33">
        <v>1</v>
      </c>
      <c r="IY48" s="33">
        <v>126</v>
      </c>
      <c r="IZ48" s="33">
        <v>1032</v>
      </c>
      <c r="JA48" s="33">
        <v>7504</v>
      </c>
      <c r="JB48" s="33">
        <v>17785</v>
      </c>
      <c r="JC48" s="33">
        <v>8591</v>
      </c>
      <c r="JD48" s="33">
        <v>2299</v>
      </c>
      <c r="JE48" s="33">
        <v>26</v>
      </c>
      <c r="JF48" s="33">
        <v>0</v>
      </c>
      <c r="JG48" s="33">
        <v>79</v>
      </c>
      <c r="JH48" s="33">
        <v>150</v>
      </c>
      <c r="JI48" s="33">
        <v>2353</v>
      </c>
      <c r="JJ48" s="33">
        <v>13498</v>
      </c>
      <c r="JK48" s="33">
        <v>12802</v>
      </c>
      <c r="JL48" s="33">
        <v>3307</v>
      </c>
      <c r="JM48" s="33">
        <v>51</v>
      </c>
      <c r="JN48" s="33">
        <v>0</v>
      </c>
      <c r="JO48" s="33">
        <v>110</v>
      </c>
      <c r="JP48" s="33">
        <v>349</v>
      </c>
      <c r="JQ48" s="33">
        <v>3462</v>
      </c>
      <c r="JR48" s="33">
        <v>20081</v>
      </c>
      <c r="JS48" s="33">
        <v>6060</v>
      </c>
      <c r="JT48" s="33">
        <v>3833</v>
      </c>
      <c r="JU48" s="33">
        <v>57</v>
      </c>
      <c r="JV48" s="33">
        <v>1</v>
      </c>
      <c r="JW48" s="33">
        <v>158</v>
      </c>
      <c r="JX48" s="33">
        <v>856</v>
      </c>
      <c r="JY48" s="33">
        <v>4130</v>
      </c>
      <c r="JZ48" s="33">
        <v>15095</v>
      </c>
      <c r="KA48" s="33">
        <v>34426</v>
      </c>
      <c r="KB48" s="33">
        <v>5368</v>
      </c>
      <c r="KC48" s="33">
        <v>25</v>
      </c>
      <c r="KD48" s="33">
        <v>1</v>
      </c>
      <c r="KE48" s="33">
        <v>155</v>
      </c>
      <c r="KF48" s="33">
        <v>71</v>
      </c>
      <c r="KG48" s="33">
        <v>5515</v>
      </c>
      <c r="KH48" s="33">
        <v>45561</v>
      </c>
      <c r="KI48" s="33">
        <v>14666</v>
      </c>
      <c r="KJ48" s="33">
        <v>3455</v>
      </c>
      <c r="KK48" s="33">
        <v>21</v>
      </c>
      <c r="KL48" s="33">
        <v>0</v>
      </c>
      <c r="KM48" s="33">
        <v>35</v>
      </c>
      <c r="KN48" s="33">
        <v>44</v>
      </c>
      <c r="KO48" s="33">
        <v>2429</v>
      </c>
      <c r="KP48" s="33">
        <v>20650</v>
      </c>
      <c r="KQ48" s="33">
        <v>25899</v>
      </c>
      <c r="KR48" s="33">
        <v>4554</v>
      </c>
      <c r="KS48" s="33">
        <v>22</v>
      </c>
      <c r="KT48" s="33">
        <v>1</v>
      </c>
      <c r="KU48" s="33">
        <v>132</v>
      </c>
      <c r="KV48" s="33">
        <v>64</v>
      </c>
      <c r="KW48" s="33">
        <v>4715</v>
      </c>
      <c r="KX48" s="33">
        <v>35387</v>
      </c>
      <c r="KY48" s="33">
        <v>25736</v>
      </c>
      <c r="KZ48" s="33">
        <v>2143</v>
      </c>
      <c r="LA48" s="33">
        <v>9</v>
      </c>
      <c r="LB48" s="33">
        <v>2</v>
      </c>
      <c r="LC48" s="33">
        <v>2</v>
      </c>
      <c r="LD48" s="33">
        <v>85</v>
      </c>
      <c r="LE48" s="33">
        <v>1446</v>
      </c>
      <c r="LF48" s="33">
        <v>29423</v>
      </c>
      <c r="LG48" s="33">
        <v>34016</v>
      </c>
      <c r="LH48" s="33">
        <v>5318</v>
      </c>
      <c r="LI48" s="33">
        <v>101</v>
      </c>
      <c r="LJ48" s="33">
        <v>1</v>
      </c>
      <c r="LK48" s="33">
        <v>130</v>
      </c>
      <c r="LL48" s="33">
        <v>396</v>
      </c>
      <c r="LM48" s="33">
        <v>5437</v>
      </c>
      <c r="LN48" s="33">
        <v>45399</v>
      </c>
      <c r="LO48" s="33">
        <v>124687</v>
      </c>
      <c r="LP48" s="33">
        <v>68730</v>
      </c>
      <c r="LQ48" s="33">
        <v>1835</v>
      </c>
      <c r="LR48" s="33">
        <v>4</v>
      </c>
      <c r="LS48" s="33">
        <v>971</v>
      </c>
      <c r="LT48" s="33">
        <v>13631</v>
      </c>
      <c r="LU48" s="33">
        <v>60301</v>
      </c>
      <c r="LV48" s="33">
        <v>270159</v>
      </c>
      <c r="LW48" s="33">
        <v>99912</v>
      </c>
      <c r="LX48" s="33">
        <v>54749</v>
      </c>
      <c r="LY48" s="33">
        <v>3018</v>
      </c>
      <c r="LZ48" s="33">
        <v>3</v>
      </c>
      <c r="MA48" s="33">
        <v>2084</v>
      </c>
      <c r="MB48" s="33">
        <v>14397</v>
      </c>
      <c r="MC48" s="33">
        <v>102737</v>
      </c>
      <c r="MD48" s="33">
        <v>276900</v>
      </c>
      <c r="ME48" s="33">
        <v>49752</v>
      </c>
      <c r="MF48" s="33">
        <v>27841</v>
      </c>
      <c r="MG48" s="33">
        <v>1757</v>
      </c>
      <c r="MH48" s="33">
        <v>2</v>
      </c>
      <c r="MI48" s="33">
        <v>950</v>
      </c>
      <c r="MJ48" s="33">
        <v>7852</v>
      </c>
      <c r="MK48" s="33">
        <v>42401</v>
      </c>
      <c r="ML48" s="33">
        <v>0</v>
      </c>
      <c r="MM48" s="33">
        <v>130555</v>
      </c>
      <c r="MN48" s="33">
        <v>50160</v>
      </c>
      <c r="MO48" s="33">
        <v>26908</v>
      </c>
      <c r="MP48" s="33">
        <v>1261</v>
      </c>
      <c r="MQ48" s="33">
        <v>1</v>
      </c>
      <c r="MR48" s="33">
        <v>1134</v>
      </c>
      <c r="MS48" s="33">
        <v>6545</v>
      </c>
      <c r="MT48" s="33">
        <v>60336</v>
      </c>
      <c r="MU48" s="33">
        <v>1184344</v>
      </c>
      <c r="MV48" s="33">
        <v>547106</v>
      </c>
      <c r="MW48" s="33">
        <v>36644</v>
      </c>
      <c r="MX48" s="33">
        <v>16</v>
      </c>
      <c r="MY48" s="33">
        <v>18418</v>
      </c>
      <c r="MZ48" s="33">
        <v>199741</v>
      </c>
      <c r="NA48" s="33">
        <v>724833</v>
      </c>
      <c r="NB48" s="33">
        <v>2711102</v>
      </c>
      <c r="NC48" s="33">
        <v>39</v>
      </c>
      <c r="ND48" s="33">
        <v>0</v>
      </c>
      <c r="NE48" s="33">
        <v>48344</v>
      </c>
      <c r="NF48" s="33">
        <v>39276</v>
      </c>
      <c r="NG48" s="33">
        <v>40488</v>
      </c>
      <c r="NH48" s="33">
        <v>51981</v>
      </c>
      <c r="NI48" s="33">
        <v>104120</v>
      </c>
      <c r="NJ48" s="33">
        <v>73503</v>
      </c>
      <c r="NK48" s="33">
        <v>104151</v>
      </c>
      <c r="NL48" s="33">
        <v>73515</v>
      </c>
      <c r="NM48" s="33">
        <v>828</v>
      </c>
      <c r="NN48" s="33">
        <v>3678</v>
      </c>
      <c r="NO48" s="33">
        <v>832</v>
      </c>
      <c r="NP48" s="33">
        <v>3723</v>
      </c>
      <c r="NQ48" s="33">
        <v>7883</v>
      </c>
      <c r="NR48" s="33">
        <v>4178</v>
      </c>
      <c r="NS48" s="33">
        <v>223</v>
      </c>
      <c r="NT48" s="33">
        <v>0</v>
      </c>
      <c r="NU48" s="33">
        <v>174</v>
      </c>
      <c r="NV48" s="33">
        <v>978</v>
      </c>
      <c r="NW48" s="33">
        <v>8739</v>
      </c>
      <c r="NX48" s="33">
        <v>8895</v>
      </c>
      <c r="NY48" s="33">
        <v>5016</v>
      </c>
      <c r="NZ48" s="33">
        <v>366</v>
      </c>
      <c r="OA48" s="33">
        <v>1</v>
      </c>
      <c r="OB48" s="33">
        <v>166</v>
      </c>
      <c r="OC48" s="33">
        <v>1208</v>
      </c>
      <c r="OD48" s="33">
        <v>7243</v>
      </c>
      <c r="OE48" s="33">
        <v>5104</v>
      </c>
      <c r="OF48" s="33">
        <v>1488</v>
      </c>
      <c r="OG48" s="33">
        <v>29</v>
      </c>
      <c r="OH48" s="33">
        <v>0</v>
      </c>
      <c r="OI48" s="33">
        <v>72</v>
      </c>
      <c r="OJ48" s="33">
        <v>1455</v>
      </c>
      <c r="OK48" s="33">
        <v>2359</v>
      </c>
      <c r="OL48" s="33">
        <v>2828</v>
      </c>
      <c r="OM48" s="33">
        <v>1104</v>
      </c>
      <c r="ON48" s="33">
        <v>30</v>
      </c>
      <c r="OO48" s="33">
        <v>0</v>
      </c>
      <c r="OP48" s="33">
        <v>34</v>
      </c>
      <c r="OQ48" s="33">
        <v>891</v>
      </c>
      <c r="OR48" s="33">
        <v>1850</v>
      </c>
      <c r="OS48" s="33">
        <v>21876</v>
      </c>
      <c r="OT48" s="33">
        <v>12770</v>
      </c>
      <c r="OU48" s="33">
        <v>425</v>
      </c>
      <c r="OV48" s="33">
        <v>0</v>
      </c>
      <c r="OW48" s="33">
        <v>569</v>
      </c>
      <c r="OX48" s="33">
        <v>2006</v>
      </c>
      <c r="OY48" s="33">
        <v>26003</v>
      </c>
      <c r="OZ48" s="33">
        <v>19987</v>
      </c>
      <c r="PA48" s="33">
        <v>12023</v>
      </c>
      <c r="PB48" s="33">
        <v>453</v>
      </c>
      <c r="PC48" s="33">
        <v>0</v>
      </c>
      <c r="PD48" s="33">
        <v>448</v>
      </c>
      <c r="PE48" s="33">
        <v>2290</v>
      </c>
      <c r="PF48" s="33">
        <v>16080</v>
      </c>
      <c r="PG48" s="33">
        <v>10764</v>
      </c>
      <c r="PH48" s="33">
        <v>3565</v>
      </c>
      <c r="PI48" s="33">
        <v>10</v>
      </c>
      <c r="PJ48" s="33">
        <v>0</v>
      </c>
      <c r="PK48" s="33">
        <v>128</v>
      </c>
      <c r="PL48" s="33">
        <v>330</v>
      </c>
      <c r="PM48" s="33">
        <v>2671</v>
      </c>
      <c r="PN48" s="33">
        <v>8274</v>
      </c>
      <c r="PO48" s="33">
        <v>2884</v>
      </c>
      <c r="PP48" s="33">
        <v>18</v>
      </c>
      <c r="PQ48" s="33">
        <v>0</v>
      </c>
      <c r="PR48" s="33">
        <v>134</v>
      </c>
      <c r="PS48" s="33">
        <v>254</v>
      </c>
      <c r="PT48" s="33">
        <v>1994</v>
      </c>
      <c r="PU48" s="34"/>
      <c r="PV48" s="34"/>
      <c r="PW48" s="34"/>
      <c r="PX48" s="34"/>
      <c r="PY48" s="34"/>
      <c r="PZ48" s="34"/>
      <c r="QA48" s="34"/>
      <c r="QB48" s="34"/>
      <c r="QC48" s="34"/>
      <c r="QD48" s="34"/>
      <c r="QE48" s="34"/>
      <c r="QF48" s="34"/>
      <c r="QG48" s="34"/>
      <c r="QH48" s="34"/>
      <c r="QI48" s="34"/>
    </row>
    <row r="49" spans="1:451" s="4" customFormat="1">
      <c r="A49" s="3" t="s">
        <v>1081</v>
      </c>
      <c r="B49" s="3" t="s">
        <v>516</v>
      </c>
      <c r="C49" s="3" t="s">
        <v>517</v>
      </c>
      <c r="D49" s="33">
        <v>34</v>
      </c>
      <c r="E49" s="33">
        <v>203</v>
      </c>
      <c r="F49" s="33">
        <v>29449</v>
      </c>
      <c r="G49" s="33">
        <v>4063</v>
      </c>
      <c r="H49" s="33">
        <v>61131</v>
      </c>
      <c r="I49" s="33">
        <v>29.38</v>
      </c>
      <c r="J49" s="33">
        <v>11.21</v>
      </c>
      <c r="K49" s="33">
        <v>15.67</v>
      </c>
      <c r="L49" s="33">
        <v>968</v>
      </c>
      <c r="M49" s="33">
        <v>17.100000000000001</v>
      </c>
      <c r="N49" s="33">
        <v>7</v>
      </c>
      <c r="O49" s="33">
        <v>75.599999999999994</v>
      </c>
      <c r="P49" s="33">
        <v>68.13</v>
      </c>
      <c r="Q49" s="33">
        <v>82.85</v>
      </c>
      <c r="R49" s="33">
        <v>191791</v>
      </c>
      <c r="S49" s="33">
        <v>5249682</v>
      </c>
      <c r="T49" s="33">
        <v>3142541</v>
      </c>
      <c r="U49" s="33">
        <v>26790</v>
      </c>
      <c r="V49" s="33">
        <v>30097</v>
      </c>
      <c r="W49" s="33">
        <v>711</v>
      </c>
      <c r="X49" s="33">
        <v>466</v>
      </c>
      <c r="Y49" s="33">
        <v>59</v>
      </c>
      <c r="Z49" s="33">
        <v>2856</v>
      </c>
      <c r="AA49" s="33">
        <v>760</v>
      </c>
      <c r="AB49" s="33">
        <v>0</v>
      </c>
      <c r="AC49" s="33">
        <v>61739</v>
      </c>
      <c r="AD49" s="33">
        <v>22353</v>
      </c>
      <c r="AE49" s="33">
        <v>21935</v>
      </c>
      <c r="AF49" s="33">
        <v>28</v>
      </c>
      <c r="AG49" s="33">
        <v>137</v>
      </c>
      <c r="AH49" s="33">
        <v>42</v>
      </c>
      <c r="AI49" s="33">
        <v>471</v>
      </c>
      <c r="AJ49" s="33">
        <v>590</v>
      </c>
      <c r="AK49" s="33">
        <v>0</v>
      </c>
      <c r="AL49" s="33">
        <v>45556</v>
      </c>
      <c r="AM49" s="33">
        <v>4423</v>
      </c>
      <c r="AN49" s="33">
        <v>8151</v>
      </c>
      <c r="AO49" s="33">
        <v>682</v>
      </c>
      <c r="AP49" s="33">
        <v>329</v>
      </c>
      <c r="AQ49" s="33">
        <v>17</v>
      </c>
      <c r="AR49" s="33">
        <v>2385</v>
      </c>
      <c r="AS49" s="33">
        <v>170</v>
      </c>
      <c r="AT49" s="33">
        <v>0</v>
      </c>
      <c r="AU49" s="33">
        <v>16157</v>
      </c>
      <c r="AV49" s="33">
        <v>14</v>
      </c>
      <c r="AW49" s="33">
        <v>11</v>
      </c>
      <c r="AX49" s="33">
        <v>1</v>
      </c>
      <c r="AY49" s="33">
        <v>0</v>
      </c>
      <c r="AZ49" s="33">
        <v>0</v>
      </c>
      <c r="BA49" s="33">
        <v>0</v>
      </c>
      <c r="BB49" s="33">
        <v>0</v>
      </c>
      <c r="BC49" s="33">
        <v>0</v>
      </c>
      <c r="BD49" s="33">
        <v>26</v>
      </c>
      <c r="BE49" s="33">
        <v>20638</v>
      </c>
      <c r="BF49" s="33">
        <v>18776</v>
      </c>
      <c r="BG49" s="33">
        <v>6</v>
      </c>
      <c r="BH49" s="33">
        <v>92</v>
      </c>
      <c r="BI49" s="33">
        <v>34</v>
      </c>
      <c r="BJ49" s="33">
        <v>394</v>
      </c>
      <c r="BK49" s="33">
        <v>424</v>
      </c>
      <c r="BL49" s="33">
        <v>0</v>
      </c>
      <c r="BM49" s="33">
        <v>40364</v>
      </c>
      <c r="BN49" s="33">
        <v>22603</v>
      </c>
      <c r="BO49" s="33">
        <v>24596</v>
      </c>
      <c r="BP49" s="33">
        <v>37</v>
      </c>
      <c r="BQ49" s="33">
        <v>213</v>
      </c>
      <c r="BR49" s="33">
        <v>52</v>
      </c>
      <c r="BS49" s="33">
        <v>536</v>
      </c>
      <c r="BT49" s="33">
        <v>639</v>
      </c>
      <c r="BU49" s="33">
        <v>0</v>
      </c>
      <c r="BV49" s="33">
        <v>48676</v>
      </c>
      <c r="BW49" s="33">
        <v>2522</v>
      </c>
      <c r="BX49" s="33">
        <v>3619</v>
      </c>
      <c r="BY49" s="33">
        <v>83</v>
      </c>
      <c r="BZ49" s="33">
        <v>159</v>
      </c>
      <c r="CA49" s="33">
        <v>4</v>
      </c>
      <c r="CB49" s="33">
        <v>629</v>
      </c>
      <c r="CC49" s="33">
        <v>73</v>
      </c>
      <c r="CD49" s="33">
        <v>0</v>
      </c>
      <c r="CE49" s="33">
        <v>7089</v>
      </c>
      <c r="CF49" s="33">
        <v>26729</v>
      </c>
      <c r="CG49" s="33">
        <v>29563</v>
      </c>
      <c r="CH49" s="33">
        <v>703</v>
      </c>
      <c r="CI49" s="33">
        <v>382</v>
      </c>
      <c r="CJ49" s="33">
        <v>57</v>
      </c>
      <c r="CK49" s="33">
        <v>2843</v>
      </c>
      <c r="CL49" s="33">
        <v>635</v>
      </c>
      <c r="CM49" s="33">
        <v>0</v>
      </c>
      <c r="CN49" s="33">
        <v>60912</v>
      </c>
      <c r="CO49" s="33">
        <v>26770</v>
      </c>
      <c r="CP49" s="33">
        <v>29669</v>
      </c>
      <c r="CQ49" s="33">
        <v>708</v>
      </c>
      <c r="CR49" s="33">
        <v>457</v>
      </c>
      <c r="CS49" s="33">
        <v>54</v>
      </c>
      <c r="CT49" s="33">
        <v>2844</v>
      </c>
      <c r="CU49" s="33">
        <v>740</v>
      </c>
      <c r="CV49" s="33">
        <v>0</v>
      </c>
      <c r="CW49" s="33">
        <v>61242</v>
      </c>
      <c r="CX49" s="33">
        <v>1037875</v>
      </c>
      <c r="CY49" s="33">
        <v>5129691</v>
      </c>
      <c r="CZ49" s="33">
        <v>342485</v>
      </c>
      <c r="DA49" s="33">
        <v>40477</v>
      </c>
      <c r="DB49" s="33">
        <v>12547</v>
      </c>
      <c r="DC49" s="33">
        <v>1110573</v>
      </c>
      <c r="DD49" s="33">
        <v>112299</v>
      </c>
      <c r="DE49" s="33">
        <v>554426</v>
      </c>
      <c r="DF49" s="33">
        <v>8340373</v>
      </c>
      <c r="DG49" s="33">
        <v>681289</v>
      </c>
      <c r="DH49" s="33">
        <v>3088529</v>
      </c>
      <c r="DI49" s="33">
        <v>25988</v>
      </c>
      <c r="DJ49" s="33">
        <v>13660</v>
      </c>
      <c r="DK49" s="33">
        <v>8940</v>
      </c>
      <c r="DL49" s="33">
        <v>137684</v>
      </c>
      <c r="DM49" s="33">
        <v>87519</v>
      </c>
      <c r="DN49" s="33">
        <v>205655</v>
      </c>
      <c r="DO49" s="33">
        <v>4249264</v>
      </c>
      <c r="DP49" s="33">
        <v>356001</v>
      </c>
      <c r="DQ49" s="33">
        <v>2040459</v>
      </c>
      <c r="DR49" s="33">
        <v>316266</v>
      </c>
      <c r="DS49" s="33">
        <v>26817</v>
      </c>
      <c r="DT49" s="33">
        <v>3607</v>
      </c>
      <c r="DU49" s="33">
        <v>972889</v>
      </c>
      <c r="DV49" s="33">
        <v>24780</v>
      </c>
      <c r="DW49" s="33">
        <v>348771</v>
      </c>
      <c r="DX49" s="33">
        <v>4089590</v>
      </c>
      <c r="DY49" s="33">
        <v>585</v>
      </c>
      <c r="DZ49" s="33">
        <v>703</v>
      </c>
      <c r="EA49" s="33">
        <v>231</v>
      </c>
      <c r="EB49" s="33">
        <v>0</v>
      </c>
      <c r="EC49" s="33">
        <v>0</v>
      </c>
      <c r="ED49" s="33">
        <v>0</v>
      </c>
      <c r="EE49" s="33">
        <v>0</v>
      </c>
      <c r="EF49" s="33">
        <v>0</v>
      </c>
      <c r="EG49" s="33">
        <v>1519</v>
      </c>
      <c r="EH49" s="33">
        <v>600205</v>
      </c>
      <c r="EI49" s="33">
        <v>2550562</v>
      </c>
      <c r="EJ49" s="33">
        <v>3512</v>
      </c>
      <c r="EK49" s="33">
        <v>9231</v>
      </c>
      <c r="EL49" s="33">
        <v>6682</v>
      </c>
      <c r="EM49" s="33">
        <v>113265</v>
      </c>
      <c r="EN49" s="33">
        <v>60737</v>
      </c>
      <c r="EO49" s="33">
        <v>153996</v>
      </c>
      <c r="EP49" s="33">
        <v>3498190</v>
      </c>
      <c r="EQ49" s="33">
        <v>193782</v>
      </c>
      <c r="ER49" s="33">
        <v>799526</v>
      </c>
      <c r="ES49" s="33">
        <v>45645</v>
      </c>
      <c r="ET49" s="33">
        <v>10582</v>
      </c>
      <c r="EU49" s="33">
        <v>820</v>
      </c>
      <c r="EV49" s="33">
        <v>244949</v>
      </c>
      <c r="EW49" s="33">
        <v>8821</v>
      </c>
      <c r="EX49" s="33">
        <v>169794</v>
      </c>
      <c r="EY49" s="33">
        <v>1473919</v>
      </c>
      <c r="EZ49" s="33">
        <v>44632</v>
      </c>
      <c r="FA49" s="33">
        <v>118393</v>
      </c>
      <c r="FB49" s="33">
        <v>822</v>
      </c>
      <c r="FC49" s="33">
        <v>496</v>
      </c>
      <c r="FD49" s="33">
        <v>747</v>
      </c>
      <c r="FE49" s="33">
        <v>5810</v>
      </c>
      <c r="FF49" s="33">
        <v>4880</v>
      </c>
      <c r="FG49" s="33">
        <v>0</v>
      </c>
      <c r="FH49" s="33">
        <v>175780</v>
      </c>
      <c r="FI49" s="33">
        <v>19133</v>
      </c>
      <c r="FJ49" s="33">
        <v>64895</v>
      </c>
      <c r="FK49" s="33">
        <v>11410</v>
      </c>
      <c r="FL49" s="33">
        <v>1202</v>
      </c>
      <c r="FM49" s="33">
        <v>300</v>
      </c>
      <c r="FN49" s="33">
        <v>38272</v>
      </c>
      <c r="FO49" s="33">
        <v>1555</v>
      </c>
      <c r="FP49" s="33">
        <v>0</v>
      </c>
      <c r="FQ49" s="33">
        <v>136767</v>
      </c>
      <c r="FR49" s="33">
        <v>46</v>
      </c>
      <c r="FS49" s="33">
        <v>56</v>
      </c>
      <c r="FT49" s="33">
        <v>13</v>
      </c>
      <c r="FU49" s="33">
        <v>0</v>
      </c>
      <c r="FV49" s="33">
        <v>0</v>
      </c>
      <c r="FW49" s="33">
        <v>0</v>
      </c>
      <c r="FX49" s="33">
        <v>0</v>
      </c>
      <c r="FY49" s="33">
        <v>0</v>
      </c>
      <c r="FZ49" s="33">
        <v>115</v>
      </c>
      <c r="GA49" s="33">
        <v>2015</v>
      </c>
      <c r="GB49" s="33">
        <v>36</v>
      </c>
      <c r="GC49" s="33">
        <v>6</v>
      </c>
      <c r="GD49" s="33">
        <v>7</v>
      </c>
      <c r="GE49" s="33">
        <v>2</v>
      </c>
      <c r="GF49" s="33">
        <v>14</v>
      </c>
      <c r="GG49" s="33">
        <v>66</v>
      </c>
      <c r="GH49" s="33">
        <v>2146</v>
      </c>
      <c r="GI49" s="33">
        <v>4673</v>
      </c>
      <c r="GJ49" s="33">
        <v>676</v>
      </c>
      <c r="GK49" s="33">
        <v>6</v>
      </c>
      <c r="GL49" s="33">
        <v>29</v>
      </c>
      <c r="GM49" s="33">
        <v>0</v>
      </c>
      <c r="GN49" s="33">
        <v>3</v>
      </c>
      <c r="GO49" s="33">
        <v>4</v>
      </c>
      <c r="GP49" s="33">
        <v>5391</v>
      </c>
      <c r="GQ49" s="33">
        <v>23611</v>
      </c>
      <c r="GR49" s="33">
        <v>28709</v>
      </c>
      <c r="GS49" s="33">
        <v>695</v>
      </c>
      <c r="GT49" s="33">
        <v>427</v>
      </c>
      <c r="GU49" s="33">
        <v>58</v>
      </c>
      <c r="GV49" s="33">
        <v>2764</v>
      </c>
      <c r="GW49" s="33">
        <v>720</v>
      </c>
      <c r="GX49" s="33">
        <v>56984</v>
      </c>
      <c r="GY49" s="33">
        <v>13763</v>
      </c>
      <c r="GZ49" s="33">
        <v>21653</v>
      </c>
      <c r="HA49" s="33">
        <v>608</v>
      </c>
      <c r="HB49" s="33">
        <v>378</v>
      </c>
      <c r="HC49" s="33">
        <v>58</v>
      </c>
      <c r="HD49" s="33">
        <v>2532</v>
      </c>
      <c r="HE49" s="33">
        <v>576</v>
      </c>
      <c r="HF49" s="33">
        <v>39568</v>
      </c>
      <c r="HG49" s="33">
        <v>18303</v>
      </c>
      <c r="HH49" s="33">
        <v>24837</v>
      </c>
      <c r="HI49" s="33">
        <v>666</v>
      </c>
      <c r="HJ49" s="33">
        <v>389</v>
      </c>
      <c r="HK49" s="33">
        <v>54</v>
      </c>
      <c r="HL49" s="33">
        <v>2594</v>
      </c>
      <c r="HM49" s="33">
        <v>580</v>
      </c>
      <c r="HN49" s="33">
        <v>47423</v>
      </c>
      <c r="HO49" s="33">
        <v>26647</v>
      </c>
      <c r="HP49" s="33">
        <v>29659</v>
      </c>
      <c r="HQ49" s="33">
        <v>708</v>
      </c>
      <c r="HR49" s="33">
        <v>457</v>
      </c>
      <c r="HS49" s="33">
        <v>54</v>
      </c>
      <c r="HT49" s="33">
        <v>2844</v>
      </c>
      <c r="HU49" s="33">
        <v>740</v>
      </c>
      <c r="HV49" s="33">
        <v>61109</v>
      </c>
      <c r="HW49" s="33">
        <v>26439</v>
      </c>
      <c r="HX49" s="33">
        <v>29511</v>
      </c>
      <c r="HY49" s="33">
        <v>703</v>
      </c>
      <c r="HZ49" s="33">
        <v>382</v>
      </c>
      <c r="IA49" s="33">
        <v>57</v>
      </c>
      <c r="IB49" s="33">
        <v>2843</v>
      </c>
      <c r="IC49" s="33">
        <v>635</v>
      </c>
      <c r="ID49" s="33">
        <v>60570</v>
      </c>
      <c r="IE49" s="33">
        <v>26778</v>
      </c>
      <c r="IF49" s="33">
        <v>30095</v>
      </c>
      <c r="IG49" s="33">
        <v>711</v>
      </c>
      <c r="IH49" s="33">
        <v>466</v>
      </c>
      <c r="II49" s="33">
        <v>59</v>
      </c>
      <c r="IJ49" s="33">
        <v>2856</v>
      </c>
      <c r="IK49" s="33">
        <v>759</v>
      </c>
      <c r="IL49" s="33">
        <v>61724</v>
      </c>
      <c r="IM49" s="33">
        <v>25497</v>
      </c>
      <c r="IN49" s="33">
        <v>29463</v>
      </c>
      <c r="IO49" s="33">
        <v>711</v>
      </c>
      <c r="IP49" s="33">
        <v>456</v>
      </c>
      <c r="IQ49" s="33">
        <v>59</v>
      </c>
      <c r="IR49" s="33">
        <v>2841</v>
      </c>
      <c r="IS49" s="33">
        <v>754</v>
      </c>
      <c r="IT49" s="33">
        <v>59781</v>
      </c>
      <c r="IU49" s="33">
        <v>3564</v>
      </c>
      <c r="IV49" s="33">
        <v>13467</v>
      </c>
      <c r="IW49" s="33">
        <v>684</v>
      </c>
      <c r="IX49" s="33">
        <v>296</v>
      </c>
      <c r="IY49" s="33">
        <v>55</v>
      </c>
      <c r="IZ49" s="33">
        <v>2500</v>
      </c>
      <c r="JA49" s="33">
        <v>575</v>
      </c>
      <c r="JB49" s="33">
        <v>21141</v>
      </c>
      <c r="JC49" s="33">
        <v>6294</v>
      </c>
      <c r="JD49" s="33">
        <v>7989</v>
      </c>
      <c r="JE49" s="33">
        <v>81</v>
      </c>
      <c r="JF49" s="33">
        <v>117</v>
      </c>
      <c r="JG49" s="33">
        <v>16</v>
      </c>
      <c r="JH49" s="33">
        <v>408</v>
      </c>
      <c r="JI49" s="33">
        <v>119</v>
      </c>
      <c r="JJ49" s="33">
        <v>15024</v>
      </c>
      <c r="JK49" s="33">
        <v>7836</v>
      </c>
      <c r="JL49" s="33">
        <v>9078</v>
      </c>
      <c r="JM49" s="33">
        <v>108</v>
      </c>
      <c r="JN49" s="33">
        <v>145</v>
      </c>
      <c r="JO49" s="33">
        <v>22</v>
      </c>
      <c r="JP49" s="33">
        <v>584</v>
      </c>
      <c r="JQ49" s="33">
        <v>185</v>
      </c>
      <c r="JR49" s="33">
        <v>17958</v>
      </c>
      <c r="JS49" s="33">
        <v>7867</v>
      </c>
      <c r="JT49" s="33">
        <v>3501</v>
      </c>
      <c r="JU49" s="33">
        <v>286</v>
      </c>
      <c r="JV49" s="33">
        <v>273</v>
      </c>
      <c r="JW49" s="33">
        <v>16</v>
      </c>
      <c r="JX49" s="33">
        <v>1199</v>
      </c>
      <c r="JY49" s="33">
        <v>579</v>
      </c>
      <c r="JZ49" s="33">
        <v>13721</v>
      </c>
      <c r="KA49" s="33">
        <v>22437</v>
      </c>
      <c r="KB49" s="33">
        <v>24373</v>
      </c>
      <c r="KC49" s="33">
        <v>15</v>
      </c>
      <c r="KD49" s="33">
        <v>192</v>
      </c>
      <c r="KE49" s="33">
        <v>39</v>
      </c>
      <c r="KF49" s="33">
        <v>510</v>
      </c>
      <c r="KG49" s="33">
        <v>501</v>
      </c>
      <c r="KH49" s="33">
        <v>48067</v>
      </c>
      <c r="KI49" s="33">
        <v>17817</v>
      </c>
      <c r="KJ49" s="33">
        <v>19200</v>
      </c>
      <c r="KK49" s="33">
        <v>3</v>
      </c>
      <c r="KL49" s="33">
        <v>114</v>
      </c>
      <c r="KM49" s="33">
        <v>30</v>
      </c>
      <c r="KN49" s="33">
        <v>361</v>
      </c>
      <c r="KO49" s="33">
        <v>233</v>
      </c>
      <c r="KP49" s="33">
        <v>37758</v>
      </c>
      <c r="KQ49" s="33">
        <v>18789</v>
      </c>
      <c r="KR49" s="33">
        <v>20172</v>
      </c>
      <c r="KS49" s="33">
        <v>5</v>
      </c>
      <c r="KT49" s="33">
        <v>130</v>
      </c>
      <c r="KU49" s="33">
        <v>31</v>
      </c>
      <c r="KV49" s="33">
        <v>387</v>
      </c>
      <c r="KW49" s="33">
        <v>274</v>
      </c>
      <c r="KX49" s="33">
        <v>39788</v>
      </c>
      <c r="KY49" s="33">
        <v>20820</v>
      </c>
      <c r="KZ49" s="33">
        <v>4483</v>
      </c>
      <c r="LA49" s="33">
        <v>23</v>
      </c>
      <c r="LB49" s="33">
        <v>152</v>
      </c>
      <c r="LC49" s="33">
        <v>2</v>
      </c>
      <c r="LD49" s="33">
        <v>71</v>
      </c>
      <c r="LE49" s="33">
        <v>44</v>
      </c>
      <c r="LF49" s="33">
        <v>25595</v>
      </c>
      <c r="LG49" s="33">
        <v>21462</v>
      </c>
      <c r="LH49" s="33">
        <v>22359</v>
      </c>
      <c r="LI49" s="33">
        <v>17</v>
      </c>
      <c r="LJ49" s="33">
        <v>181</v>
      </c>
      <c r="LK49" s="33">
        <v>30</v>
      </c>
      <c r="LL49" s="33">
        <v>445</v>
      </c>
      <c r="LM49" s="33">
        <v>267</v>
      </c>
      <c r="LN49" s="33">
        <v>44761</v>
      </c>
      <c r="LO49" s="33">
        <v>78689</v>
      </c>
      <c r="LP49" s="33">
        <v>229728</v>
      </c>
      <c r="LQ49" s="33">
        <v>11491</v>
      </c>
      <c r="LR49" s="33">
        <v>2007</v>
      </c>
      <c r="LS49" s="33">
        <v>480</v>
      </c>
      <c r="LT49" s="33">
        <v>37513</v>
      </c>
      <c r="LU49" s="33">
        <v>3434</v>
      </c>
      <c r="LV49" s="33">
        <v>363342</v>
      </c>
      <c r="LW49" s="33">
        <v>63811</v>
      </c>
      <c r="LX49" s="33">
        <v>183344</v>
      </c>
      <c r="LY49" s="33">
        <v>12245</v>
      </c>
      <c r="LZ49" s="33">
        <v>1698</v>
      </c>
      <c r="MA49" s="33">
        <v>1047</v>
      </c>
      <c r="MB49" s="33">
        <v>44082</v>
      </c>
      <c r="MC49" s="33">
        <v>6435</v>
      </c>
      <c r="MD49" s="33">
        <v>312662</v>
      </c>
      <c r="ME49" s="33">
        <v>34381</v>
      </c>
      <c r="MF49" s="33">
        <v>108233</v>
      </c>
      <c r="MG49" s="33">
        <v>9875</v>
      </c>
      <c r="MH49" s="33">
        <v>1087</v>
      </c>
      <c r="MI49" s="33">
        <v>353</v>
      </c>
      <c r="MJ49" s="33">
        <v>32185</v>
      </c>
      <c r="MK49" s="33">
        <v>2435</v>
      </c>
      <c r="ML49" s="33">
        <v>0</v>
      </c>
      <c r="MM49" s="33">
        <v>188549</v>
      </c>
      <c r="MN49" s="33">
        <v>29356</v>
      </c>
      <c r="MO49" s="33">
        <v>75007</v>
      </c>
      <c r="MP49" s="33">
        <v>2367</v>
      </c>
      <c r="MQ49" s="33">
        <v>611</v>
      </c>
      <c r="MR49" s="33">
        <v>694</v>
      </c>
      <c r="MS49" s="33">
        <v>11849</v>
      </c>
      <c r="MT49" s="33">
        <v>3990</v>
      </c>
      <c r="MU49" s="33">
        <v>500328</v>
      </c>
      <c r="MV49" s="33">
        <v>2519183</v>
      </c>
      <c r="MW49" s="33">
        <v>161482</v>
      </c>
      <c r="MX49" s="33">
        <v>22605</v>
      </c>
      <c r="MY49" s="33">
        <v>5168</v>
      </c>
      <c r="MZ49" s="33">
        <v>504280</v>
      </c>
      <c r="NA49" s="33">
        <v>55831</v>
      </c>
      <c r="NB49" s="33">
        <v>4034327</v>
      </c>
      <c r="NC49" s="33">
        <v>11906</v>
      </c>
      <c r="ND49" s="33">
        <v>1109637</v>
      </c>
      <c r="NE49" s="33">
        <v>93744</v>
      </c>
      <c r="NF49" s="33">
        <v>34681</v>
      </c>
      <c r="NG49" s="33">
        <v>36236</v>
      </c>
      <c r="NH49" s="33">
        <v>100331</v>
      </c>
      <c r="NI49" s="33">
        <v>86694</v>
      </c>
      <c r="NJ49" s="33">
        <v>87340</v>
      </c>
      <c r="NK49" s="33">
        <v>87232</v>
      </c>
      <c r="NL49" s="33">
        <v>87808</v>
      </c>
      <c r="NM49" s="33">
        <v>367</v>
      </c>
      <c r="NN49" s="33">
        <v>319</v>
      </c>
      <c r="NO49" s="33">
        <v>375</v>
      </c>
      <c r="NP49" s="33">
        <v>326</v>
      </c>
      <c r="NQ49" s="33">
        <v>4943</v>
      </c>
      <c r="NR49" s="33">
        <v>12526</v>
      </c>
      <c r="NS49" s="33">
        <v>157</v>
      </c>
      <c r="NT49" s="33">
        <v>72</v>
      </c>
      <c r="NU49" s="33">
        <v>98</v>
      </c>
      <c r="NV49" s="33">
        <v>1335</v>
      </c>
      <c r="NW49" s="33">
        <v>657</v>
      </c>
      <c r="NX49" s="33">
        <v>4199</v>
      </c>
      <c r="NY49" s="33">
        <v>12460</v>
      </c>
      <c r="NZ49" s="33">
        <v>290</v>
      </c>
      <c r="OA49" s="33">
        <v>103</v>
      </c>
      <c r="OB49" s="33">
        <v>34</v>
      </c>
      <c r="OC49" s="33">
        <v>1858</v>
      </c>
      <c r="OD49" s="33">
        <v>320</v>
      </c>
      <c r="OE49" s="33">
        <v>2029</v>
      </c>
      <c r="OF49" s="33">
        <v>5012</v>
      </c>
      <c r="OG49" s="33">
        <v>80</v>
      </c>
      <c r="OH49" s="33">
        <v>41</v>
      </c>
      <c r="OI49" s="33">
        <v>47</v>
      </c>
      <c r="OJ49" s="33">
        <v>545</v>
      </c>
      <c r="OK49" s="33">
        <v>279</v>
      </c>
      <c r="OL49" s="33">
        <v>1912</v>
      </c>
      <c r="OM49" s="33">
        <v>4877</v>
      </c>
      <c r="ON49" s="33">
        <v>210</v>
      </c>
      <c r="OO49" s="33">
        <v>54</v>
      </c>
      <c r="OP49" s="33">
        <v>19</v>
      </c>
      <c r="OQ49" s="33">
        <v>848</v>
      </c>
      <c r="OR49" s="33">
        <v>130</v>
      </c>
      <c r="OS49" s="33">
        <v>18520</v>
      </c>
      <c r="OT49" s="33">
        <v>43387</v>
      </c>
      <c r="OU49" s="33">
        <v>763</v>
      </c>
      <c r="OV49" s="33">
        <v>372</v>
      </c>
      <c r="OW49" s="33">
        <v>242</v>
      </c>
      <c r="OX49" s="33">
        <v>5938</v>
      </c>
      <c r="OY49" s="33">
        <v>2331</v>
      </c>
      <c r="OZ49" s="33">
        <v>20809</v>
      </c>
      <c r="PA49" s="33">
        <v>62547</v>
      </c>
      <c r="PB49" s="33">
        <v>3142</v>
      </c>
      <c r="PC49" s="33">
        <v>677</v>
      </c>
      <c r="PD49" s="33">
        <v>117</v>
      </c>
      <c r="PE49" s="33">
        <v>14453</v>
      </c>
      <c r="PF49" s="33">
        <v>1419</v>
      </c>
      <c r="PG49" s="33">
        <v>15907</v>
      </c>
      <c r="PH49" s="33">
        <v>37313</v>
      </c>
      <c r="PI49" s="33">
        <v>76</v>
      </c>
      <c r="PJ49" s="33">
        <v>144</v>
      </c>
      <c r="PK49" s="33">
        <v>111</v>
      </c>
      <c r="PL49" s="33">
        <v>2052</v>
      </c>
      <c r="PM49" s="33">
        <v>906</v>
      </c>
      <c r="PN49" s="33">
        <v>13765</v>
      </c>
      <c r="PO49" s="33">
        <v>42643</v>
      </c>
      <c r="PP49" s="33">
        <v>71</v>
      </c>
      <c r="PQ49" s="33">
        <v>277</v>
      </c>
      <c r="PR49" s="33">
        <v>87</v>
      </c>
      <c r="PS49" s="33">
        <v>2344</v>
      </c>
      <c r="PT49" s="33">
        <v>437</v>
      </c>
      <c r="PU49" s="34"/>
      <c r="PV49" s="34"/>
      <c r="PW49" s="34"/>
      <c r="PX49" s="34"/>
      <c r="PY49" s="34"/>
      <c r="PZ49" s="34"/>
      <c r="QA49" s="34"/>
      <c r="QB49" s="34"/>
      <c r="QC49" s="34"/>
      <c r="QD49" s="34"/>
      <c r="QE49" s="34"/>
      <c r="QF49" s="34"/>
      <c r="QG49" s="34"/>
      <c r="QH49" s="34"/>
      <c r="QI49" s="34"/>
    </row>
    <row r="50" spans="1:451" s="4" customFormat="1">
      <c r="A50" s="3" t="s">
        <v>1081</v>
      </c>
      <c r="B50" s="3" t="s">
        <v>518</v>
      </c>
      <c r="C50" s="3" t="s">
        <v>519</v>
      </c>
      <c r="D50" s="33">
        <v>2</v>
      </c>
      <c r="E50" s="33">
        <v>12</v>
      </c>
      <c r="F50" s="33">
        <v>530</v>
      </c>
      <c r="G50" s="33">
        <v>111</v>
      </c>
      <c r="H50" s="33">
        <v>1458</v>
      </c>
      <c r="I50" s="33">
        <v>46</v>
      </c>
      <c r="J50" s="33">
        <v>9.57</v>
      </c>
      <c r="K50" s="33">
        <v>8.17</v>
      </c>
      <c r="L50" s="33">
        <v>968</v>
      </c>
      <c r="M50" s="33">
        <v>1.7</v>
      </c>
      <c r="N50" s="33">
        <v>10.199999999999999</v>
      </c>
      <c r="O50" s="33">
        <v>87.4</v>
      </c>
      <c r="P50" s="33">
        <v>81.84</v>
      </c>
      <c r="Q50" s="33">
        <v>92.81</v>
      </c>
      <c r="R50" s="33">
        <v>3702</v>
      </c>
      <c r="S50" s="33">
        <v>120687</v>
      </c>
      <c r="T50" s="33">
        <v>73445</v>
      </c>
      <c r="U50" s="33">
        <v>973</v>
      </c>
      <c r="V50" s="33">
        <v>73</v>
      </c>
      <c r="W50" s="33">
        <v>15</v>
      </c>
      <c r="X50" s="33">
        <v>13</v>
      </c>
      <c r="Y50" s="33">
        <v>5</v>
      </c>
      <c r="Z50" s="33">
        <v>165</v>
      </c>
      <c r="AA50" s="33">
        <v>218</v>
      </c>
      <c r="AB50" s="33">
        <v>0</v>
      </c>
      <c r="AC50" s="33">
        <v>1462</v>
      </c>
      <c r="AD50" s="33">
        <v>756</v>
      </c>
      <c r="AE50" s="33">
        <v>45</v>
      </c>
      <c r="AF50" s="33">
        <v>6</v>
      </c>
      <c r="AG50" s="33">
        <v>0</v>
      </c>
      <c r="AH50" s="33">
        <v>5</v>
      </c>
      <c r="AI50" s="33">
        <v>0</v>
      </c>
      <c r="AJ50" s="33">
        <v>74</v>
      </c>
      <c r="AK50" s="33">
        <v>0</v>
      </c>
      <c r="AL50" s="33">
        <v>886</v>
      </c>
      <c r="AM50" s="33">
        <v>217</v>
      </c>
      <c r="AN50" s="33">
        <v>28</v>
      </c>
      <c r="AO50" s="33">
        <v>9</v>
      </c>
      <c r="AP50" s="33">
        <v>13</v>
      </c>
      <c r="AQ50" s="33">
        <v>0</v>
      </c>
      <c r="AR50" s="33">
        <v>165</v>
      </c>
      <c r="AS50" s="33">
        <v>144</v>
      </c>
      <c r="AT50" s="33">
        <v>0</v>
      </c>
      <c r="AU50" s="33">
        <v>576</v>
      </c>
      <c r="AV50" s="33">
        <v>0</v>
      </c>
      <c r="AW50" s="33">
        <v>0</v>
      </c>
      <c r="AX50" s="33">
        <v>0</v>
      </c>
      <c r="AY50" s="33">
        <v>0</v>
      </c>
      <c r="AZ50" s="33">
        <v>0</v>
      </c>
      <c r="BA50" s="33">
        <v>0</v>
      </c>
      <c r="BB50" s="33">
        <v>0</v>
      </c>
      <c r="BC50" s="33">
        <v>0</v>
      </c>
      <c r="BD50" s="33">
        <v>0</v>
      </c>
      <c r="BE50" s="33">
        <v>661</v>
      </c>
      <c r="BF50" s="33">
        <v>35</v>
      </c>
      <c r="BG50" s="33">
        <v>4</v>
      </c>
      <c r="BH50" s="33">
        <v>0</v>
      </c>
      <c r="BI50" s="33">
        <v>0</v>
      </c>
      <c r="BJ50" s="33">
        <v>0</v>
      </c>
      <c r="BK50" s="33">
        <v>65</v>
      </c>
      <c r="BL50" s="33">
        <v>0</v>
      </c>
      <c r="BM50" s="33">
        <v>765</v>
      </c>
      <c r="BN50" s="33">
        <v>859</v>
      </c>
      <c r="BO50" s="33">
        <v>61</v>
      </c>
      <c r="BP50" s="33">
        <v>10</v>
      </c>
      <c r="BQ50" s="33">
        <v>9</v>
      </c>
      <c r="BR50" s="33">
        <v>5</v>
      </c>
      <c r="BS50" s="33">
        <v>156</v>
      </c>
      <c r="BT50" s="33">
        <v>216</v>
      </c>
      <c r="BU50" s="33">
        <v>0</v>
      </c>
      <c r="BV50" s="33">
        <v>1316</v>
      </c>
      <c r="BW50" s="33">
        <v>137</v>
      </c>
      <c r="BX50" s="33">
        <v>15</v>
      </c>
      <c r="BY50" s="33">
        <v>5</v>
      </c>
      <c r="BZ50" s="33">
        <v>10</v>
      </c>
      <c r="CA50" s="33">
        <v>0</v>
      </c>
      <c r="CB50" s="33">
        <v>113</v>
      </c>
      <c r="CC50" s="33">
        <v>104</v>
      </c>
      <c r="CD50" s="33">
        <v>0</v>
      </c>
      <c r="CE50" s="33">
        <v>384</v>
      </c>
      <c r="CF50" s="33">
        <v>972</v>
      </c>
      <c r="CG50" s="33">
        <v>73</v>
      </c>
      <c r="CH50" s="33">
        <v>15</v>
      </c>
      <c r="CI50" s="33">
        <v>13</v>
      </c>
      <c r="CJ50" s="33">
        <v>5</v>
      </c>
      <c r="CK50" s="33">
        <v>159</v>
      </c>
      <c r="CL50" s="33">
        <v>218</v>
      </c>
      <c r="CM50" s="33">
        <v>0</v>
      </c>
      <c r="CN50" s="33">
        <v>1455</v>
      </c>
      <c r="CO50" s="33">
        <v>971</v>
      </c>
      <c r="CP50" s="33">
        <v>73</v>
      </c>
      <c r="CQ50" s="33">
        <v>15</v>
      </c>
      <c r="CR50" s="33">
        <v>13</v>
      </c>
      <c r="CS50" s="33">
        <v>5</v>
      </c>
      <c r="CT50" s="33">
        <v>160</v>
      </c>
      <c r="CU50" s="33">
        <v>214</v>
      </c>
      <c r="CV50" s="33">
        <v>0</v>
      </c>
      <c r="CW50" s="33">
        <v>1451</v>
      </c>
      <c r="CX50" s="33">
        <v>55723</v>
      </c>
      <c r="CY50" s="33">
        <v>7154</v>
      </c>
      <c r="CZ50" s="33">
        <v>11336</v>
      </c>
      <c r="DA50" s="33">
        <v>1197</v>
      </c>
      <c r="DB50" s="33">
        <v>804</v>
      </c>
      <c r="DC50" s="33">
        <v>78054</v>
      </c>
      <c r="DD50" s="33">
        <v>42041</v>
      </c>
      <c r="DE50" s="33">
        <v>0</v>
      </c>
      <c r="DF50" s="33">
        <v>196309</v>
      </c>
      <c r="DG50" s="33">
        <v>21287</v>
      </c>
      <c r="DH50" s="33">
        <v>3401</v>
      </c>
      <c r="DI50" s="33">
        <v>4381</v>
      </c>
      <c r="DJ50" s="33">
        <v>0</v>
      </c>
      <c r="DK50" s="33">
        <v>804</v>
      </c>
      <c r="DL50" s="33">
        <v>0</v>
      </c>
      <c r="DM50" s="33">
        <v>8005</v>
      </c>
      <c r="DN50" s="33">
        <v>0</v>
      </c>
      <c r="DO50" s="33">
        <v>37878</v>
      </c>
      <c r="DP50" s="33">
        <v>34436</v>
      </c>
      <c r="DQ50" s="33">
        <v>3753</v>
      </c>
      <c r="DR50" s="33">
        <v>6955</v>
      </c>
      <c r="DS50" s="33">
        <v>1197</v>
      </c>
      <c r="DT50" s="33">
        <v>0</v>
      </c>
      <c r="DU50" s="33">
        <v>78054</v>
      </c>
      <c r="DV50" s="33">
        <v>34036</v>
      </c>
      <c r="DW50" s="33">
        <v>0</v>
      </c>
      <c r="DX50" s="33">
        <v>158431</v>
      </c>
      <c r="DY50" s="33">
        <v>0</v>
      </c>
      <c r="DZ50" s="33">
        <v>0</v>
      </c>
      <c r="EA50" s="33">
        <v>0</v>
      </c>
      <c r="EB50" s="33">
        <v>0</v>
      </c>
      <c r="EC50" s="33">
        <v>0</v>
      </c>
      <c r="ED50" s="33">
        <v>0</v>
      </c>
      <c r="EE50" s="33">
        <v>0</v>
      </c>
      <c r="EF50" s="33">
        <v>0</v>
      </c>
      <c r="EG50" s="33">
        <v>0</v>
      </c>
      <c r="EH50" s="33">
        <v>17075</v>
      </c>
      <c r="EI50" s="33">
        <v>2054</v>
      </c>
      <c r="EJ50" s="33">
        <v>2688</v>
      </c>
      <c r="EK50" s="33">
        <v>0</v>
      </c>
      <c r="EL50" s="33">
        <v>0</v>
      </c>
      <c r="EM50" s="33">
        <v>0</v>
      </c>
      <c r="EN50" s="33">
        <v>6580</v>
      </c>
      <c r="EO50" s="33">
        <v>0</v>
      </c>
      <c r="EP50" s="33">
        <v>28397</v>
      </c>
      <c r="EQ50" s="33">
        <v>17423</v>
      </c>
      <c r="ER50" s="33">
        <v>2252</v>
      </c>
      <c r="ES50" s="33">
        <v>3370</v>
      </c>
      <c r="ET50" s="33">
        <v>670</v>
      </c>
      <c r="EU50" s="33">
        <v>0</v>
      </c>
      <c r="EV50" s="33">
        <v>45030</v>
      </c>
      <c r="EW50" s="33">
        <v>18659</v>
      </c>
      <c r="EX50" s="33">
        <v>0</v>
      </c>
      <c r="EY50" s="33">
        <v>87404</v>
      </c>
      <c r="EZ50" s="33">
        <v>1658</v>
      </c>
      <c r="FA50" s="33">
        <v>376</v>
      </c>
      <c r="FB50" s="33">
        <v>153</v>
      </c>
      <c r="FC50" s="33">
        <v>0</v>
      </c>
      <c r="FD50" s="33">
        <v>152</v>
      </c>
      <c r="FE50" s="33">
        <v>0</v>
      </c>
      <c r="FF50" s="33">
        <v>908</v>
      </c>
      <c r="FG50" s="33">
        <v>0</v>
      </c>
      <c r="FH50" s="33">
        <v>3247</v>
      </c>
      <c r="FI50" s="33">
        <v>1358</v>
      </c>
      <c r="FJ50" s="33">
        <v>315</v>
      </c>
      <c r="FK50" s="33">
        <v>407</v>
      </c>
      <c r="FL50" s="33">
        <v>67</v>
      </c>
      <c r="FM50" s="33">
        <v>0</v>
      </c>
      <c r="FN50" s="33">
        <v>3751</v>
      </c>
      <c r="FO50" s="33">
        <v>2237</v>
      </c>
      <c r="FP50" s="33">
        <v>0</v>
      </c>
      <c r="FQ50" s="33">
        <v>8135</v>
      </c>
      <c r="FR50" s="33">
        <v>0</v>
      </c>
      <c r="FS50" s="33">
        <v>0</v>
      </c>
      <c r="FT50" s="33">
        <v>0</v>
      </c>
      <c r="FU50" s="33">
        <v>0</v>
      </c>
      <c r="FV50" s="33">
        <v>0</v>
      </c>
      <c r="FW50" s="33">
        <v>0</v>
      </c>
      <c r="FX50" s="33">
        <v>0</v>
      </c>
      <c r="FY50" s="33">
        <v>0</v>
      </c>
      <c r="FZ50" s="33">
        <v>0</v>
      </c>
      <c r="GA50" s="33">
        <v>170</v>
      </c>
      <c r="GB50" s="33">
        <v>0</v>
      </c>
      <c r="GC50" s="33">
        <v>0</v>
      </c>
      <c r="GD50" s="33">
        <v>1</v>
      </c>
      <c r="GE50" s="33">
        <v>0</v>
      </c>
      <c r="GF50" s="33">
        <v>0</v>
      </c>
      <c r="GG50" s="33">
        <v>8</v>
      </c>
      <c r="GH50" s="33">
        <v>179</v>
      </c>
      <c r="GI50" s="33">
        <v>305</v>
      </c>
      <c r="GJ50" s="33">
        <v>0</v>
      </c>
      <c r="GK50" s="33">
        <v>0</v>
      </c>
      <c r="GL50" s="33">
        <v>0</v>
      </c>
      <c r="GM50" s="33">
        <v>0</v>
      </c>
      <c r="GN50" s="33">
        <v>0</v>
      </c>
      <c r="GO50" s="33">
        <v>0</v>
      </c>
      <c r="GP50" s="33">
        <v>305</v>
      </c>
      <c r="GQ50" s="33">
        <v>950</v>
      </c>
      <c r="GR50" s="33">
        <v>73</v>
      </c>
      <c r="GS50" s="33">
        <v>15</v>
      </c>
      <c r="GT50" s="33">
        <v>13</v>
      </c>
      <c r="GU50" s="33">
        <v>5</v>
      </c>
      <c r="GV50" s="33">
        <v>164</v>
      </c>
      <c r="GW50" s="33">
        <v>213</v>
      </c>
      <c r="GX50" s="33">
        <v>1433</v>
      </c>
      <c r="GY50" s="33">
        <v>391</v>
      </c>
      <c r="GZ50" s="33">
        <v>30</v>
      </c>
      <c r="HA50" s="33">
        <v>14</v>
      </c>
      <c r="HB50" s="33">
        <v>8</v>
      </c>
      <c r="HC50" s="33">
        <v>3</v>
      </c>
      <c r="HD50" s="33">
        <v>124</v>
      </c>
      <c r="HE50" s="33">
        <v>132</v>
      </c>
      <c r="HF50" s="33">
        <v>702</v>
      </c>
      <c r="HG50" s="33">
        <v>761</v>
      </c>
      <c r="HH50" s="33">
        <v>68</v>
      </c>
      <c r="HI50" s="33">
        <v>15</v>
      </c>
      <c r="HJ50" s="33">
        <v>7</v>
      </c>
      <c r="HK50" s="33">
        <v>5</v>
      </c>
      <c r="HL50" s="33">
        <v>139</v>
      </c>
      <c r="HM50" s="33">
        <v>169</v>
      </c>
      <c r="HN50" s="33">
        <v>1164</v>
      </c>
      <c r="HO50" s="33">
        <v>971</v>
      </c>
      <c r="HP50" s="33">
        <v>73</v>
      </c>
      <c r="HQ50" s="33">
        <v>15</v>
      </c>
      <c r="HR50" s="33">
        <v>13</v>
      </c>
      <c r="HS50" s="33">
        <v>5</v>
      </c>
      <c r="HT50" s="33">
        <v>160</v>
      </c>
      <c r="HU50" s="33">
        <v>214</v>
      </c>
      <c r="HV50" s="33">
        <v>1451</v>
      </c>
      <c r="HW50" s="33">
        <v>972</v>
      </c>
      <c r="HX50" s="33">
        <v>73</v>
      </c>
      <c r="HY50" s="33">
        <v>15</v>
      </c>
      <c r="HZ50" s="33">
        <v>13</v>
      </c>
      <c r="IA50" s="33">
        <v>5</v>
      </c>
      <c r="IB50" s="33">
        <v>159</v>
      </c>
      <c r="IC50" s="33">
        <v>218</v>
      </c>
      <c r="ID50" s="33">
        <v>1455</v>
      </c>
      <c r="IE50" s="33">
        <v>973</v>
      </c>
      <c r="IF50" s="33">
        <v>73</v>
      </c>
      <c r="IG50" s="33">
        <v>15</v>
      </c>
      <c r="IH50" s="33">
        <v>13</v>
      </c>
      <c r="II50" s="33">
        <v>5</v>
      </c>
      <c r="IJ50" s="33">
        <v>165</v>
      </c>
      <c r="IK50" s="33">
        <v>218</v>
      </c>
      <c r="IL50" s="33">
        <v>1462</v>
      </c>
      <c r="IM50" s="33">
        <v>970</v>
      </c>
      <c r="IN50" s="33">
        <v>72</v>
      </c>
      <c r="IO50" s="33">
        <v>15</v>
      </c>
      <c r="IP50" s="33">
        <v>13</v>
      </c>
      <c r="IQ50" s="33">
        <v>5</v>
      </c>
      <c r="IR50" s="33">
        <v>165</v>
      </c>
      <c r="IS50" s="33">
        <v>218</v>
      </c>
      <c r="IT50" s="33">
        <v>1458</v>
      </c>
      <c r="IU50" s="33">
        <v>135</v>
      </c>
      <c r="IV50" s="33">
        <v>60</v>
      </c>
      <c r="IW50" s="33">
        <v>15</v>
      </c>
      <c r="IX50" s="33">
        <v>11</v>
      </c>
      <c r="IY50" s="33">
        <v>5</v>
      </c>
      <c r="IZ50" s="33">
        <v>165</v>
      </c>
      <c r="JA50" s="33">
        <v>218</v>
      </c>
      <c r="JB50" s="33">
        <v>609</v>
      </c>
      <c r="JC50" s="33">
        <v>270</v>
      </c>
      <c r="JD50" s="33">
        <v>29</v>
      </c>
      <c r="JE50" s="33">
        <v>5</v>
      </c>
      <c r="JF50" s="33">
        <v>0</v>
      </c>
      <c r="JG50" s="33">
        <v>2</v>
      </c>
      <c r="JH50" s="33">
        <v>12</v>
      </c>
      <c r="JI50" s="33">
        <v>31</v>
      </c>
      <c r="JJ50" s="33">
        <v>349</v>
      </c>
      <c r="JK50" s="33">
        <v>353</v>
      </c>
      <c r="JL50" s="33">
        <v>34</v>
      </c>
      <c r="JM50" s="33">
        <v>8</v>
      </c>
      <c r="JN50" s="33">
        <v>2</v>
      </c>
      <c r="JO50" s="33">
        <v>2</v>
      </c>
      <c r="JP50" s="33">
        <v>41</v>
      </c>
      <c r="JQ50" s="33">
        <v>56</v>
      </c>
      <c r="JR50" s="33">
        <v>496</v>
      </c>
      <c r="JS50" s="33">
        <v>113</v>
      </c>
      <c r="JT50" s="33">
        <v>22</v>
      </c>
      <c r="JU50" s="33">
        <v>2</v>
      </c>
      <c r="JV50" s="33">
        <v>5</v>
      </c>
      <c r="JW50" s="33">
        <v>0</v>
      </c>
      <c r="JX50" s="33">
        <v>7</v>
      </c>
      <c r="JY50" s="33">
        <v>14</v>
      </c>
      <c r="JZ50" s="33">
        <v>163</v>
      </c>
      <c r="KA50" s="33">
        <v>849</v>
      </c>
      <c r="KB50" s="33">
        <v>59</v>
      </c>
      <c r="KC50" s="33">
        <v>4</v>
      </c>
      <c r="KD50" s="33">
        <v>9</v>
      </c>
      <c r="KE50" s="33">
        <v>4</v>
      </c>
      <c r="KF50" s="33">
        <v>156</v>
      </c>
      <c r="KG50" s="33">
        <v>214</v>
      </c>
      <c r="KH50" s="33">
        <v>1295</v>
      </c>
      <c r="KI50" s="33">
        <v>1</v>
      </c>
      <c r="KJ50" s="33">
        <v>0</v>
      </c>
      <c r="KK50" s="33">
        <v>0</v>
      </c>
      <c r="KL50" s="33">
        <v>0</v>
      </c>
      <c r="KM50" s="33">
        <v>1</v>
      </c>
      <c r="KN50" s="33">
        <v>3</v>
      </c>
      <c r="KO50" s="33">
        <v>1</v>
      </c>
      <c r="KP50" s="33">
        <v>6</v>
      </c>
      <c r="KQ50" s="33">
        <v>2</v>
      </c>
      <c r="KR50" s="33">
        <v>0</v>
      </c>
      <c r="KS50" s="33">
        <v>0</v>
      </c>
      <c r="KT50" s="33">
        <v>0</v>
      </c>
      <c r="KU50" s="33">
        <v>1</v>
      </c>
      <c r="KV50" s="33">
        <v>3</v>
      </c>
      <c r="KW50" s="33">
        <v>1</v>
      </c>
      <c r="KX50" s="33">
        <v>7</v>
      </c>
      <c r="KY50" s="33">
        <v>705</v>
      </c>
      <c r="KZ50" s="33">
        <v>29</v>
      </c>
      <c r="LA50" s="33">
        <v>1</v>
      </c>
      <c r="LB50" s="33">
        <v>2</v>
      </c>
      <c r="LC50" s="33">
        <v>1</v>
      </c>
      <c r="LD50" s="33">
        <v>2</v>
      </c>
      <c r="LE50" s="33">
        <v>23</v>
      </c>
      <c r="LF50" s="33">
        <v>763</v>
      </c>
      <c r="LG50" s="33">
        <v>853</v>
      </c>
      <c r="LH50" s="33">
        <v>55</v>
      </c>
      <c r="LI50" s="33">
        <v>6</v>
      </c>
      <c r="LJ50" s="33">
        <v>9</v>
      </c>
      <c r="LK50" s="33">
        <v>4</v>
      </c>
      <c r="LL50" s="33">
        <v>151</v>
      </c>
      <c r="LM50" s="33">
        <v>215</v>
      </c>
      <c r="LN50" s="33">
        <v>1293</v>
      </c>
      <c r="LO50" s="33">
        <v>2950</v>
      </c>
      <c r="LP50" s="33">
        <v>453</v>
      </c>
      <c r="LQ50" s="33">
        <v>319</v>
      </c>
      <c r="LR50" s="33">
        <v>45</v>
      </c>
      <c r="LS50" s="33">
        <v>30</v>
      </c>
      <c r="LT50" s="33">
        <v>2057</v>
      </c>
      <c r="LU50" s="33">
        <v>1387</v>
      </c>
      <c r="LV50" s="33">
        <v>7241</v>
      </c>
      <c r="LW50" s="33">
        <v>3016</v>
      </c>
      <c r="LX50" s="33">
        <v>691</v>
      </c>
      <c r="LY50" s="33">
        <v>560</v>
      </c>
      <c r="LZ50" s="33">
        <v>67</v>
      </c>
      <c r="MA50" s="33">
        <v>152</v>
      </c>
      <c r="MB50" s="33">
        <v>3751</v>
      </c>
      <c r="MC50" s="33">
        <v>3145</v>
      </c>
      <c r="MD50" s="33">
        <v>11382</v>
      </c>
      <c r="ME50" s="33">
        <v>2733</v>
      </c>
      <c r="MF50" s="33">
        <v>559</v>
      </c>
      <c r="MG50" s="33">
        <v>431</v>
      </c>
      <c r="MH50" s="33">
        <v>51</v>
      </c>
      <c r="MI50" s="33">
        <v>81</v>
      </c>
      <c r="MJ50" s="33">
        <v>3074</v>
      </c>
      <c r="MK50" s="33">
        <v>2168</v>
      </c>
      <c r="ML50" s="33">
        <v>0</v>
      </c>
      <c r="MM50" s="33">
        <v>9097</v>
      </c>
      <c r="MN50" s="33">
        <v>283</v>
      </c>
      <c r="MO50" s="33">
        <v>132</v>
      </c>
      <c r="MP50" s="33">
        <v>129</v>
      </c>
      <c r="MQ50" s="33">
        <v>16</v>
      </c>
      <c r="MR50" s="33">
        <v>71</v>
      </c>
      <c r="MS50" s="33">
        <v>677</v>
      </c>
      <c r="MT50" s="33">
        <v>977</v>
      </c>
      <c r="MU50" s="33">
        <v>26372</v>
      </c>
      <c r="MV50" s="33">
        <v>3345</v>
      </c>
      <c r="MW50" s="33">
        <v>5153</v>
      </c>
      <c r="MX50" s="33">
        <v>513</v>
      </c>
      <c r="MY50" s="33">
        <v>375</v>
      </c>
      <c r="MZ50" s="33">
        <v>38575</v>
      </c>
      <c r="NA50" s="33">
        <v>19649</v>
      </c>
      <c r="NB50" s="33">
        <v>93982</v>
      </c>
      <c r="NC50" s="33">
        <v>414</v>
      </c>
      <c r="ND50" s="33">
        <v>33894</v>
      </c>
      <c r="NE50" s="33">
        <v>6383</v>
      </c>
      <c r="NF50" s="33">
        <v>1495</v>
      </c>
      <c r="NG50" s="33">
        <v>1509</v>
      </c>
      <c r="NH50" s="33">
        <v>6626</v>
      </c>
      <c r="NI50" s="33">
        <v>685</v>
      </c>
      <c r="NJ50" s="33">
        <v>2302</v>
      </c>
      <c r="NK50" s="33">
        <v>685</v>
      </c>
      <c r="NL50" s="33">
        <v>2302</v>
      </c>
      <c r="NM50" s="33">
        <v>87</v>
      </c>
      <c r="NN50" s="33">
        <v>164</v>
      </c>
      <c r="NO50" s="33">
        <v>91</v>
      </c>
      <c r="NP50" s="33">
        <v>169</v>
      </c>
      <c r="NQ50" s="33">
        <v>14</v>
      </c>
      <c r="NR50" s="33">
        <v>3</v>
      </c>
      <c r="NS50" s="33">
        <v>14</v>
      </c>
      <c r="NT50" s="33">
        <v>0</v>
      </c>
      <c r="NU50" s="33">
        <v>4</v>
      </c>
      <c r="NV50" s="33">
        <v>7</v>
      </c>
      <c r="NW50" s="33">
        <v>9</v>
      </c>
      <c r="NX50" s="33">
        <v>33</v>
      </c>
      <c r="NY50" s="33">
        <v>3</v>
      </c>
      <c r="NZ50" s="33">
        <v>5</v>
      </c>
      <c r="OA50" s="33">
        <v>0</v>
      </c>
      <c r="OB50" s="33">
        <v>6</v>
      </c>
      <c r="OC50" s="33">
        <v>5</v>
      </c>
      <c r="OD50" s="33">
        <v>12</v>
      </c>
      <c r="OE50" s="33">
        <v>53</v>
      </c>
      <c r="OF50" s="33">
        <v>10</v>
      </c>
      <c r="OG50" s="33">
        <v>3</v>
      </c>
      <c r="OH50" s="33">
        <v>3</v>
      </c>
      <c r="OI50" s="33">
        <v>3</v>
      </c>
      <c r="OJ50" s="33">
        <v>25</v>
      </c>
      <c r="OK50" s="33">
        <v>74</v>
      </c>
      <c r="OL50" s="33">
        <v>104</v>
      </c>
      <c r="OM50" s="33">
        <v>20</v>
      </c>
      <c r="ON50" s="33">
        <v>6</v>
      </c>
      <c r="OO50" s="33">
        <v>1</v>
      </c>
      <c r="OP50" s="33">
        <v>3</v>
      </c>
      <c r="OQ50" s="33">
        <v>41</v>
      </c>
      <c r="OR50" s="33">
        <v>61</v>
      </c>
      <c r="OS50" s="33">
        <v>37</v>
      </c>
      <c r="OT50" s="33">
        <v>27</v>
      </c>
      <c r="OU50" s="33">
        <v>16</v>
      </c>
      <c r="OV50" s="33">
        <v>0</v>
      </c>
      <c r="OW50" s="33">
        <v>11</v>
      </c>
      <c r="OX50" s="33">
        <v>45</v>
      </c>
      <c r="OY50" s="33">
        <v>141</v>
      </c>
      <c r="OZ50" s="33">
        <v>346</v>
      </c>
      <c r="PA50" s="33">
        <v>68</v>
      </c>
      <c r="PB50" s="33">
        <v>28</v>
      </c>
      <c r="PC50" s="33">
        <v>4</v>
      </c>
      <c r="PD50" s="33">
        <v>9</v>
      </c>
      <c r="PE50" s="33">
        <v>122</v>
      </c>
      <c r="PF50" s="33">
        <v>214</v>
      </c>
      <c r="PG50" s="33">
        <v>185</v>
      </c>
      <c r="PH50" s="33">
        <v>44</v>
      </c>
      <c r="PI50" s="33">
        <v>18</v>
      </c>
      <c r="PJ50" s="33">
        <v>6</v>
      </c>
      <c r="PK50" s="33">
        <v>2</v>
      </c>
      <c r="PL50" s="33">
        <v>219</v>
      </c>
      <c r="PM50" s="33">
        <v>286</v>
      </c>
      <c r="PN50" s="33">
        <v>1068</v>
      </c>
      <c r="PO50" s="33">
        <v>160</v>
      </c>
      <c r="PP50" s="33">
        <v>100</v>
      </c>
      <c r="PQ50" s="33">
        <v>7</v>
      </c>
      <c r="PR50" s="33">
        <v>20</v>
      </c>
      <c r="PS50" s="33">
        <v>971</v>
      </c>
      <c r="PT50" s="33">
        <v>610</v>
      </c>
      <c r="PU50" s="34"/>
      <c r="PV50" s="34"/>
      <c r="PW50" s="34"/>
      <c r="PX50" s="34"/>
      <c r="PY50" s="34"/>
      <c r="PZ50" s="34"/>
      <c r="QA50" s="34"/>
      <c r="QB50" s="34"/>
      <c r="QC50" s="34"/>
      <c r="QD50" s="34"/>
      <c r="QE50" s="34"/>
      <c r="QF50" s="34"/>
      <c r="QG50" s="34"/>
      <c r="QH50" s="34"/>
      <c r="QI50" s="34"/>
    </row>
    <row r="51" spans="1:451" s="4" customFormat="1">
      <c r="A51" s="3" t="s">
        <v>1081</v>
      </c>
      <c r="B51" s="3" t="s">
        <v>520</v>
      </c>
      <c r="C51" s="3" t="s">
        <v>521</v>
      </c>
      <c r="D51" s="33">
        <v>1</v>
      </c>
      <c r="E51" s="33">
        <v>3</v>
      </c>
      <c r="F51" s="33">
        <v>10</v>
      </c>
      <c r="G51" s="33">
        <v>9</v>
      </c>
      <c r="H51" s="33">
        <v>64</v>
      </c>
      <c r="I51" s="33">
        <v>41.86</v>
      </c>
      <c r="J51" s="33">
        <v>11</v>
      </c>
      <c r="K51" s="33">
        <v>6.23</v>
      </c>
      <c r="L51" s="33">
        <v>946</v>
      </c>
      <c r="M51" s="33">
        <v>0</v>
      </c>
      <c r="N51" s="33">
        <v>94.8</v>
      </c>
      <c r="O51" s="33">
        <v>92.28</v>
      </c>
      <c r="P51" s="33">
        <v>88.25</v>
      </c>
      <c r="Q51" s="33">
        <v>96.11</v>
      </c>
      <c r="R51" s="33">
        <v>32</v>
      </c>
      <c r="S51" s="33">
        <v>5973</v>
      </c>
      <c r="T51" s="33">
        <v>3805</v>
      </c>
      <c r="U51" s="33">
        <v>17</v>
      </c>
      <c r="V51" s="33">
        <v>13</v>
      </c>
      <c r="W51" s="33">
        <v>4</v>
      </c>
      <c r="X51" s="33">
        <v>1</v>
      </c>
      <c r="Y51" s="33">
        <v>5</v>
      </c>
      <c r="Z51" s="33">
        <v>1</v>
      </c>
      <c r="AA51" s="33">
        <v>0</v>
      </c>
      <c r="AB51" s="33">
        <v>0</v>
      </c>
      <c r="AC51" s="33">
        <v>41</v>
      </c>
      <c r="AD51" s="33">
        <v>17</v>
      </c>
      <c r="AE51" s="33">
        <v>13</v>
      </c>
      <c r="AF51" s="33">
        <v>4</v>
      </c>
      <c r="AG51" s="33">
        <v>1</v>
      </c>
      <c r="AH51" s="33">
        <v>5</v>
      </c>
      <c r="AI51" s="33">
        <v>1</v>
      </c>
      <c r="AJ51" s="33">
        <v>0</v>
      </c>
      <c r="AK51" s="33">
        <v>0</v>
      </c>
      <c r="AL51" s="33">
        <v>41</v>
      </c>
      <c r="AM51" s="33">
        <v>0</v>
      </c>
      <c r="AN51" s="33">
        <v>0</v>
      </c>
      <c r="AO51" s="33">
        <v>0</v>
      </c>
      <c r="AP51" s="33">
        <v>0</v>
      </c>
      <c r="AQ51" s="33">
        <v>0</v>
      </c>
      <c r="AR51" s="33">
        <v>0</v>
      </c>
      <c r="AS51" s="33">
        <v>0</v>
      </c>
      <c r="AT51" s="33">
        <v>0</v>
      </c>
      <c r="AU51" s="33">
        <v>0</v>
      </c>
      <c r="AV51" s="33">
        <v>0</v>
      </c>
      <c r="AW51" s="33">
        <v>0</v>
      </c>
      <c r="AX51" s="33">
        <v>0</v>
      </c>
      <c r="AY51" s="33">
        <v>0</v>
      </c>
      <c r="AZ51" s="33">
        <v>0</v>
      </c>
      <c r="BA51" s="33">
        <v>0</v>
      </c>
      <c r="BB51" s="33">
        <v>0</v>
      </c>
      <c r="BC51" s="33">
        <v>0</v>
      </c>
      <c r="BD51" s="33">
        <v>0</v>
      </c>
      <c r="BE51" s="33">
        <v>14</v>
      </c>
      <c r="BF51" s="33">
        <v>8</v>
      </c>
      <c r="BG51" s="33">
        <v>4</v>
      </c>
      <c r="BH51" s="33">
        <v>1</v>
      </c>
      <c r="BI51" s="33">
        <v>4</v>
      </c>
      <c r="BJ51" s="33">
        <v>1</v>
      </c>
      <c r="BK51" s="33">
        <v>0</v>
      </c>
      <c r="BL51" s="33">
        <v>0</v>
      </c>
      <c r="BM51" s="33">
        <v>32</v>
      </c>
      <c r="BN51" s="33">
        <v>17</v>
      </c>
      <c r="BO51" s="33">
        <v>13</v>
      </c>
      <c r="BP51" s="33">
        <v>4</v>
      </c>
      <c r="BQ51" s="33">
        <v>1</v>
      </c>
      <c r="BR51" s="33">
        <v>5</v>
      </c>
      <c r="BS51" s="33">
        <v>1</v>
      </c>
      <c r="BT51" s="33">
        <v>0</v>
      </c>
      <c r="BU51" s="33">
        <v>0</v>
      </c>
      <c r="BV51" s="33">
        <v>41</v>
      </c>
      <c r="BW51" s="33">
        <v>0</v>
      </c>
      <c r="BX51" s="33">
        <v>0</v>
      </c>
      <c r="BY51" s="33">
        <v>0</v>
      </c>
      <c r="BZ51" s="33">
        <v>0</v>
      </c>
      <c r="CA51" s="33">
        <v>0</v>
      </c>
      <c r="CB51" s="33">
        <v>0</v>
      </c>
      <c r="CC51" s="33">
        <v>0</v>
      </c>
      <c r="CD51" s="33">
        <v>0</v>
      </c>
      <c r="CE51" s="33">
        <v>0</v>
      </c>
      <c r="CF51" s="33">
        <v>17</v>
      </c>
      <c r="CG51" s="33">
        <v>13</v>
      </c>
      <c r="CH51" s="33">
        <v>4</v>
      </c>
      <c r="CI51" s="33">
        <v>1</v>
      </c>
      <c r="CJ51" s="33">
        <v>5</v>
      </c>
      <c r="CK51" s="33">
        <v>1</v>
      </c>
      <c r="CL51" s="33">
        <v>0</v>
      </c>
      <c r="CM51" s="33">
        <v>0</v>
      </c>
      <c r="CN51" s="33">
        <v>41</v>
      </c>
      <c r="CO51" s="33">
        <v>17</v>
      </c>
      <c r="CP51" s="33">
        <v>13</v>
      </c>
      <c r="CQ51" s="33">
        <v>4</v>
      </c>
      <c r="CR51" s="33">
        <v>1</v>
      </c>
      <c r="CS51" s="33">
        <v>5</v>
      </c>
      <c r="CT51" s="33">
        <v>1</v>
      </c>
      <c r="CU51" s="33">
        <v>0</v>
      </c>
      <c r="CV51" s="33">
        <v>0</v>
      </c>
      <c r="CW51" s="33">
        <v>41</v>
      </c>
      <c r="CX51" s="33">
        <v>2265</v>
      </c>
      <c r="CY51" s="33">
        <v>2969</v>
      </c>
      <c r="CZ51" s="33">
        <v>981</v>
      </c>
      <c r="DA51" s="33">
        <v>439</v>
      </c>
      <c r="DB51" s="33">
        <v>733</v>
      </c>
      <c r="DC51" s="33">
        <v>189</v>
      </c>
      <c r="DD51" s="33">
        <v>0</v>
      </c>
      <c r="DE51" s="33">
        <v>0</v>
      </c>
      <c r="DF51" s="33">
        <v>7576</v>
      </c>
      <c r="DG51" s="33">
        <v>2265</v>
      </c>
      <c r="DH51" s="33">
        <v>2969</v>
      </c>
      <c r="DI51" s="33">
        <v>981</v>
      </c>
      <c r="DJ51" s="33">
        <v>439</v>
      </c>
      <c r="DK51" s="33">
        <v>733</v>
      </c>
      <c r="DL51" s="33">
        <v>189</v>
      </c>
      <c r="DM51" s="33">
        <v>0</v>
      </c>
      <c r="DN51" s="33">
        <v>0</v>
      </c>
      <c r="DO51" s="33">
        <v>7576</v>
      </c>
      <c r="DP51" s="33">
        <v>0</v>
      </c>
      <c r="DQ51" s="33">
        <v>0</v>
      </c>
      <c r="DR51" s="33">
        <v>0</v>
      </c>
      <c r="DS51" s="33">
        <v>0</v>
      </c>
      <c r="DT51" s="33">
        <v>0</v>
      </c>
      <c r="DU51" s="33">
        <v>0</v>
      </c>
      <c r="DV51" s="33">
        <v>0</v>
      </c>
      <c r="DW51" s="33">
        <v>0</v>
      </c>
      <c r="DX51" s="33">
        <v>0</v>
      </c>
      <c r="DY51" s="33">
        <v>0</v>
      </c>
      <c r="DZ51" s="33">
        <v>0</v>
      </c>
      <c r="EA51" s="33">
        <v>0</v>
      </c>
      <c r="EB51" s="33">
        <v>0</v>
      </c>
      <c r="EC51" s="33">
        <v>0</v>
      </c>
      <c r="ED51" s="33">
        <v>0</v>
      </c>
      <c r="EE51" s="33">
        <v>0</v>
      </c>
      <c r="EF51" s="33">
        <v>0</v>
      </c>
      <c r="EG51" s="33">
        <v>0</v>
      </c>
      <c r="EH51" s="33">
        <v>1993</v>
      </c>
      <c r="EI51" s="33">
        <v>1741</v>
      </c>
      <c r="EJ51" s="33">
        <v>981</v>
      </c>
      <c r="EK51" s="33">
        <v>439</v>
      </c>
      <c r="EL51" s="33">
        <v>640</v>
      </c>
      <c r="EM51" s="33">
        <v>189</v>
      </c>
      <c r="EN51" s="33">
        <v>0</v>
      </c>
      <c r="EO51" s="33">
        <v>0</v>
      </c>
      <c r="EP51" s="33">
        <v>5983</v>
      </c>
      <c r="EQ51" s="33">
        <v>0</v>
      </c>
      <c r="ER51" s="33">
        <v>0</v>
      </c>
      <c r="ES51" s="33">
        <v>0</v>
      </c>
      <c r="ET51" s="33">
        <v>0</v>
      </c>
      <c r="EU51" s="33">
        <v>0</v>
      </c>
      <c r="EV51" s="33">
        <v>0</v>
      </c>
      <c r="EW51" s="33">
        <v>0</v>
      </c>
      <c r="EX51" s="33">
        <v>0</v>
      </c>
      <c r="EY51" s="33">
        <v>0</v>
      </c>
      <c r="EZ51" s="33">
        <v>204</v>
      </c>
      <c r="FA51" s="33">
        <v>250</v>
      </c>
      <c r="FB51" s="33">
        <v>171</v>
      </c>
      <c r="FC51" s="33">
        <v>26</v>
      </c>
      <c r="FD51" s="33">
        <v>214</v>
      </c>
      <c r="FE51" s="33">
        <v>23</v>
      </c>
      <c r="FF51" s="33">
        <v>0</v>
      </c>
      <c r="FG51" s="33">
        <v>0</v>
      </c>
      <c r="FH51" s="33">
        <v>888</v>
      </c>
      <c r="FI51" s="33">
        <v>0</v>
      </c>
      <c r="FJ51" s="33">
        <v>0</v>
      </c>
      <c r="FK51" s="33">
        <v>0</v>
      </c>
      <c r="FL51" s="33">
        <v>0</v>
      </c>
      <c r="FM51" s="33">
        <v>0</v>
      </c>
      <c r="FN51" s="33">
        <v>0</v>
      </c>
      <c r="FO51" s="33">
        <v>0</v>
      </c>
      <c r="FP51" s="33">
        <v>0</v>
      </c>
      <c r="FQ51" s="33">
        <v>0</v>
      </c>
      <c r="FR51" s="33">
        <v>0</v>
      </c>
      <c r="FS51" s="33">
        <v>0</v>
      </c>
      <c r="FT51" s="33">
        <v>0</v>
      </c>
      <c r="FU51" s="33">
        <v>0</v>
      </c>
      <c r="FV51" s="33">
        <v>0</v>
      </c>
      <c r="FW51" s="33">
        <v>0</v>
      </c>
      <c r="FX51" s="33">
        <v>0</v>
      </c>
      <c r="FY51" s="33">
        <v>0</v>
      </c>
      <c r="FZ51" s="33">
        <v>0</v>
      </c>
      <c r="GA51" s="33">
        <v>0</v>
      </c>
      <c r="GB51" s="33">
        <v>0</v>
      </c>
      <c r="GC51" s="33">
        <v>0</v>
      </c>
      <c r="GD51" s="33">
        <v>0</v>
      </c>
      <c r="GE51" s="33">
        <v>0</v>
      </c>
      <c r="GF51" s="33">
        <v>0</v>
      </c>
      <c r="GG51" s="33">
        <v>0</v>
      </c>
      <c r="GH51" s="33">
        <v>0</v>
      </c>
      <c r="GI51" s="33">
        <v>0</v>
      </c>
      <c r="GJ51" s="33">
        <v>0</v>
      </c>
      <c r="GK51" s="33">
        <v>0</v>
      </c>
      <c r="GL51" s="33">
        <v>0</v>
      </c>
      <c r="GM51" s="33">
        <v>0</v>
      </c>
      <c r="GN51" s="33">
        <v>0</v>
      </c>
      <c r="GO51" s="33">
        <v>0</v>
      </c>
      <c r="GP51" s="33">
        <v>0</v>
      </c>
      <c r="GQ51" s="33">
        <v>15</v>
      </c>
      <c r="GR51" s="33">
        <v>11</v>
      </c>
      <c r="GS51" s="33">
        <v>4</v>
      </c>
      <c r="GT51" s="33">
        <v>1</v>
      </c>
      <c r="GU51" s="33">
        <v>2</v>
      </c>
      <c r="GV51" s="33">
        <v>0</v>
      </c>
      <c r="GW51" s="33">
        <v>0</v>
      </c>
      <c r="GX51" s="33">
        <v>33</v>
      </c>
      <c r="GY51" s="33">
        <v>2</v>
      </c>
      <c r="GZ51" s="33">
        <v>2</v>
      </c>
      <c r="HA51" s="33">
        <v>2</v>
      </c>
      <c r="HB51" s="33">
        <v>0</v>
      </c>
      <c r="HC51" s="33">
        <v>4</v>
      </c>
      <c r="HD51" s="33">
        <v>0</v>
      </c>
      <c r="HE51" s="33">
        <v>0</v>
      </c>
      <c r="HF51" s="33">
        <v>10</v>
      </c>
      <c r="HG51" s="33">
        <v>9</v>
      </c>
      <c r="HH51" s="33">
        <v>6</v>
      </c>
      <c r="HI51" s="33">
        <v>4</v>
      </c>
      <c r="HJ51" s="33">
        <v>1</v>
      </c>
      <c r="HK51" s="33">
        <v>3</v>
      </c>
      <c r="HL51" s="33">
        <v>1</v>
      </c>
      <c r="HM51" s="33">
        <v>0</v>
      </c>
      <c r="HN51" s="33">
        <v>24</v>
      </c>
      <c r="HO51" s="33">
        <v>17</v>
      </c>
      <c r="HP51" s="33">
        <v>13</v>
      </c>
      <c r="HQ51" s="33">
        <v>4</v>
      </c>
      <c r="HR51" s="33">
        <v>1</v>
      </c>
      <c r="HS51" s="33">
        <v>5</v>
      </c>
      <c r="HT51" s="33">
        <v>1</v>
      </c>
      <c r="HU51" s="33">
        <v>0</v>
      </c>
      <c r="HV51" s="33">
        <v>41</v>
      </c>
      <c r="HW51" s="33">
        <v>17</v>
      </c>
      <c r="HX51" s="33">
        <v>13</v>
      </c>
      <c r="HY51" s="33">
        <v>4</v>
      </c>
      <c r="HZ51" s="33">
        <v>1</v>
      </c>
      <c r="IA51" s="33">
        <v>5</v>
      </c>
      <c r="IB51" s="33">
        <v>1</v>
      </c>
      <c r="IC51" s="33">
        <v>0</v>
      </c>
      <c r="ID51" s="33">
        <v>41</v>
      </c>
      <c r="IE51" s="33">
        <v>17</v>
      </c>
      <c r="IF51" s="33">
        <v>13</v>
      </c>
      <c r="IG51" s="33">
        <v>4</v>
      </c>
      <c r="IH51" s="33">
        <v>1</v>
      </c>
      <c r="II51" s="33">
        <v>5</v>
      </c>
      <c r="IJ51" s="33">
        <v>1</v>
      </c>
      <c r="IK51" s="33">
        <v>0</v>
      </c>
      <c r="IL51" s="33">
        <v>41</v>
      </c>
      <c r="IM51" s="33">
        <v>17</v>
      </c>
      <c r="IN51" s="33">
        <v>13</v>
      </c>
      <c r="IO51" s="33">
        <v>4</v>
      </c>
      <c r="IP51" s="33">
        <v>1</v>
      </c>
      <c r="IQ51" s="33">
        <v>5</v>
      </c>
      <c r="IR51" s="33">
        <v>1</v>
      </c>
      <c r="IS51" s="33">
        <v>0</v>
      </c>
      <c r="IT51" s="33">
        <v>41</v>
      </c>
      <c r="IU51" s="33">
        <v>17</v>
      </c>
      <c r="IV51" s="33">
        <v>13</v>
      </c>
      <c r="IW51" s="33">
        <v>4</v>
      </c>
      <c r="IX51" s="33">
        <v>1</v>
      </c>
      <c r="IY51" s="33">
        <v>5</v>
      </c>
      <c r="IZ51" s="33">
        <v>1</v>
      </c>
      <c r="JA51" s="33">
        <v>0</v>
      </c>
      <c r="JB51" s="33">
        <v>41</v>
      </c>
      <c r="JC51" s="33">
        <v>5</v>
      </c>
      <c r="JD51" s="33">
        <v>6</v>
      </c>
      <c r="JE51" s="33">
        <v>1</v>
      </c>
      <c r="JF51" s="33">
        <v>0</v>
      </c>
      <c r="JG51" s="33">
        <v>2</v>
      </c>
      <c r="JH51" s="33">
        <v>1</v>
      </c>
      <c r="JI51" s="33">
        <v>0</v>
      </c>
      <c r="JJ51" s="33">
        <v>15</v>
      </c>
      <c r="JK51" s="33">
        <v>8</v>
      </c>
      <c r="JL51" s="33">
        <v>7</v>
      </c>
      <c r="JM51" s="33">
        <v>2</v>
      </c>
      <c r="JN51" s="33">
        <v>0</v>
      </c>
      <c r="JO51" s="33">
        <v>2</v>
      </c>
      <c r="JP51" s="33">
        <v>1</v>
      </c>
      <c r="JQ51" s="33">
        <v>0</v>
      </c>
      <c r="JR51" s="33">
        <v>20</v>
      </c>
      <c r="JS51" s="33">
        <v>6</v>
      </c>
      <c r="JT51" s="33">
        <v>2</v>
      </c>
      <c r="JU51" s="33">
        <v>1</v>
      </c>
      <c r="JV51" s="33">
        <v>1</v>
      </c>
      <c r="JW51" s="33">
        <v>0</v>
      </c>
      <c r="JX51" s="33">
        <v>0</v>
      </c>
      <c r="JY51" s="33">
        <v>0</v>
      </c>
      <c r="JZ51" s="33">
        <v>10</v>
      </c>
      <c r="KA51" s="33">
        <v>17</v>
      </c>
      <c r="KB51" s="33">
        <v>13</v>
      </c>
      <c r="KC51" s="33">
        <v>3</v>
      </c>
      <c r="KD51" s="33">
        <v>1</v>
      </c>
      <c r="KE51" s="33">
        <v>4</v>
      </c>
      <c r="KF51" s="33">
        <v>1</v>
      </c>
      <c r="KG51" s="33">
        <v>0</v>
      </c>
      <c r="KH51" s="33">
        <v>39</v>
      </c>
      <c r="KI51" s="33">
        <v>15</v>
      </c>
      <c r="KJ51" s="33">
        <v>13</v>
      </c>
      <c r="KK51" s="33">
        <v>3</v>
      </c>
      <c r="KL51" s="33">
        <v>1</v>
      </c>
      <c r="KM51" s="33">
        <v>4</v>
      </c>
      <c r="KN51" s="33">
        <v>1</v>
      </c>
      <c r="KO51" s="33">
        <v>0</v>
      </c>
      <c r="KP51" s="33">
        <v>37</v>
      </c>
      <c r="KQ51" s="33">
        <v>15</v>
      </c>
      <c r="KR51" s="33">
        <v>13</v>
      </c>
      <c r="KS51" s="33">
        <v>3</v>
      </c>
      <c r="KT51" s="33">
        <v>1</v>
      </c>
      <c r="KU51" s="33">
        <v>4</v>
      </c>
      <c r="KV51" s="33">
        <v>1</v>
      </c>
      <c r="KW51" s="33">
        <v>0</v>
      </c>
      <c r="KX51" s="33">
        <v>37</v>
      </c>
      <c r="KY51" s="33">
        <v>1</v>
      </c>
      <c r="KZ51" s="33">
        <v>1</v>
      </c>
      <c r="LA51" s="33">
        <v>0</v>
      </c>
      <c r="LB51" s="33">
        <v>0</v>
      </c>
      <c r="LC51" s="33">
        <v>2</v>
      </c>
      <c r="LD51" s="33">
        <v>0</v>
      </c>
      <c r="LE51" s="33">
        <v>0</v>
      </c>
      <c r="LF51" s="33">
        <v>4</v>
      </c>
      <c r="LG51" s="33">
        <v>17</v>
      </c>
      <c r="LH51" s="33">
        <v>13</v>
      </c>
      <c r="LI51" s="33">
        <v>4</v>
      </c>
      <c r="LJ51" s="33">
        <v>1</v>
      </c>
      <c r="LK51" s="33">
        <v>5</v>
      </c>
      <c r="LL51" s="33">
        <v>1</v>
      </c>
      <c r="LM51" s="33">
        <v>0</v>
      </c>
      <c r="LN51" s="33">
        <v>41</v>
      </c>
      <c r="LO51" s="33">
        <v>139</v>
      </c>
      <c r="LP51" s="33">
        <v>150</v>
      </c>
      <c r="LQ51" s="33">
        <v>49</v>
      </c>
      <c r="LR51" s="33">
        <v>15</v>
      </c>
      <c r="LS51" s="33">
        <v>28</v>
      </c>
      <c r="LT51" s="33">
        <v>11</v>
      </c>
      <c r="LU51" s="33">
        <v>0</v>
      </c>
      <c r="LV51" s="33">
        <v>392</v>
      </c>
      <c r="LW51" s="33">
        <v>204</v>
      </c>
      <c r="LX51" s="33">
        <v>250</v>
      </c>
      <c r="LY51" s="33">
        <v>171</v>
      </c>
      <c r="LZ51" s="33">
        <v>26</v>
      </c>
      <c r="MA51" s="33">
        <v>214</v>
      </c>
      <c r="MB51" s="33">
        <v>23</v>
      </c>
      <c r="MC51" s="33">
        <v>0</v>
      </c>
      <c r="MD51" s="33">
        <v>888</v>
      </c>
      <c r="ME51" s="33">
        <v>99</v>
      </c>
      <c r="MF51" s="33">
        <v>109</v>
      </c>
      <c r="MG51" s="33">
        <v>90</v>
      </c>
      <c r="MH51" s="33">
        <v>12</v>
      </c>
      <c r="MI51" s="33">
        <v>90</v>
      </c>
      <c r="MJ51" s="33">
        <v>12</v>
      </c>
      <c r="MK51" s="33">
        <v>0</v>
      </c>
      <c r="ML51" s="33">
        <v>0</v>
      </c>
      <c r="MM51" s="33">
        <v>412</v>
      </c>
      <c r="MN51" s="33">
        <v>105</v>
      </c>
      <c r="MO51" s="33">
        <v>141</v>
      </c>
      <c r="MP51" s="33">
        <v>81</v>
      </c>
      <c r="MQ51" s="33">
        <v>14</v>
      </c>
      <c r="MR51" s="33">
        <v>124</v>
      </c>
      <c r="MS51" s="33">
        <v>11</v>
      </c>
      <c r="MT51" s="33">
        <v>0</v>
      </c>
      <c r="MU51" s="33">
        <v>1067</v>
      </c>
      <c r="MV51" s="33">
        <v>1439</v>
      </c>
      <c r="MW51" s="33">
        <v>583</v>
      </c>
      <c r="MX51" s="33">
        <v>232</v>
      </c>
      <c r="MY51" s="33">
        <v>306</v>
      </c>
      <c r="MZ51" s="33">
        <v>97</v>
      </c>
      <c r="NA51" s="33">
        <v>0</v>
      </c>
      <c r="NB51" s="33">
        <v>3724</v>
      </c>
      <c r="NC51" s="33">
        <v>1</v>
      </c>
      <c r="ND51" s="33">
        <v>9</v>
      </c>
      <c r="NE51" s="33">
        <v>0</v>
      </c>
      <c r="NF51" s="33">
        <v>0</v>
      </c>
      <c r="NG51" s="33">
        <v>0</v>
      </c>
      <c r="NH51" s="33">
        <v>0</v>
      </c>
      <c r="NI51" s="33">
        <v>417</v>
      </c>
      <c r="NJ51" s="33">
        <v>315</v>
      </c>
      <c r="NK51" s="33">
        <v>419</v>
      </c>
      <c r="NL51" s="33">
        <v>318</v>
      </c>
      <c r="NM51" s="33">
        <v>57</v>
      </c>
      <c r="NN51" s="33">
        <v>94</v>
      </c>
      <c r="NO51" s="33">
        <v>57</v>
      </c>
      <c r="NP51" s="33">
        <v>94</v>
      </c>
      <c r="NQ51" s="33">
        <v>0</v>
      </c>
      <c r="NR51" s="33">
        <v>2</v>
      </c>
      <c r="NS51" s="33">
        <v>5</v>
      </c>
      <c r="NT51" s="33">
        <v>0</v>
      </c>
      <c r="NU51" s="33">
        <v>3</v>
      </c>
      <c r="NV51" s="33">
        <v>0</v>
      </c>
      <c r="NW51" s="33">
        <v>0</v>
      </c>
      <c r="NX51" s="33">
        <v>0</v>
      </c>
      <c r="NY51" s="33">
        <v>0</v>
      </c>
      <c r="NZ51" s="33">
        <v>0</v>
      </c>
      <c r="OA51" s="33">
        <v>0</v>
      </c>
      <c r="OB51" s="33">
        <v>0</v>
      </c>
      <c r="OC51" s="33">
        <v>0</v>
      </c>
      <c r="OD51" s="33">
        <v>0</v>
      </c>
      <c r="OE51" s="33">
        <v>105</v>
      </c>
      <c r="OF51" s="33">
        <v>138</v>
      </c>
      <c r="OG51" s="33">
        <v>67</v>
      </c>
      <c r="OH51" s="33">
        <v>14</v>
      </c>
      <c r="OI51" s="33">
        <v>110</v>
      </c>
      <c r="OJ51" s="33">
        <v>11</v>
      </c>
      <c r="OK51" s="33">
        <v>0</v>
      </c>
      <c r="OL51" s="33">
        <v>99</v>
      </c>
      <c r="OM51" s="33">
        <v>108</v>
      </c>
      <c r="ON51" s="33">
        <v>87</v>
      </c>
      <c r="OO51" s="33">
        <v>11</v>
      </c>
      <c r="OP51" s="33">
        <v>80</v>
      </c>
      <c r="OQ51" s="33">
        <v>12</v>
      </c>
      <c r="OR51" s="33">
        <v>0</v>
      </c>
      <c r="OS51" s="33">
        <v>0</v>
      </c>
      <c r="OT51" s="33">
        <v>1</v>
      </c>
      <c r="OU51" s="33">
        <v>4</v>
      </c>
      <c r="OV51" s="33">
        <v>0</v>
      </c>
      <c r="OW51" s="33">
        <v>2</v>
      </c>
      <c r="OX51" s="33">
        <v>0</v>
      </c>
      <c r="OY51" s="33">
        <v>0</v>
      </c>
      <c r="OZ51" s="33">
        <v>0</v>
      </c>
      <c r="PA51" s="33">
        <v>0</v>
      </c>
      <c r="PB51" s="33">
        <v>2</v>
      </c>
      <c r="PC51" s="33">
        <v>1</v>
      </c>
      <c r="PD51" s="33">
        <v>4</v>
      </c>
      <c r="PE51" s="33">
        <v>0</v>
      </c>
      <c r="PF51" s="33">
        <v>0</v>
      </c>
      <c r="PG51" s="33">
        <v>91</v>
      </c>
      <c r="PH51" s="33">
        <v>117</v>
      </c>
      <c r="PI51" s="33">
        <v>32</v>
      </c>
      <c r="PJ51" s="33">
        <v>10</v>
      </c>
      <c r="PK51" s="33">
        <v>3</v>
      </c>
      <c r="PL51" s="33">
        <v>9</v>
      </c>
      <c r="PM51" s="33">
        <v>0</v>
      </c>
      <c r="PN51" s="33">
        <v>77</v>
      </c>
      <c r="PO51" s="33">
        <v>83</v>
      </c>
      <c r="PP51" s="33">
        <v>29</v>
      </c>
      <c r="PQ51" s="33">
        <v>5</v>
      </c>
      <c r="PR51" s="33">
        <v>0</v>
      </c>
      <c r="PS51" s="33">
        <v>0</v>
      </c>
      <c r="PT51" s="33">
        <v>0</v>
      </c>
      <c r="PU51" s="34"/>
      <c r="PV51" s="34"/>
      <c r="PW51" s="34"/>
      <c r="PX51" s="34"/>
      <c r="PY51" s="34"/>
      <c r="PZ51" s="34"/>
      <c r="QA51" s="34"/>
      <c r="QB51" s="34"/>
      <c r="QC51" s="34"/>
      <c r="QD51" s="34"/>
      <c r="QE51" s="34"/>
      <c r="QF51" s="34"/>
      <c r="QG51" s="34"/>
      <c r="QH51" s="34"/>
      <c r="QI51" s="34"/>
    </row>
    <row r="52" spans="1:451" s="4" customFormat="1">
      <c r="A52" s="3" t="s">
        <v>1081</v>
      </c>
      <c r="B52" s="3" t="s">
        <v>522</v>
      </c>
      <c r="C52" s="3" t="s">
        <v>523</v>
      </c>
      <c r="D52" s="33">
        <v>14</v>
      </c>
      <c r="E52" s="33">
        <v>166</v>
      </c>
      <c r="F52" s="33">
        <v>1907</v>
      </c>
      <c r="G52" s="33">
        <v>1375</v>
      </c>
      <c r="H52" s="33">
        <v>33388</v>
      </c>
      <c r="I52" s="33">
        <v>24.76</v>
      </c>
      <c r="J52" s="33">
        <v>9.9499999999999993</v>
      </c>
      <c r="K52" s="33">
        <v>44.86</v>
      </c>
      <c r="L52" s="33">
        <v>1084</v>
      </c>
      <c r="M52" s="33">
        <v>9.1</v>
      </c>
      <c r="N52" s="33">
        <v>1.5</v>
      </c>
      <c r="O52" s="33">
        <v>93.91</v>
      </c>
      <c r="P52" s="33">
        <v>91.98</v>
      </c>
      <c r="Q52" s="33">
        <v>96.02</v>
      </c>
      <c r="R52" s="33">
        <v>38863</v>
      </c>
      <c r="S52" s="33">
        <v>2586473</v>
      </c>
      <c r="T52" s="33">
        <v>1618453</v>
      </c>
      <c r="U52" s="33">
        <v>8428</v>
      </c>
      <c r="V52" s="33">
        <v>3365</v>
      </c>
      <c r="W52" s="33">
        <v>1415</v>
      </c>
      <c r="X52" s="33">
        <v>655</v>
      </c>
      <c r="Y52" s="33">
        <v>1021</v>
      </c>
      <c r="Z52" s="33">
        <v>1203</v>
      </c>
      <c r="AA52" s="33">
        <v>371</v>
      </c>
      <c r="AB52" s="33">
        <v>0</v>
      </c>
      <c r="AC52" s="33">
        <v>16458</v>
      </c>
      <c r="AD52" s="33">
        <v>2628</v>
      </c>
      <c r="AE52" s="33">
        <v>813</v>
      </c>
      <c r="AF52" s="33">
        <v>415</v>
      </c>
      <c r="AG52" s="33">
        <v>58</v>
      </c>
      <c r="AH52" s="33">
        <v>402</v>
      </c>
      <c r="AI52" s="33">
        <v>203</v>
      </c>
      <c r="AJ52" s="33">
        <v>54</v>
      </c>
      <c r="AK52" s="33">
        <v>0</v>
      </c>
      <c r="AL52" s="33">
        <v>4573</v>
      </c>
      <c r="AM52" s="33">
        <v>4882</v>
      </c>
      <c r="AN52" s="33">
        <v>1967</v>
      </c>
      <c r="AO52" s="33">
        <v>969</v>
      </c>
      <c r="AP52" s="33">
        <v>591</v>
      </c>
      <c r="AQ52" s="33">
        <v>616</v>
      </c>
      <c r="AR52" s="33">
        <v>887</v>
      </c>
      <c r="AS52" s="33">
        <v>313</v>
      </c>
      <c r="AT52" s="33">
        <v>0</v>
      </c>
      <c r="AU52" s="33">
        <v>10225</v>
      </c>
      <c r="AV52" s="33">
        <v>918</v>
      </c>
      <c r="AW52" s="33">
        <v>585</v>
      </c>
      <c r="AX52" s="33">
        <v>31</v>
      </c>
      <c r="AY52" s="33">
        <v>6</v>
      </c>
      <c r="AZ52" s="33">
        <v>3</v>
      </c>
      <c r="BA52" s="33">
        <v>113</v>
      </c>
      <c r="BB52" s="33">
        <v>4</v>
      </c>
      <c r="BC52" s="33">
        <v>0</v>
      </c>
      <c r="BD52" s="33">
        <v>1660</v>
      </c>
      <c r="BE52" s="33">
        <v>2238</v>
      </c>
      <c r="BF52" s="33">
        <v>625</v>
      </c>
      <c r="BG52" s="33">
        <v>335</v>
      </c>
      <c r="BH52" s="33">
        <v>45</v>
      </c>
      <c r="BI52" s="33">
        <v>275</v>
      </c>
      <c r="BJ52" s="33">
        <v>173</v>
      </c>
      <c r="BK52" s="33">
        <v>42</v>
      </c>
      <c r="BL52" s="33">
        <v>0</v>
      </c>
      <c r="BM52" s="33">
        <v>3733</v>
      </c>
      <c r="BN52" s="33">
        <v>6542</v>
      </c>
      <c r="BO52" s="33">
        <v>2109</v>
      </c>
      <c r="BP52" s="33">
        <v>528</v>
      </c>
      <c r="BQ52" s="33">
        <v>632</v>
      </c>
      <c r="BR52" s="33">
        <v>978</v>
      </c>
      <c r="BS52" s="33">
        <v>299</v>
      </c>
      <c r="BT52" s="33">
        <v>347</v>
      </c>
      <c r="BU52" s="33">
        <v>0</v>
      </c>
      <c r="BV52" s="33">
        <v>11435</v>
      </c>
      <c r="BW52" s="33">
        <v>4057</v>
      </c>
      <c r="BX52" s="33">
        <v>1596</v>
      </c>
      <c r="BY52" s="33">
        <v>618</v>
      </c>
      <c r="BZ52" s="33">
        <v>538</v>
      </c>
      <c r="CA52" s="33">
        <v>455</v>
      </c>
      <c r="CB52" s="33">
        <v>712</v>
      </c>
      <c r="CC52" s="33">
        <v>241</v>
      </c>
      <c r="CD52" s="33">
        <v>0</v>
      </c>
      <c r="CE52" s="33">
        <v>8217</v>
      </c>
      <c r="CF52" s="33">
        <v>8398</v>
      </c>
      <c r="CG52" s="33">
        <v>3361</v>
      </c>
      <c r="CH52" s="33">
        <v>1407</v>
      </c>
      <c r="CI52" s="33">
        <v>653</v>
      </c>
      <c r="CJ52" s="33">
        <v>922</v>
      </c>
      <c r="CK52" s="33">
        <v>1199</v>
      </c>
      <c r="CL52" s="33">
        <v>306</v>
      </c>
      <c r="CM52" s="33">
        <v>0</v>
      </c>
      <c r="CN52" s="33">
        <v>16246</v>
      </c>
      <c r="CO52" s="33">
        <v>8412</v>
      </c>
      <c r="CP52" s="33">
        <v>3361</v>
      </c>
      <c r="CQ52" s="33">
        <v>1411</v>
      </c>
      <c r="CR52" s="33">
        <v>650</v>
      </c>
      <c r="CS52" s="33">
        <v>975</v>
      </c>
      <c r="CT52" s="33">
        <v>1201</v>
      </c>
      <c r="CU52" s="33">
        <v>348</v>
      </c>
      <c r="CV52" s="33">
        <v>0</v>
      </c>
      <c r="CW52" s="33">
        <v>16358</v>
      </c>
      <c r="CX52" s="33">
        <v>807111</v>
      </c>
      <c r="CY52" s="33">
        <v>906661</v>
      </c>
      <c r="CZ52" s="33">
        <v>992744</v>
      </c>
      <c r="DA52" s="33">
        <v>120590</v>
      </c>
      <c r="DB52" s="33">
        <v>493429</v>
      </c>
      <c r="DC52" s="33">
        <v>477395</v>
      </c>
      <c r="DD52" s="33">
        <v>105966</v>
      </c>
      <c r="DE52" s="33">
        <v>108520</v>
      </c>
      <c r="DF52" s="33">
        <v>4012416</v>
      </c>
      <c r="DG52" s="33">
        <v>220322</v>
      </c>
      <c r="DH52" s="33">
        <v>201727</v>
      </c>
      <c r="DI52" s="33">
        <v>181732</v>
      </c>
      <c r="DJ52" s="33">
        <v>12086</v>
      </c>
      <c r="DK52" s="33">
        <v>160157</v>
      </c>
      <c r="DL52" s="33">
        <v>75130</v>
      </c>
      <c r="DM52" s="33">
        <v>8528</v>
      </c>
      <c r="DN52" s="33">
        <v>29443</v>
      </c>
      <c r="DO52" s="33">
        <v>889125</v>
      </c>
      <c r="DP52" s="33">
        <v>520195</v>
      </c>
      <c r="DQ52" s="33">
        <v>610394</v>
      </c>
      <c r="DR52" s="33">
        <v>785456</v>
      </c>
      <c r="DS52" s="33">
        <v>108133</v>
      </c>
      <c r="DT52" s="33">
        <v>332773</v>
      </c>
      <c r="DU52" s="33">
        <v>368898</v>
      </c>
      <c r="DV52" s="33">
        <v>97062</v>
      </c>
      <c r="DW52" s="33">
        <v>79005</v>
      </c>
      <c r="DX52" s="33">
        <v>2901916</v>
      </c>
      <c r="DY52" s="33">
        <v>66594</v>
      </c>
      <c r="DZ52" s="33">
        <v>94540</v>
      </c>
      <c r="EA52" s="33">
        <v>25556</v>
      </c>
      <c r="EB52" s="33">
        <v>371</v>
      </c>
      <c r="EC52" s="33">
        <v>499</v>
      </c>
      <c r="ED52" s="33">
        <v>33367</v>
      </c>
      <c r="EE52" s="33">
        <v>376</v>
      </c>
      <c r="EF52" s="33">
        <v>72</v>
      </c>
      <c r="EG52" s="33">
        <v>221375</v>
      </c>
      <c r="EH52" s="33">
        <v>184649</v>
      </c>
      <c r="EI52" s="33">
        <v>162405</v>
      </c>
      <c r="EJ52" s="33">
        <v>135243</v>
      </c>
      <c r="EK52" s="33">
        <v>9236</v>
      </c>
      <c r="EL52" s="33">
        <v>116674</v>
      </c>
      <c r="EM52" s="33">
        <v>66329</v>
      </c>
      <c r="EN52" s="33">
        <v>6934</v>
      </c>
      <c r="EO52" s="33">
        <v>25811</v>
      </c>
      <c r="EP52" s="33">
        <v>707281</v>
      </c>
      <c r="EQ52" s="33">
        <v>409392</v>
      </c>
      <c r="ER52" s="33">
        <v>508173</v>
      </c>
      <c r="ES52" s="33">
        <v>468440</v>
      </c>
      <c r="ET52" s="33">
        <v>97640</v>
      </c>
      <c r="EU52" s="33">
        <v>222571</v>
      </c>
      <c r="EV52" s="33">
        <v>292975</v>
      </c>
      <c r="EW52" s="33">
        <v>69548</v>
      </c>
      <c r="EX52" s="33">
        <v>68479</v>
      </c>
      <c r="EY52" s="33">
        <v>2137218</v>
      </c>
      <c r="EZ52" s="33">
        <v>13150</v>
      </c>
      <c r="FA52" s="33">
        <v>9791</v>
      </c>
      <c r="FB52" s="33">
        <v>15776</v>
      </c>
      <c r="FC52" s="33">
        <v>515</v>
      </c>
      <c r="FD52" s="33">
        <v>17909</v>
      </c>
      <c r="FE52" s="33">
        <v>3751</v>
      </c>
      <c r="FF52" s="33">
        <v>744</v>
      </c>
      <c r="FG52" s="33">
        <v>0</v>
      </c>
      <c r="FH52" s="33">
        <v>61636</v>
      </c>
      <c r="FI52" s="33">
        <v>28930</v>
      </c>
      <c r="FJ52" s="33">
        <v>30565</v>
      </c>
      <c r="FK52" s="33">
        <v>42163</v>
      </c>
      <c r="FL52" s="33">
        <v>5838</v>
      </c>
      <c r="FM52" s="33">
        <v>32351</v>
      </c>
      <c r="FN52" s="33">
        <v>19528</v>
      </c>
      <c r="FO52" s="33">
        <v>7221</v>
      </c>
      <c r="FP52" s="33">
        <v>0</v>
      </c>
      <c r="FQ52" s="33">
        <v>166596</v>
      </c>
      <c r="FR52" s="33">
        <v>5983</v>
      </c>
      <c r="FS52" s="33">
        <v>6440</v>
      </c>
      <c r="FT52" s="33">
        <v>1158</v>
      </c>
      <c r="FU52" s="33">
        <v>32</v>
      </c>
      <c r="FV52" s="33">
        <v>61</v>
      </c>
      <c r="FW52" s="33">
        <v>1934</v>
      </c>
      <c r="FX52" s="33">
        <v>45</v>
      </c>
      <c r="FY52" s="33">
        <v>0</v>
      </c>
      <c r="FZ52" s="33">
        <v>15653</v>
      </c>
      <c r="GA52" s="33">
        <v>300</v>
      </c>
      <c r="GB52" s="33">
        <v>15</v>
      </c>
      <c r="GC52" s="33">
        <v>3</v>
      </c>
      <c r="GD52" s="33">
        <v>0</v>
      </c>
      <c r="GE52" s="33">
        <v>1</v>
      </c>
      <c r="GF52" s="33">
        <v>2</v>
      </c>
      <c r="GG52" s="33">
        <v>1</v>
      </c>
      <c r="GH52" s="33">
        <v>322</v>
      </c>
      <c r="GI52" s="33">
        <v>348</v>
      </c>
      <c r="GJ52" s="33">
        <v>14</v>
      </c>
      <c r="GK52" s="33">
        <v>1</v>
      </c>
      <c r="GL52" s="33">
        <v>0</v>
      </c>
      <c r="GM52" s="33">
        <v>0</v>
      </c>
      <c r="GN52" s="33">
        <v>3</v>
      </c>
      <c r="GO52" s="33">
        <v>0</v>
      </c>
      <c r="GP52" s="33">
        <v>366</v>
      </c>
      <c r="GQ52" s="33">
        <v>8114</v>
      </c>
      <c r="GR52" s="33">
        <v>3293</v>
      </c>
      <c r="GS52" s="33">
        <v>1389</v>
      </c>
      <c r="GT52" s="33">
        <v>638</v>
      </c>
      <c r="GU52" s="33">
        <v>1014</v>
      </c>
      <c r="GV52" s="33">
        <v>1181</v>
      </c>
      <c r="GW52" s="33">
        <v>363</v>
      </c>
      <c r="GX52" s="33">
        <v>15992</v>
      </c>
      <c r="GY52" s="33">
        <v>5300</v>
      </c>
      <c r="GZ52" s="33">
        <v>2590</v>
      </c>
      <c r="HA52" s="33">
        <v>1265</v>
      </c>
      <c r="HB52" s="33">
        <v>575</v>
      </c>
      <c r="HC52" s="33">
        <v>927</v>
      </c>
      <c r="HD52" s="33">
        <v>1063</v>
      </c>
      <c r="HE52" s="33">
        <v>341</v>
      </c>
      <c r="HF52" s="33">
        <v>12061</v>
      </c>
      <c r="HG52" s="33">
        <v>6622</v>
      </c>
      <c r="HH52" s="33">
        <v>2892</v>
      </c>
      <c r="HI52" s="33">
        <v>1344</v>
      </c>
      <c r="HJ52" s="33">
        <v>484</v>
      </c>
      <c r="HK52" s="33">
        <v>938</v>
      </c>
      <c r="HL52" s="33">
        <v>1054</v>
      </c>
      <c r="HM52" s="33">
        <v>326</v>
      </c>
      <c r="HN52" s="33">
        <v>13660</v>
      </c>
      <c r="HO52" s="33">
        <v>8289</v>
      </c>
      <c r="HP52" s="33">
        <v>3353</v>
      </c>
      <c r="HQ52" s="33">
        <v>1409</v>
      </c>
      <c r="HR52" s="33">
        <v>650</v>
      </c>
      <c r="HS52" s="33">
        <v>969</v>
      </c>
      <c r="HT52" s="33">
        <v>1199</v>
      </c>
      <c r="HU52" s="33">
        <v>348</v>
      </c>
      <c r="HV52" s="33">
        <v>16217</v>
      </c>
      <c r="HW52" s="33">
        <v>8136</v>
      </c>
      <c r="HX52" s="33">
        <v>3332</v>
      </c>
      <c r="HY52" s="33">
        <v>1405</v>
      </c>
      <c r="HZ52" s="33">
        <v>645</v>
      </c>
      <c r="IA52" s="33">
        <v>922</v>
      </c>
      <c r="IB52" s="33">
        <v>1193</v>
      </c>
      <c r="IC52" s="33">
        <v>306</v>
      </c>
      <c r="ID52" s="33">
        <v>15939</v>
      </c>
      <c r="IE52" s="33">
        <v>8382</v>
      </c>
      <c r="IF52" s="33">
        <v>3363</v>
      </c>
      <c r="IG52" s="33">
        <v>1412</v>
      </c>
      <c r="IH52" s="33">
        <v>655</v>
      </c>
      <c r="II52" s="33">
        <v>1020</v>
      </c>
      <c r="IJ52" s="33">
        <v>1201</v>
      </c>
      <c r="IK52" s="33">
        <v>371</v>
      </c>
      <c r="IL52" s="33">
        <v>16404</v>
      </c>
      <c r="IM52" s="33">
        <v>7916</v>
      </c>
      <c r="IN52" s="33">
        <v>3294</v>
      </c>
      <c r="IO52" s="33">
        <v>1397</v>
      </c>
      <c r="IP52" s="33">
        <v>643</v>
      </c>
      <c r="IQ52" s="33">
        <v>1005</v>
      </c>
      <c r="IR52" s="33">
        <v>1183</v>
      </c>
      <c r="IS52" s="33">
        <v>367</v>
      </c>
      <c r="IT52" s="33">
        <v>15805</v>
      </c>
      <c r="IU52" s="33">
        <v>7665</v>
      </c>
      <c r="IV52" s="33">
        <v>3268</v>
      </c>
      <c r="IW52" s="33">
        <v>1389</v>
      </c>
      <c r="IX52" s="33">
        <v>648</v>
      </c>
      <c r="IY52" s="33">
        <v>1018</v>
      </c>
      <c r="IZ52" s="33">
        <v>1162</v>
      </c>
      <c r="JA52" s="33">
        <v>370</v>
      </c>
      <c r="JB52" s="33">
        <v>15520</v>
      </c>
      <c r="JC52" s="33">
        <v>3178</v>
      </c>
      <c r="JD52" s="33">
        <v>1190</v>
      </c>
      <c r="JE52" s="33">
        <v>352</v>
      </c>
      <c r="JF52" s="33">
        <v>260</v>
      </c>
      <c r="JG52" s="33">
        <v>413</v>
      </c>
      <c r="JH52" s="33">
        <v>276</v>
      </c>
      <c r="JI52" s="33">
        <v>144</v>
      </c>
      <c r="JJ52" s="33">
        <v>5813</v>
      </c>
      <c r="JK52" s="33">
        <v>3507</v>
      </c>
      <c r="JL52" s="33">
        <v>1341</v>
      </c>
      <c r="JM52" s="33">
        <v>423</v>
      </c>
      <c r="JN52" s="33">
        <v>281</v>
      </c>
      <c r="JO52" s="33">
        <v>458</v>
      </c>
      <c r="JP52" s="33">
        <v>359</v>
      </c>
      <c r="JQ52" s="33">
        <v>156</v>
      </c>
      <c r="JR52" s="33">
        <v>6525</v>
      </c>
      <c r="JS52" s="33">
        <v>901</v>
      </c>
      <c r="JT52" s="33">
        <v>615</v>
      </c>
      <c r="JU52" s="33">
        <v>196</v>
      </c>
      <c r="JV52" s="33">
        <v>8</v>
      </c>
      <c r="JW52" s="33">
        <v>8</v>
      </c>
      <c r="JX52" s="33">
        <v>435</v>
      </c>
      <c r="JY52" s="33">
        <v>11</v>
      </c>
      <c r="JZ52" s="33">
        <v>2174</v>
      </c>
      <c r="KA52" s="33">
        <v>6518</v>
      </c>
      <c r="KB52" s="33">
        <v>2095</v>
      </c>
      <c r="KC52" s="33">
        <v>485</v>
      </c>
      <c r="KD52" s="33">
        <v>629</v>
      </c>
      <c r="KE52" s="33">
        <v>965</v>
      </c>
      <c r="KF52" s="33">
        <v>285</v>
      </c>
      <c r="KG52" s="33">
        <v>343</v>
      </c>
      <c r="KH52" s="33">
        <v>11320</v>
      </c>
      <c r="KI52" s="33">
        <v>6031</v>
      </c>
      <c r="KJ52" s="33">
        <v>1966</v>
      </c>
      <c r="KK52" s="33">
        <v>462</v>
      </c>
      <c r="KL52" s="33">
        <v>575</v>
      </c>
      <c r="KM52" s="33">
        <v>908</v>
      </c>
      <c r="KN52" s="33">
        <v>269</v>
      </c>
      <c r="KO52" s="33">
        <v>317</v>
      </c>
      <c r="KP52" s="33">
        <v>10528</v>
      </c>
      <c r="KQ52" s="33">
        <v>6491</v>
      </c>
      <c r="KR52" s="33">
        <v>2092</v>
      </c>
      <c r="KS52" s="33">
        <v>483</v>
      </c>
      <c r="KT52" s="33">
        <v>625</v>
      </c>
      <c r="KU52" s="33">
        <v>963</v>
      </c>
      <c r="KV52" s="33">
        <v>284</v>
      </c>
      <c r="KW52" s="33">
        <v>343</v>
      </c>
      <c r="KX52" s="33">
        <v>11281</v>
      </c>
      <c r="KY52" s="33">
        <v>3526</v>
      </c>
      <c r="KZ52" s="33">
        <v>324</v>
      </c>
      <c r="LA52" s="33">
        <v>37</v>
      </c>
      <c r="LB52" s="33">
        <v>156</v>
      </c>
      <c r="LC52" s="33">
        <v>54</v>
      </c>
      <c r="LD52" s="33">
        <v>39</v>
      </c>
      <c r="LE52" s="33">
        <v>27</v>
      </c>
      <c r="LF52" s="33">
        <v>4163</v>
      </c>
      <c r="LG52" s="33">
        <v>5536</v>
      </c>
      <c r="LH52" s="33">
        <v>1736</v>
      </c>
      <c r="LI52" s="33">
        <v>485</v>
      </c>
      <c r="LJ52" s="33">
        <v>551</v>
      </c>
      <c r="LK52" s="33">
        <v>834</v>
      </c>
      <c r="LL52" s="33">
        <v>274</v>
      </c>
      <c r="LM52" s="33">
        <v>287</v>
      </c>
      <c r="LN52" s="33">
        <v>9703</v>
      </c>
      <c r="LO52" s="33">
        <v>51419</v>
      </c>
      <c r="LP52" s="33">
        <v>43025</v>
      </c>
      <c r="LQ52" s="33">
        <v>31335</v>
      </c>
      <c r="LR52" s="33">
        <v>5327</v>
      </c>
      <c r="LS52" s="33">
        <v>15449</v>
      </c>
      <c r="LT52" s="33">
        <v>17752</v>
      </c>
      <c r="LU52" s="33">
        <v>3936</v>
      </c>
      <c r="LV52" s="33">
        <v>168243</v>
      </c>
      <c r="LW52" s="33">
        <v>48063</v>
      </c>
      <c r="LX52" s="33">
        <v>46796</v>
      </c>
      <c r="LY52" s="33">
        <v>59097</v>
      </c>
      <c r="LZ52" s="33">
        <v>6385</v>
      </c>
      <c r="MA52" s="33">
        <v>50321</v>
      </c>
      <c r="MB52" s="33">
        <v>25213</v>
      </c>
      <c r="MC52" s="33">
        <v>8010</v>
      </c>
      <c r="MD52" s="33">
        <v>243885</v>
      </c>
      <c r="ME52" s="33">
        <v>38757</v>
      </c>
      <c r="MF52" s="33">
        <v>36400</v>
      </c>
      <c r="MG52" s="33">
        <v>47991</v>
      </c>
      <c r="MH52" s="33">
        <v>4431</v>
      </c>
      <c r="MI52" s="33">
        <v>34977</v>
      </c>
      <c r="MJ52" s="33">
        <v>21438</v>
      </c>
      <c r="MK52" s="33">
        <v>6353</v>
      </c>
      <c r="ML52" s="33">
        <v>0</v>
      </c>
      <c r="MM52" s="33">
        <v>190347</v>
      </c>
      <c r="MN52" s="33">
        <v>9304</v>
      </c>
      <c r="MO52" s="33">
        <v>10390</v>
      </c>
      <c r="MP52" s="33">
        <v>11096</v>
      </c>
      <c r="MQ52" s="33">
        <v>1953</v>
      </c>
      <c r="MR52" s="33">
        <v>15340</v>
      </c>
      <c r="MS52" s="33">
        <v>3775</v>
      </c>
      <c r="MT52" s="33">
        <v>1657</v>
      </c>
      <c r="MU52" s="33">
        <v>404657</v>
      </c>
      <c r="MV52" s="33">
        <v>437452</v>
      </c>
      <c r="MW52" s="33">
        <v>475873</v>
      </c>
      <c r="MX52" s="33">
        <v>57349</v>
      </c>
      <c r="MY52" s="33">
        <v>241320</v>
      </c>
      <c r="MZ52" s="33">
        <v>228333</v>
      </c>
      <c r="NA52" s="33">
        <v>64206</v>
      </c>
      <c r="NB52" s="33">
        <v>1959627</v>
      </c>
      <c r="NC52" s="33">
        <v>9942</v>
      </c>
      <c r="ND52" s="33">
        <v>647655</v>
      </c>
      <c r="NE52" s="33">
        <v>130469</v>
      </c>
      <c r="NF52" s="33">
        <v>32717</v>
      </c>
      <c r="NG52" s="33">
        <v>33459</v>
      </c>
      <c r="NH52" s="33">
        <v>133117</v>
      </c>
      <c r="NI52" s="33">
        <v>18286</v>
      </c>
      <c r="NJ52" s="33">
        <v>41150</v>
      </c>
      <c r="NK52" s="33">
        <v>18471</v>
      </c>
      <c r="NL52" s="33">
        <v>41443</v>
      </c>
      <c r="NM52" s="33">
        <v>423</v>
      </c>
      <c r="NN52" s="33">
        <v>1277</v>
      </c>
      <c r="NO52" s="33">
        <v>426</v>
      </c>
      <c r="NP52" s="33">
        <v>1293</v>
      </c>
      <c r="NQ52" s="33">
        <v>385</v>
      </c>
      <c r="NR52" s="33">
        <v>343</v>
      </c>
      <c r="NS52" s="33">
        <v>611</v>
      </c>
      <c r="NT52" s="33">
        <v>33</v>
      </c>
      <c r="NU52" s="33">
        <v>676</v>
      </c>
      <c r="NV52" s="33">
        <v>216</v>
      </c>
      <c r="NW52" s="33">
        <v>36</v>
      </c>
      <c r="NX52" s="33">
        <v>1689</v>
      </c>
      <c r="NY52" s="33">
        <v>1478</v>
      </c>
      <c r="NZ52" s="33">
        <v>1656</v>
      </c>
      <c r="OA52" s="33">
        <v>68</v>
      </c>
      <c r="OB52" s="33">
        <v>1382</v>
      </c>
      <c r="OC52" s="33">
        <v>868</v>
      </c>
      <c r="OD52" s="33">
        <v>109</v>
      </c>
      <c r="OE52" s="33">
        <v>158</v>
      </c>
      <c r="OF52" s="33">
        <v>141</v>
      </c>
      <c r="OG52" s="33">
        <v>206</v>
      </c>
      <c r="OH52" s="33">
        <v>12</v>
      </c>
      <c r="OI52" s="33">
        <v>145</v>
      </c>
      <c r="OJ52" s="33">
        <v>81</v>
      </c>
      <c r="OK52" s="33">
        <v>8</v>
      </c>
      <c r="OL52" s="33">
        <v>598</v>
      </c>
      <c r="OM52" s="33">
        <v>486</v>
      </c>
      <c r="ON52" s="33">
        <v>620</v>
      </c>
      <c r="OO52" s="33">
        <v>44</v>
      </c>
      <c r="OP52" s="33">
        <v>311</v>
      </c>
      <c r="OQ52" s="33">
        <v>347</v>
      </c>
      <c r="OR52" s="33">
        <v>36</v>
      </c>
      <c r="OS52" s="33">
        <v>5578</v>
      </c>
      <c r="OT52" s="33">
        <v>5838</v>
      </c>
      <c r="OU52" s="33">
        <v>4979</v>
      </c>
      <c r="OV52" s="33">
        <v>1021</v>
      </c>
      <c r="OW52" s="33">
        <v>6770</v>
      </c>
      <c r="OX52" s="33">
        <v>1807</v>
      </c>
      <c r="OY52" s="33">
        <v>496</v>
      </c>
      <c r="OZ52" s="33">
        <v>18033</v>
      </c>
      <c r="PA52" s="33">
        <v>17002</v>
      </c>
      <c r="PB52" s="33">
        <v>18103</v>
      </c>
      <c r="PC52" s="33">
        <v>1662</v>
      </c>
      <c r="PD52" s="33">
        <v>13002</v>
      </c>
      <c r="PE52" s="33">
        <v>9296</v>
      </c>
      <c r="PF52" s="33">
        <v>1825</v>
      </c>
      <c r="PG52" s="33">
        <v>2443</v>
      </c>
      <c r="PH52" s="33">
        <v>2109</v>
      </c>
      <c r="PI52" s="33">
        <v>279</v>
      </c>
      <c r="PJ52" s="33">
        <v>454</v>
      </c>
      <c r="PK52" s="33">
        <v>623</v>
      </c>
      <c r="PL52" s="33">
        <v>141</v>
      </c>
      <c r="PM52" s="33">
        <v>194</v>
      </c>
      <c r="PN52" s="33">
        <v>9062</v>
      </c>
      <c r="PO52" s="33">
        <v>6168</v>
      </c>
      <c r="PP52" s="33">
        <v>923</v>
      </c>
      <c r="PQ52" s="33">
        <v>1101</v>
      </c>
      <c r="PR52" s="33">
        <v>1977</v>
      </c>
      <c r="PS52" s="33">
        <v>589</v>
      </c>
      <c r="PT52" s="33">
        <v>1168</v>
      </c>
      <c r="PU52" s="34"/>
      <c r="PV52" s="34"/>
      <c r="PW52" s="34"/>
      <c r="PX52" s="34"/>
      <c r="PY52" s="34"/>
      <c r="PZ52" s="34"/>
      <c r="QA52" s="34"/>
      <c r="QB52" s="34"/>
      <c r="QC52" s="34"/>
      <c r="QD52" s="34"/>
      <c r="QE52" s="34"/>
      <c r="QF52" s="34"/>
      <c r="QG52" s="34"/>
      <c r="QH52" s="34"/>
      <c r="QI52" s="34"/>
    </row>
    <row r="53" spans="1:451" s="4" customFormat="1">
      <c r="A53" s="3" t="s">
        <v>1081</v>
      </c>
      <c r="B53" s="3" t="s">
        <v>524</v>
      </c>
      <c r="C53" s="3" t="s">
        <v>525</v>
      </c>
      <c r="D53" s="33">
        <v>30</v>
      </c>
      <c r="E53" s="33">
        <v>413</v>
      </c>
      <c r="F53" s="33">
        <v>19301</v>
      </c>
      <c r="G53" s="33">
        <v>4092</v>
      </c>
      <c r="H53" s="33">
        <v>72139</v>
      </c>
      <c r="I53" s="33">
        <v>38.1</v>
      </c>
      <c r="J53" s="33">
        <v>9.56</v>
      </c>
      <c r="K53" s="33">
        <v>15.6</v>
      </c>
      <c r="L53" s="33">
        <v>995</v>
      </c>
      <c r="M53" s="33">
        <v>20</v>
      </c>
      <c r="N53" s="33">
        <v>1.1000000000000001</v>
      </c>
      <c r="O53" s="33">
        <v>80.3</v>
      </c>
      <c r="P53" s="33">
        <v>73.86</v>
      </c>
      <c r="Q53" s="33">
        <v>86.81</v>
      </c>
      <c r="R53" s="33">
        <v>130058</v>
      </c>
      <c r="S53" s="33">
        <v>5534978</v>
      </c>
      <c r="T53" s="33">
        <v>3706996</v>
      </c>
      <c r="U53" s="33">
        <v>35379</v>
      </c>
      <c r="V53" s="33">
        <v>9609</v>
      </c>
      <c r="W53" s="33">
        <v>2660</v>
      </c>
      <c r="X53" s="33">
        <v>124</v>
      </c>
      <c r="Y53" s="33">
        <v>4181</v>
      </c>
      <c r="Z53" s="33">
        <v>1791</v>
      </c>
      <c r="AA53" s="33">
        <v>3795</v>
      </c>
      <c r="AB53" s="33">
        <v>0</v>
      </c>
      <c r="AC53" s="33">
        <v>57539</v>
      </c>
      <c r="AD53" s="33">
        <v>24218</v>
      </c>
      <c r="AE53" s="33">
        <v>7464</v>
      </c>
      <c r="AF53" s="33">
        <v>329</v>
      </c>
      <c r="AG53" s="33">
        <v>72</v>
      </c>
      <c r="AH53" s="33">
        <v>2815</v>
      </c>
      <c r="AI53" s="33">
        <v>282</v>
      </c>
      <c r="AJ53" s="33">
        <v>3020</v>
      </c>
      <c r="AK53" s="33">
        <v>0</v>
      </c>
      <c r="AL53" s="33">
        <v>38200</v>
      </c>
      <c r="AM53" s="33">
        <v>11046</v>
      </c>
      <c r="AN53" s="33">
        <v>2091</v>
      </c>
      <c r="AO53" s="33">
        <v>2331</v>
      </c>
      <c r="AP53" s="33">
        <v>51</v>
      </c>
      <c r="AQ53" s="33">
        <v>1366</v>
      </c>
      <c r="AR53" s="33">
        <v>1504</v>
      </c>
      <c r="AS53" s="33">
        <v>774</v>
      </c>
      <c r="AT53" s="33">
        <v>0</v>
      </c>
      <c r="AU53" s="33">
        <v>19163</v>
      </c>
      <c r="AV53" s="33">
        <v>115</v>
      </c>
      <c r="AW53" s="33">
        <v>54</v>
      </c>
      <c r="AX53" s="33">
        <v>0</v>
      </c>
      <c r="AY53" s="33">
        <v>1</v>
      </c>
      <c r="AZ53" s="33">
        <v>0</v>
      </c>
      <c r="BA53" s="33">
        <v>5</v>
      </c>
      <c r="BB53" s="33">
        <v>1</v>
      </c>
      <c r="BC53" s="33">
        <v>0</v>
      </c>
      <c r="BD53" s="33">
        <v>176</v>
      </c>
      <c r="BE53" s="33">
        <v>21503</v>
      </c>
      <c r="BF53" s="33">
        <v>6287</v>
      </c>
      <c r="BG53" s="33">
        <v>144</v>
      </c>
      <c r="BH53" s="33">
        <v>67</v>
      </c>
      <c r="BI53" s="33">
        <v>2057</v>
      </c>
      <c r="BJ53" s="33">
        <v>171</v>
      </c>
      <c r="BK53" s="33">
        <v>2666</v>
      </c>
      <c r="BL53" s="33">
        <v>0</v>
      </c>
      <c r="BM53" s="33">
        <v>32895</v>
      </c>
      <c r="BN53" s="33">
        <v>29274</v>
      </c>
      <c r="BO53" s="33">
        <v>8969</v>
      </c>
      <c r="BP53" s="33">
        <v>411</v>
      </c>
      <c r="BQ53" s="33">
        <v>106</v>
      </c>
      <c r="BR53" s="33">
        <v>3908</v>
      </c>
      <c r="BS53" s="33">
        <v>316</v>
      </c>
      <c r="BT53" s="33">
        <v>3609</v>
      </c>
      <c r="BU53" s="33">
        <v>0</v>
      </c>
      <c r="BV53" s="33">
        <v>46593</v>
      </c>
      <c r="BW53" s="33">
        <v>6529</v>
      </c>
      <c r="BX53" s="33">
        <v>1200</v>
      </c>
      <c r="BY53" s="33">
        <v>977</v>
      </c>
      <c r="BZ53" s="33">
        <v>37</v>
      </c>
      <c r="CA53" s="33">
        <v>575</v>
      </c>
      <c r="CB53" s="33">
        <v>794</v>
      </c>
      <c r="CC53" s="33">
        <v>452</v>
      </c>
      <c r="CD53" s="33">
        <v>0</v>
      </c>
      <c r="CE53" s="33">
        <v>10564</v>
      </c>
      <c r="CF53" s="33">
        <v>35242</v>
      </c>
      <c r="CG53" s="33">
        <v>9570</v>
      </c>
      <c r="CH53" s="33">
        <v>2590</v>
      </c>
      <c r="CI53" s="33">
        <v>62</v>
      </c>
      <c r="CJ53" s="33">
        <v>3497</v>
      </c>
      <c r="CK53" s="33">
        <v>1780</v>
      </c>
      <c r="CL53" s="33">
        <v>3615</v>
      </c>
      <c r="CM53" s="33">
        <v>0</v>
      </c>
      <c r="CN53" s="33">
        <v>56356</v>
      </c>
      <c r="CO53" s="33">
        <v>35253</v>
      </c>
      <c r="CP53" s="33">
        <v>9587</v>
      </c>
      <c r="CQ53" s="33">
        <v>2630</v>
      </c>
      <c r="CR53" s="33">
        <v>120</v>
      </c>
      <c r="CS53" s="33">
        <v>3712</v>
      </c>
      <c r="CT53" s="33">
        <v>1787</v>
      </c>
      <c r="CU53" s="33">
        <v>3755</v>
      </c>
      <c r="CV53" s="33">
        <v>0</v>
      </c>
      <c r="CW53" s="33">
        <v>56844</v>
      </c>
      <c r="CX53" s="33">
        <v>3001791</v>
      </c>
      <c r="CY53" s="33">
        <v>1832802</v>
      </c>
      <c r="CZ53" s="33">
        <v>1980067</v>
      </c>
      <c r="DA53" s="33">
        <v>9044</v>
      </c>
      <c r="DB53" s="33">
        <v>1191698</v>
      </c>
      <c r="DC53" s="33">
        <v>701442</v>
      </c>
      <c r="DD53" s="33">
        <v>519348</v>
      </c>
      <c r="DE53" s="33">
        <v>0</v>
      </c>
      <c r="DF53" s="33">
        <v>9236192</v>
      </c>
      <c r="DG53" s="33">
        <v>1506247</v>
      </c>
      <c r="DH53" s="33">
        <v>1247230</v>
      </c>
      <c r="DI53" s="33">
        <v>287953</v>
      </c>
      <c r="DJ53" s="33">
        <v>5201</v>
      </c>
      <c r="DK53" s="33">
        <v>630598</v>
      </c>
      <c r="DL53" s="33">
        <v>129472</v>
      </c>
      <c r="DM53" s="33">
        <v>363861</v>
      </c>
      <c r="DN53" s="33">
        <v>0</v>
      </c>
      <c r="DO53" s="33">
        <v>4170562</v>
      </c>
      <c r="DP53" s="33">
        <v>1489372</v>
      </c>
      <c r="DQ53" s="33">
        <v>576279</v>
      </c>
      <c r="DR53" s="33">
        <v>1692114</v>
      </c>
      <c r="DS53" s="33">
        <v>3823</v>
      </c>
      <c r="DT53" s="33">
        <v>561100</v>
      </c>
      <c r="DU53" s="33">
        <v>569538</v>
      </c>
      <c r="DV53" s="33">
        <v>155403</v>
      </c>
      <c r="DW53" s="33">
        <v>0</v>
      </c>
      <c r="DX53" s="33">
        <v>5047629</v>
      </c>
      <c r="DY53" s="33">
        <v>6172</v>
      </c>
      <c r="DZ53" s="33">
        <v>9293</v>
      </c>
      <c r="EA53" s="33">
        <v>0</v>
      </c>
      <c r="EB53" s="33">
        <v>20</v>
      </c>
      <c r="EC53" s="33">
        <v>0</v>
      </c>
      <c r="ED53" s="33">
        <v>2432</v>
      </c>
      <c r="EE53" s="33">
        <v>84</v>
      </c>
      <c r="EF53" s="33">
        <v>0</v>
      </c>
      <c r="EG53" s="33">
        <v>18001</v>
      </c>
      <c r="EH53" s="33">
        <v>1270246</v>
      </c>
      <c r="EI53" s="33">
        <v>1006012</v>
      </c>
      <c r="EJ53" s="33">
        <v>97259</v>
      </c>
      <c r="EK53" s="33">
        <v>4778</v>
      </c>
      <c r="EL53" s="33">
        <v>432061</v>
      </c>
      <c r="EM53" s="33">
        <v>73355</v>
      </c>
      <c r="EN53" s="33">
        <v>315359</v>
      </c>
      <c r="EO53" s="33">
        <v>0</v>
      </c>
      <c r="EP53" s="33">
        <v>3199070</v>
      </c>
      <c r="EQ53" s="33">
        <v>721029</v>
      </c>
      <c r="ER53" s="33">
        <v>270210</v>
      </c>
      <c r="ES53" s="33">
        <v>650686</v>
      </c>
      <c r="ET53" s="33">
        <v>2960</v>
      </c>
      <c r="EU53" s="33">
        <v>177893</v>
      </c>
      <c r="EV53" s="33">
        <v>284688</v>
      </c>
      <c r="EW53" s="33">
        <v>80398</v>
      </c>
      <c r="EX53" s="33">
        <v>0</v>
      </c>
      <c r="EY53" s="33">
        <v>2187864</v>
      </c>
      <c r="EZ53" s="33">
        <v>64430</v>
      </c>
      <c r="FA53" s="33">
        <v>57683</v>
      </c>
      <c r="FB53" s="33">
        <v>19824</v>
      </c>
      <c r="FC53" s="33">
        <v>527</v>
      </c>
      <c r="FD53" s="33">
        <v>84037</v>
      </c>
      <c r="FE53" s="33">
        <v>8669</v>
      </c>
      <c r="FF53" s="33">
        <v>35102</v>
      </c>
      <c r="FG53" s="33">
        <v>0</v>
      </c>
      <c r="FH53" s="33">
        <v>270272</v>
      </c>
      <c r="FI53" s="33">
        <v>79039</v>
      </c>
      <c r="FJ53" s="33">
        <v>22785</v>
      </c>
      <c r="FK53" s="33">
        <v>102126</v>
      </c>
      <c r="FL53" s="33">
        <v>228</v>
      </c>
      <c r="FM53" s="33">
        <v>42490</v>
      </c>
      <c r="FN53" s="33">
        <v>31269</v>
      </c>
      <c r="FO53" s="33">
        <v>7879</v>
      </c>
      <c r="FP53" s="33">
        <v>0</v>
      </c>
      <c r="FQ53" s="33">
        <v>285816</v>
      </c>
      <c r="FR53" s="33">
        <v>755</v>
      </c>
      <c r="FS53" s="33">
        <v>818</v>
      </c>
      <c r="FT53" s="33">
        <v>0</v>
      </c>
      <c r="FU53" s="33">
        <v>3</v>
      </c>
      <c r="FV53" s="33">
        <v>0</v>
      </c>
      <c r="FW53" s="33">
        <v>131</v>
      </c>
      <c r="FX53" s="33">
        <v>6</v>
      </c>
      <c r="FY53" s="33">
        <v>0</v>
      </c>
      <c r="FZ53" s="33">
        <v>1713</v>
      </c>
      <c r="GA53" s="33">
        <v>0</v>
      </c>
      <c r="GB53" s="33">
        <v>0</v>
      </c>
      <c r="GC53" s="33">
        <v>0</v>
      </c>
      <c r="GD53" s="33">
        <v>0</v>
      </c>
      <c r="GE53" s="33">
        <v>0</v>
      </c>
      <c r="GF53" s="33">
        <v>0</v>
      </c>
      <c r="GG53" s="33">
        <v>0</v>
      </c>
      <c r="GH53" s="33">
        <v>0</v>
      </c>
      <c r="GI53" s="33">
        <v>1260</v>
      </c>
      <c r="GJ53" s="33">
        <v>17</v>
      </c>
      <c r="GK53" s="33">
        <v>0</v>
      </c>
      <c r="GL53" s="33">
        <v>2</v>
      </c>
      <c r="GM53" s="33">
        <v>0</v>
      </c>
      <c r="GN53" s="33">
        <v>0</v>
      </c>
      <c r="GO53" s="33">
        <v>4</v>
      </c>
      <c r="GP53" s="33">
        <v>1283</v>
      </c>
      <c r="GQ53" s="33">
        <v>34700</v>
      </c>
      <c r="GR53" s="33">
        <v>9440</v>
      </c>
      <c r="GS53" s="33">
        <v>2642</v>
      </c>
      <c r="GT53" s="33">
        <v>121</v>
      </c>
      <c r="GU53" s="33">
        <v>4154</v>
      </c>
      <c r="GV53" s="33">
        <v>1772</v>
      </c>
      <c r="GW53" s="33">
        <v>3718</v>
      </c>
      <c r="GX53" s="33">
        <v>56547</v>
      </c>
      <c r="GY53" s="33">
        <v>26493</v>
      </c>
      <c r="GZ53" s="33">
        <v>7231</v>
      </c>
      <c r="HA53" s="33">
        <v>2612</v>
      </c>
      <c r="HB53" s="33">
        <v>105</v>
      </c>
      <c r="HC53" s="33">
        <v>3723</v>
      </c>
      <c r="HD53" s="33">
        <v>1725</v>
      </c>
      <c r="HE53" s="33">
        <v>2406</v>
      </c>
      <c r="HF53" s="33">
        <v>44295</v>
      </c>
      <c r="HG53" s="33">
        <v>26657</v>
      </c>
      <c r="HH53" s="33">
        <v>8024</v>
      </c>
      <c r="HI53" s="33">
        <v>2613</v>
      </c>
      <c r="HJ53" s="33">
        <v>105</v>
      </c>
      <c r="HK53" s="33">
        <v>3844</v>
      </c>
      <c r="HL53" s="33">
        <v>1726</v>
      </c>
      <c r="HM53" s="33">
        <v>2813</v>
      </c>
      <c r="HN53" s="33">
        <v>45782</v>
      </c>
      <c r="HO53" s="33">
        <v>35198</v>
      </c>
      <c r="HP53" s="33">
        <v>9585</v>
      </c>
      <c r="HQ53" s="33">
        <v>2630</v>
      </c>
      <c r="HR53" s="33">
        <v>120</v>
      </c>
      <c r="HS53" s="33">
        <v>3712</v>
      </c>
      <c r="HT53" s="33">
        <v>1787</v>
      </c>
      <c r="HU53" s="33">
        <v>3755</v>
      </c>
      <c r="HV53" s="33">
        <v>56787</v>
      </c>
      <c r="HW53" s="33">
        <v>35100</v>
      </c>
      <c r="HX53" s="33">
        <v>9563</v>
      </c>
      <c r="HY53" s="33">
        <v>2590</v>
      </c>
      <c r="HZ53" s="33">
        <v>62</v>
      </c>
      <c r="IA53" s="33">
        <v>3496</v>
      </c>
      <c r="IB53" s="33">
        <v>1780</v>
      </c>
      <c r="IC53" s="33">
        <v>3614</v>
      </c>
      <c r="ID53" s="33">
        <v>56205</v>
      </c>
      <c r="IE53" s="33">
        <v>35370</v>
      </c>
      <c r="IF53" s="33">
        <v>9604</v>
      </c>
      <c r="IG53" s="33">
        <v>2654</v>
      </c>
      <c r="IH53" s="33">
        <v>123</v>
      </c>
      <c r="II53" s="33">
        <v>4181</v>
      </c>
      <c r="IJ53" s="33">
        <v>1787</v>
      </c>
      <c r="IK53" s="33">
        <v>3795</v>
      </c>
      <c r="IL53" s="33">
        <v>57514</v>
      </c>
      <c r="IM53" s="33">
        <v>34724</v>
      </c>
      <c r="IN53" s="33">
        <v>9556</v>
      </c>
      <c r="IO53" s="33">
        <v>2654</v>
      </c>
      <c r="IP53" s="33">
        <v>120</v>
      </c>
      <c r="IQ53" s="33">
        <v>4162</v>
      </c>
      <c r="IR53" s="33">
        <v>1786</v>
      </c>
      <c r="IS53" s="33">
        <v>3771</v>
      </c>
      <c r="IT53" s="33">
        <v>56773</v>
      </c>
      <c r="IU53" s="33">
        <v>14202</v>
      </c>
      <c r="IV53" s="33">
        <v>7891</v>
      </c>
      <c r="IW53" s="33">
        <v>2656</v>
      </c>
      <c r="IX53" s="33">
        <v>91</v>
      </c>
      <c r="IY53" s="33">
        <v>4076</v>
      </c>
      <c r="IZ53" s="33">
        <v>1766</v>
      </c>
      <c r="JA53" s="33">
        <v>2456</v>
      </c>
      <c r="JB53" s="33">
        <v>33138</v>
      </c>
      <c r="JC53" s="33">
        <v>12746</v>
      </c>
      <c r="JD53" s="33">
        <v>4783</v>
      </c>
      <c r="JE53" s="33">
        <v>624</v>
      </c>
      <c r="JF53" s="33">
        <v>45</v>
      </c>
      <c r="JG53" s="33">
        <v>1917</v>
      </c>
      <c r="JH53" s="33">
        <v>377</v>
      </c>
      <c r="JI53" s="33">
        <v>1712</v>
      </c>
      <c r="JJ53" s="33">
        <v>22204</v>
      </c>
      <c r="JK53" s="33">
        <v>17989</v>
      </c>
      <c r="JL53" s="33">
        <v>5593</v>
      </c>
      <c r="JM53" s="33">
        <v>1377</v>
      </c>
      <c r="JN53" s="33">
        <v>69</v>
      </c>
      <c r="JO53" s="33">
        <v>2448</v>
      </c>
      <c r="JP53" s="33">
        <v>872</v>
      </c>
      <c r="JQ53" s="33">
        <v>2172</v>
      </c>
      <c r="JR53" s="33">
        <v>30520</v>
      </c>
      <c r="JS53" s="33">
        <v>5048</v>
      </c>
      <c r="JT53" s="33">
        <v>794</v>
      </c>
      <c r="JU53" s="33">
        <v>682</v>
      </c>
      <c r="JV53" s="33">
        <v>72</v>
      </c>
      <c r="JW53" s="33">
        <v>344</v>
      </c>
      <c r="JX53" s="33">
        <v>733</v>
      </c>
      <c r="JY53" s="33">
        <v>1207</v>
      </c>
      <c r="JZ53" s="33">
        <v>8880</v>
      </c>
      <c r="KA53" s="33">
        <v>28948</v>
      </c>
      <c r="KB53" s="33">
        <v>8683</v>
      </c>
      <c r="KC53" s="33">
        <v>75</v>
      </c>
      <c r="KD53" s="33">
        <v>65</v>
      </c>
      <c r="KE53" s="33">
        <v>3859</v>
      </c>
      <c r="KF53" s="33">
        <v>35</v>
      </c>
      <c r="KG53" s="33">
        <v>3589</v>
      </c>
      <c r="KH53" s="33">
        <v>45254</v>
      </c>
      <c r="KI53" s="33">
        <v>27075</v>
      </c>
      <c r="KJ53" s="33">
        <v>8456</v>
      </c>
      <c r="KK53" s="33">
        <v>67</v>
      </c>
      <c r="KL53" s="33">
        <v>61</v>
      </c>
      <c r="KM53" s="33">
        <v>3623</v>
      </c>
      <c r="KN53" s="33">
        <v>32</v>
      </c>
      <c r="KO53" s="33">
        <v>2970</v>
      </c>
      <c r="KP53" s="33">
        <v>42284</v>
      </c>
      <c r="KQ53" s="33">
        <v>28016</v>
      </c>
      <c r="KR53" s="33">
        <v>8655</v>
      </c>
      <c r="KS53" s="33">
        <v>75</v>
      </c>
      <c r="KT53" s="33">
        <v>64</v>
      </c>
      <c r="KU53" s="33">
        <v>3806</v>
      </c>
      <c r="KV53" s="33">
        <v>35</v>
      </c>
      <c r="KW53" s="33">
        <v>3244</v>
      </c>
      <c r="KX53" s="33">
        <v>43895</v>
      </c>
      <c r="KY53" s="33">
        <v>17144</v>
      </c>
      <c r="KZ53" s="33">
        <v>352</v>
      </c>
      <c r="LA53" s="33">
        <v>19</v>
      </c>
      <c r="LB53" s="33">
        <v>58</v>
      </c>
      <c r="LC53" s="33">
        <v>119</v>
      </c>
      <c r="LD53" s="33">
        <v>28</v>
      </c>
      <c r="LE53" s="33">
        <v>284</v>
      </c>
      <c r="LF53" s="33">
        <v>18004</v>
      </c>
      <c r="LG53" s="33">
        <v>27348</v>
      </c>
      <c r="LH53" s="33">
        <v>8148</v>
      </c>
      <c r="LI53" s="33">
        <v>87</v>
      </c>
      <c r="LJ53" s="33">
        <v>69</v>
      </c>
      <c r="LK53" s="33">
        <v>3508</v>
      </c>
      <c r="LL53" s="33">
        <v>55</v>
      </c>
      <c r="LM53" s="33">
        <v>3374</v>
      </c>
      <c r="LN53" s="33">
        <v>42589</v>
      </c>
      <c r="LO53" s="33">
        <v>158846</v>
      </c>
      <c r="LP53" s="33">
        <v>77998</v>
      </c>
      <c r="LQ53" s="33">
        <v>59873</v>
      </c>
      <c r="LR53" s="33">
        <v>490</v>
      </c>
      <c r="LS53" s="33">
        <v>30542</v>
      </c>
      <c r="LT53" s="33">
        <v>25761</v>
      </c>
      <c r="LU53" s="33">
        <v>15126</v>
      </c>
      <c r="LV53" s="33">
        <v>368636</v>
      </c>
      <c r="LW53" s="33">
        <v>144224</v>
      </c>
      <c r="LX53" s="33">
        <v>81286</v>
      </c>
      <c r="LY53" s="33">
        <v>121950</v>
      </c>
      <c r="LZ53" s="33">
        <v>758</v>
      </c>
      <c r="MA53" s="33">
        <v>126527</v>
      </c>
      <c r="MB53" s="33">
        <v>40069</v>
      </c>
      <c r="MC53" s="33">
        <v>42987</v>
      </c>
      <c r="MD53" s="33">
        <v>557801</v>
      </c>
      <c r="ME53" s="33">
        <v>120701</v>
      </c>
      <c r="MF53" s="33">
        <v>58412</v>
      </c>
      <c r="MG53" s="33">
        <v>99006</v>
      </c>
      <c r="MH53" s="33">
        <v>657</v>
      </c>
      <c r="MI53" s="33">
        <v>73896</v>
      </c>
      <c r="MJ53" s="33">
        <v>34522</v>
      </c>
      <c r="MK53" s="33">
        <v>25159</v>
      </c>
      <c r="ML53" s="33">
        <v>0</v>
      </c>
      <c r="MM53" s="33">
        <v>412353</v>
      </c>
      <c r="MN53" s="33">
        <v>23523</v>
      </c>
      <c r="MO53" s="33">
        <v>22874</v>
      </c>
      <c r="MP53" s="33">
        <v>22944</v>
      </c>
      <c r="MQ53" s="33">
        <v>101</v>
      </c>
      <c r="MR53" s="33">
        <v>52613</v>
      </c>
      <c r="MS53" s="33">
        <v>5547</v>
      </c>
      <c r="MT53" s="33">
        <v>17828</v>
      </c>
      <c r="MU53" s="33">
        <v>1491832</v>
      </c>
      <c r="MV53" s="33">
        <v>908881</v>
      </c>
      <c r="MW53" s="33">
        <v>917137</v>
      </c>
      <c r="MX53" s="33">
        <v>6599</v>
      </c>
      <c r="MY53" s="33">
        <v>603164</v>
      </c>
      <c r="MZ53" s="33">
        <v>316866</v>
      </c>
      <c r="NA53" s="33">
        <v>259051</v>
      </c>
      <c r="NB53" s="33">
        <v>4503530</v>
      </c>
      <c r="NC53" s="33">
        <v>11049</v>
      </c>
      <c r="ND53" s="33">
        <v>1196247</v>
      </c>
      <c r="NE53" s="33">
        <v>220173</v>
      </c>
      <c r="NF53" s="33">
        <v>54136</v>
      </c>
      <c r="NG53" s="33">
        <v>55078</v>
      </c>
      <c r="NH53" s="33">
        <v>230738</v>
      </c>
      <c r="NI53" s="33">
        <v>81500</v>
      </c>
      <c r="NJ53" s="33">
        <v>161006</v>
      </c>
      <c r="NK53" s="33">
        <v>81960</v>
      </c>
      <c r="NL53" s="33">
        <v>162555</v>
      </c>
      <c r="NM53" s="33">
        <v>7977</v>
      </c>
      <c r="NN53" s="33">
        <v>16595</v>
      </c>
      <c r="NO53" s="33">
        <v>8223</v>
      </c>
      <c r="NP53" s="33">
        <v>17516</v>
      </c>
      <c r="NQ53" s="33">
        <v>4306</v>
      </c>
      <c r="NR53" s="33">
        <v>4739</v>
      </c>
      <c r="NS53" s="33">
        <v>3827</v>
      </c>
      <c r="NT53" s="33">
        <v>7</v>
      </c>
      <c r="NU53" s="33">
        <v>10031</v>
      </c>
      <c r="NV53" s="33">
        <v>1175</v>
      </c>
      <c r="NW53" s="33">
        <v>4322</v>
      </c>
      <c r="NX53" s="33">
        <v>19666</v>
      </c>
      <c r="NY53" s="33">
        <v>8275</v>
      </c>
      <c r="NZ53" s="33">
        <v>9038</v>
      </c>
      <c r="OA53" s="33">
        <v>161</v>
      </c>
      <c r="OB53" s="33">
        <v>10057</v>
      </c>
      <c r="OC53" s="33">
        <v>4741</v>
      </c>
      <c r="OD53" s="33">
        <v>4085</v>
      </c>
      <c r="OE53" s="33">
        <v>323</v>
      </c>
      <c r="OF53" s="33">
        <v>307</v>
      </c>
      <c r="OG53" s="33">
        <v>191</v>
      </c>
      <c r="OH53" s="33">
        <v>1</v>
      </c>
      <c r="OI53" s="33">
        <v>456</v>
      </c>
      <c r="OJ53" s="33">
        <v>69</v>
      </c>
      <c r="OK53" s="33">
        <v>182</v>
      </c>
      <c r="OL53" s="33">
        <v>1128</v>
      </c>
      <c r="OM53" s="33">
        <v>528</v>
      </c>
      <c r="ON53" s="33">
        <v>641</v>
      </c>
      <c r="OO53" s="33">
        <v>24</v>
      </c>
      <c r="OP53" s="33">
        <v>504</v>
      </c>
      <c r="OQ53" s="33">
        <v>279</v>
      </c>
      <c r="OR53" s="33">
        <v>204</v>
      </c>
      <c r="OS53" s="33">
        <v>17854</v>
      </c>
      <c r="OT53" s="33">
        <v>16844</v>
      </c>
      <c r="OU53" s="33">
        <v>16996</v>
      </c>
      <c r="OV53" s="33">
        <v>79</v>
      </c>
      <c r="OW53" s="33">
        <v>39777</v>
      </c>
      <c r="OX53" s="33">
        <v>3955</v>
      </c>
      <c r="OY53" s="33">
        <v>12667</v>
      </c>
      <c r="OZ53" s="33">
        <v>93905</v>
      </c>
      <c r="PA53" s="33">
        <v>46271</v>
      </c>
      <c r="PB53" s="33">
        <v>77782</v>
      </c>
      <c r="PC53" s="33">
        <v>447</v>
      </c>
      <c r="PD53" s="33">
        <v>58691</v>
      </c>
      <c r="PE53" s="33">
        <v>27090</v>
      </c>
      <c r="PF53" s="33">
        <v>19501</v>
      </c>
      <c r="PG53" s="33">
        <v>19177</v>
      </c>
      <c r="PH53" s="33">
        <v>17174</v>
      </c>
      <c r="PI53" s="33">
        <v>115</v>
      </c>
      <c r="PJ53" s="33">
        <v>52</v>
      </c>
      <c r="PK53" s="33">
        <v>10037</v>
      </c>
      <c r="PL53" s="33">
        <v>55</v>
      </c>
      <c r="PM53" s="33">
        <v>7097</v>
      </c>
      <c r="PN53" s="33">
        <v>59980</v>
      </c>
      <c r="PO53" s="33">
        <v>38894</v>
      </c>
      <c r="PP53" s="33">
        <v>617</v>
      </c>
      <c r="PQ53" s="33">
        <v>279</v>
      </c>
      <c r="PR53" s="33">
        <v>18072</v>
      </c>
      <c r="PS53" s="33">
        <v>273</v>
      </c>
      <c r="PT53" s="33">
        <v>11095</v>
      </c>
      <c r="PU53" s="34"/>
      <c r="PV53" s="34"/>
      <c r="PW53" s="34"/>
      <c r="PX53" s="34"/>
      <c r="PY53" s="34"/>
      <c r="PZ53" s="34"/>
      <c r="QA53" s="34"/>
      <c r="QB53" s="34"/>
      <c r="QC53" s="34"/>
      <c r="QD53" s="34"/>
      <c r="QE53" s="34"/>
      <c r="QF53" s="34"/>
      <c r="QG53" s="34"/>
      <c r="QH53" s="34"/>
      <c r="QI53" s="34"/>
    </row>
    <row r="54" spans="1:451" s="4" customFormat="1">
      <c r="A54" s="3" t="s">
        <v>1081</v>
      </c>
      <c r="B54" s="3" t="s">
        <v>526</v>
      </c>
      <c r="C54" s="3" t="s">
        <v>527</v>
      </c>
      <c r="D54" s="33">
        <v>4</v>
      </c>
      <c r="E54" s="33">
        <v>6</v>
      </c>
      <c r="F54" s="33">
        <v>145</v>
      </c>
      <c r="G54" s="33">
        <v>33</v>
      </c>
      <c r="H54" s="33">
        <v>1244</v>
      </c>
      <c r="I54" s="33">
        <v>52.12</v>
      </c>
      <c r="J54" s="33">
        <v>10.25</v>
      </c>
      <c r="K54" s="33">
        <v>27.72</v>
      </c>
      <c r="L54" s="33">
        <v>1038</v>
      </c>
      <c r="M54" s="33">
        <v>15.7</v>
      </c>
      <c r="N54" s="33">
        <v>0</v>
      </c>
      <c r="O54" s="33">
        <v>86.55</v>
      </c>
      <c r="P54" s="33">
        <v>81.22</v>
      </c>
      <c r="Q54" s="33">
        <v>92.12</v>
      </c>
      <c r="R54" s="33">
        <v>479</v>
      </c>
      <c r="S54" s="33">
        <v>122695</v>
      </c>
      <c r="T54" s="33">
        <v>75174</v>
      </c>
      <c r="U54" s="33">
        <v>278</v>
      </c>
      <c r="V54" s="33">
        <v>86</v>
      </c>
      <c r="W54" s="33">
        <v>100</v>
      </c>
      <c r="X54" s="33">
        <v>1</v>
      </c>
      <c r="Y54" s="33">
        <v>52</v>
      </c>
      <c r="Z54" s="33">
        <v>166</v>
      </c>
      <c r="AA54" s="33">
        <v>36</v>
      </c>
      <c r="AB54" s="33">
        <v>0</v>
      </c>
      <c r="AC54" s="33">
        <v>719</v>
      </c>
      <c r="AD54" s="33">
        <v>239</v>
      </c>
      <c r="AE54" s="33">
        <v>48</v>
      </c>
      <c r="AF54" s="33">
        <v>5</v>
      </c>
      <c r="AG54" s="33">
        <v>1</v>
      </c>
      <c r="AH54" s="33">
        <v>52</v>
      </c>
      <c r="AI54" s="33">
        <v>40</v>
      </c>
      <c r="AJ54" s="33">
        <v>36</v>
      </c>
      <c r="AK54" s="33">
        <v>0</v>
      </c>
      <c r="AL54" s="33">
        <v>421</v>
      </c>
      <c r="AM54" s="33">
        <v>39</v>
      </c>
      <c r="AN54" s="33">
        <v>38</v>
      </c>
      <c r="AO54" s="33">
        <v>95</v>
      </c>
      <c r="AP54" s="33">
        <v>0</v>
      </c>
      <c r="AQ54" s="33">
        <v>0</v>
      </c>
      <c r="AR54" s="33">
        <v>126</v>
      </c>
      <c r="AS54" s="33">
        <v>0</v>
      </c>
      <c r="AT54" s="33">
        <v>0</v>
      </c>
      <c r="AU54" s="33">
        <v>298</v>
      </c>
      <c r="AV54" s="33">
        <v>0</v>
      </c>
      <c r="AW54" s="33">
        <v>0</v>
      </c>
      <c r="AX54" s="33">
        <v>0</v>
      </c>
      <c r="AY54" s="33">
        <v>0</v>
      </c>
      <c r="AZ54" s="33">
        <v>0</v>
      </c>
      <c r="BA54" s="33">
        <v>0</v>
      </c>
      <c r="BB54" s="33">
        <v>0</v>
      </c>
      <c r="BC54" s="33">
        <v>0</v>
      </c>
      <c r="BD54" s="33">
        <v>0</v>
      </c>
      <c r="BE54" s="33">
        <v>142</v>
      </c>
      <c r="BF54" s="33">
        <v>31</v>
      </c>
      <c r="BG54" s="33">
        <v>2</v>
      </c>
      <c r="BH54" s="33">
        <v>0</v>
      </c>
      <c r="BI54" s="33">
        <v>27</v>
      </c>
      <c r="BJ54" s="33">
        <v>24</v>
      </c>
      <c r="BK54" s="33">
        <v>12</v>
      </c>
      <c r="BL54" s="33">
        <v>0</v>
      </c>
      <c r="BM54" s="33">
        <v>238</v>
      </c>
      <c r="BN54" s="33">
        <v>242</v>
      </c>
      <c r="BO54" s="33">
        <v>49</v>
      </c>
      <c r="BP54" s="33">
        <v>16</v>
      </c>
      <c r="BQ54" s="33">
        <v>1</v>
      </c>
      <c r="BR54" s="33">
        <v>52</v>
      </c>
      <c r="BS54" s="33">
        <v>58</v>
      </c>
      <c r="BT54" s="33">
        <v>36</v>
      </c>
      <c r="BU54" s="33">
        <v>0</v>
      </c>
      <c r="BV54" s="33">
        <v>454</v>
      </c>
      <c r="BW54" s="33">
        <v>19</v>
      </c>
      <c r="BX54" s="33">
        <v>19</v>
      </c>
      <c r="BY54" s="33">
        <v>35</v>
      </c>
      <c r="BZ54" s="33">
        <v>0</v>
      </c>
      <c r="CA54" s="33">
        <v>0</v>
      </c>
      <c r="CB54" s="33">
        <v>67</v>
      </c>
      <c r="CC54" s="33">
        <v>0</v>
      </c>
      <c r="CD54" s="33">
        <v>0</v>
      </c>
      <c r="CE54" s="33">
        <v>140</v>
      </c>
      <c r="CF54" s="33">
        <v>271</v>
      </c>
      <c r="CG54" s="33">
        <v>81</v>
      </c>
      <c r="CH54" s="33">
        <v>98</v>
      </c>
      <c r="CI54" s="33">
        <v>1</v>
      </c>
      <c r="CJ54" s="33">
        <v>41</v>
      </c>
      <c r="CK54" s="33">
        <v>164</v>
      </c>
      <c r="CL54" s="33">
        <v>30</v>
      </c>
      <c r="CM54" s="33">
        <v>0</v>
      </c>
      <c r="CN54" s="33">
        <v>686</v>
      </c>
      <c r="CO54" s="33">
        <v>273</v>
      </c>
      <c r="CP54" s="33">
        <v>84</v>
      </c>
      <c r="CQ54" s="33">
        <v>97</v>
      </c>
      <c r="CR54" s="33">
        <v>1</v>
      </c>
      <c r="CS54" s="33">
        <v>45</v>
      </c>
      <c r="CT54" s="33">
        <v>164</v>
      </c>
      <c r="CU54" s="33">
        <v>29</v>
      </c>
      <c r="CV54" s="33">
        <v>0</v>
      </c>
      <c r="CW54" s="33">
        <v>693</v>
      </c>
      <c r="CX54" s="33">
        <v>20959</v>
      </c>
      <c r="CY54" s="33">
        <v>13875</v>
      </c>
      <c r="CZ54" s="33">
        <v>75533</v>
      </c>
      <c r="DA54" s="33">
        <v>422</v>
      </c>
      <c r="DB54" s="33">
        <v>7936</v>
      </c>
      <c r="DC54" s="33">
        <v>45882</v>
      </c>
      <c r="DD54" s="33">
        <v>4855</v>
      </c>
      <c r="DE54" s="33">
        <v>0</v>
      </c>
      <c r="DF54" s="33">
        <v>169462</v>
      </c>
      <c r="DG54" s="33">
        <v>16911</v>
      </c>
      <c r="DH54" s="33">
        <v>7160</v>
      </c>
      <c r="DI54" s="33">
        <v>2652</v>
      </c>
      <c r="DJ54" s="33">
        <v>422</v>
      </c>
      <c r="DK54" s="33">
        <v>7936</v>
      </c>
      <c r="DL54" s="33">
        <v>8659</v>
      </c>
      <c r="DM54" s="33">
        <v>4855</v>
      </c>
      <c r="DN54" s="33">
        <v>0</v>
      </c>
      <c r="DO54" s="33">
        <v>48595</v>
      </c>
      <c r="DP54" s="33">
        <v>4048</v>
      </c>
      <c r="DQ54" s="33">
        <v>6715</v>
      </c>
      <c r="DR54" s="33">
        <v>72881</v>
      </c>
      <c r="DS54" s="33">
        <v>0</v>
      </c>
      <c r="DT54" s="33">
        <v>0</v>
      </c>
      <c r="DU54" s="33">
        <v>37223</v>
      </c>
      <c r="DV54" s="33">
        <v>0</v>
      </c>
      <c r="DW54" s="33">
        <v>0</v>
      </c>
      <c r="DX54" s="33">
        <v>120867</v>
      </c>
      <c r="DY54" s="33">
        <v>0</v>
      </c>
      <c r="DZ54" s="33">
        <v>0</v>
      </c>
      <c r="EA54" s="33">
        <v>0</v>
      </c>
      <c r="EB54" s="33">
        <v>0</v>
      </c>
      <c r="EC54" s="33">
        <v>0</v>
      </c>
      <c r="ED54" s="33">
        <v>0</v>
      </c>
      <c r="EE54" s="33">
        <v>0</v>
      </c>
      <c r="EF54" s="33">
        <v>0</v>
      </c>
      <c r="EG54" s="33">
        <v>0</v>
      </c>
      <c r="EH54" s="33">
        <v>9055</v>
      </c>
      <c r="EI54" s="33">
        <v>4460</v>
      </c>
      <c r="EJ54" s="33">
        <v>546</v>
      </c>
      <c r="EK54" s="33">
        <v>0</v>
      </c>
      <c r="EL54" s="33">
        <v>4379</v>
      </c>
      <c r="EM54" s="33">
        <v>5048</v>
      </c>
      <c r="EN54" s="33">
        <v>1518</v>
      </c>
      <c r="EO54" s="33">
        <v>0</v>
      </c>
      <c r="EP54" s="33">
        <v>25006</v>
      </c>
      <c r="EQ54" s="33">
        <v>1416</v>
      </c>
      <c r="ER54" s="33">
        <v>2600</v>
      </c>
      <c r="ES54" s="33">
        <v>23359</v>
      </c>
      <c r="ET54" s="33">
        <v>0</v>
      </c>
      <c r="EU54" s="33">
        <v>0</v>
      </c>
      <c r="EV54" s="33">
        <v>20996</v>
      </c>
      <c r="EW54" s="33">
        <v>0</v>
      </c>
      <c r="EX54" s="33">
        <v>0</v>
      </c>
      <c r="EY54" s="33">
        <v>48371</v>
      </c>
      <c r="EZ54" s="33">
        <v>1197</v>
      </c>
      <c r="FA54" s="33">
        <v>534</v>
      </c>
      <c r="FB54" s="33">
        <v>141</v>
      </c>
      <c r="FC54" s="33">
        <v>11</v>
      </c>
      <c r="FD54" s="33">
        <v>1558</v>
      </c>
      <c r="FE54" s="33">
        <v>700</v>
      </c>
      <c r="FF54" s="33">
        <v>618</v>
      </c>
      <c r="FG54" s="33">
        <v>0</v>
      </c>
      <c r="FH54" s="33">
        <v>4759</v>
      </c>
      <c r="FI54" s="33">
        <v>304</v>
      </c>
      <c r="FJ54" s="33">
        <v>481</v>
      </c>
      <c r="FK54" s="33">
        <v>4415</v>
      </c>
      <c r="FL54" s="33">
        <v>0</v>
      </c>
      <c r="FM54" s="33">
        <v>0</v>
      </c>
      <c r="FN54" s="33">
        <v>2169</v>
      </c>
      <c r="FO54" s="33">
        <v>0</v>
      </c>
      <c r="FP54" s="33">
        <v>0</v>
      </c>
      <c r="FQ54" s="33">
        <v>7369</v>
      </c>
      <c r="FR54" s="33">
        <v>0</v>
      </c>
      <c r="FS54" s="33">
        <v>0</v>
      </c>
      <c r="FT54" s="33">
        <v>0</v>
      </c>
      <c r="FU54" s="33">
        <v>0</v>
      </c>
      <c r="FV54" s="33">
        <v>0</v>
      </c>
      <c r="FW54" s="33">
        <v>0</v>
      </c>
      <c r="FX54" s="33">
        <v>0</v>
      </c>
      <c r="FY54" s="33">
        <v>0</v>
      </c>
      <c r="FZ54" s="33">
        <v>0</v>
      </c>
      <c r="GA54" s="33">
        <v>8</v>
      </c>
      <c r="GB54" s="33">
        <v>0</v>
      </c>
      <c r="GC54" s="33">
        <v>0</v>
      </c>
      <c r="GD54" s="33">
        <v>0</v>
      </c>
      <c r="GE54" s="33">
        <v>0</v>
      </c>
      <c r="GF54" s="33">
        <v>0</v>
      </c>
      <c r="GG54" s="33">
        <v>0</v>
      </c>
      <c r="GH54" s="33">
        <v>8</v>
      </c>
      <c r="GI54" s="33">
        <v>0</v>
      </c>
      <c r="GJ54" s="33">
        <v>0</v>
      </c>
      <c r="GK54" s="33">
        <v>0</v>
      </c>
      <c r="GL54" s="33">
        <v>0</v>
      </c>
      <c r="GM54" s="33">
        <v>0</v>
      </c>
      <c r="GN54" s="33">
        <v>0</v>
      </c>
      <c r="GO54" s="33">
        <v>0</v>
      </c>
      <c r="GP54" s="33">
        <v>0</v>
      </c>
      <c r="GQ54" s="33">
        <v>277</v>
      </c>
      <c r="GR54" s="33">
        <v>86</v>
      </c>
      <c r="GS54" s="33">
        <v>100</v>
      </c>
      <c r="GT54" s="33">
        <v>1</v>
      </c>
      <c r="GU54" s="33">
        <v>52</v>
      </c>
      <c r="GV54" s="33">
        <v>166</v>
      </c>
      <c r="GW54" s="33">
        <v>36</v>
      </c>
      <c r="GX54" s="33">
        <v>718</v>
      </c>
      <c r="GY54" s="33">
        <v>147</v>
      </c>
      <c r="GZ54" s="33">
        <v>65</v>
      </c>
      <c r="HA54" s="33">
        <v>98</v>
      </c>
      <c r="HB54" s="33">
        <v>1</v>
      </c>
      <c r="HC54" s="33">
        <v>45</v>
      </c>
      <c r="HD54" s="33">
        <v>144</v>
      </c>
      <c r="HE54" s="33">
        <v>21</v>
      </c>
      <c r="HF54" s="33">
        <v>521</v>
      </c>
      <c r="HG54" s="33">
        <v>260</v>
      </c>
      <c r="HH54" s="33">
        <v>80</v>
      </c>
      <c r="HI54" s="33">
        <v>97</v>
      </c>
      <c r="HJ54" s="33">
        <v>1</v>
      </c>
      <c r="HK54" s="33">
        <v>52</v>
      </c>
      <c r="HL54" s="33">
        <v>159</v>
      </c>
      <c r="HM54" s="33">
        <v>36</v>
      </c>
      <c r="HN54" s="33">
        <v>685</v>
      </c>
      <c r="HO54" s="33">
        <v>273</v>
      </c>
      <c r="HP54" s="33">
        <v>84</v>
      </c>
      <c r="HQ54" s="33">
        <v>97</v>
      </c>
      <c r="HR54" s="33">
        <v>1</v>
      </c>
      <c r="HS54" s="33">
        <v>45</v>
      </c>
      <c r="HT54" s="33">
        <v>164</v>
      </c>
      <c r="HU54" s="33">
        <v>29</v>
      </c>
      <c r="HV54" s="33">
        <v>693</v>
      </c>
      <c r="HW54" s="33">
        <v>271</v>
      </c>
      <c r="HX54" s="33">
        <v>81</v>
      </c>
      <c r="HY54" s="33">
        <v>98</v>
      </c>
      <c r="HZ54" s="33">
        <v>1</v>
      </c>
      <c r="IA54" s="33">
        <v>41</v>
      </c>
      <c r="IB54" s="33">
        <v>164</v>
      </c>
      <c r="IC54" s="33">
        <v>30</v>
      </c>
      <c r="ID54" s="33">
        <v>686</v>
      </c>
      <c r="IE54" s="33">
        <v>278</v>
      </c>
      <c r="IF54" s="33">
        <v>86</v>
      </c>
      <c r="IG54" s="33">
        <v>100</v>
      </c>
      <c r="IH54" s="33">
        <v>1</v>
      </c>
      <c r="II54" s="33">
        <v>52</v>
      </c>
      <c r="IJ54" s="33">
        <v>166</v>
      </c>
      <c r="IK54" s="33">
        <v>36</v>
      </c>
      <c r="IL54" s="33">
        <v>719</v>
      </c>
      <c r="IM54" s="33">
        <v>278</v>
      </c>
      <c r="IN54" s="33">
        <v>86</v>
      </c>
      <c r="IO54" s="33">
        <v>100</v>
      </c>
      <c r="IP54" s="33">
        <v>1</v>
      </c>
      <c r="IQ54" s="33">
        <v>52</v>
      </c>
      <c r="IR54" s="33">
        <v>166</v>
      </c>
      <c r="IS54" s="33">
        <v>36</v>
      </c>
      <c r="IT54" s="33">
        <v>719</v>
      </c>
      <c r="IU54" s="33">
        <v>276</v>
      </c>
      <c r="IV54" s="33">
        <v>84</v>
      </c>
      <c r="IW54" s="33">
        <v>100</v>
      </c>
      <c r="IX54" s="33">
        <v>1</v>
      </c>
      <c r="IY54" s="33">
        <v>52</v>
      </c>
      <c r="IZ54" s="33">
        <v>161</v>
      </c>
      <c r="JA54" s="33">
        <v>36</v>
      </c>
      <c r="JB54" s="33">
        <v>710</v>
      </c>
      <c r="JC54" s="33">
        <v>160</v>
      </c>
      <c r="JD54" s="33">
        <v>42</v>
      </c>
      <c r="JE54" s="33">
        <v>27</v>
      </c>
      <c r="JF54" s="33">
        <v>1</v>
      </c>
      <c r="JG54" s="33">
        <v>37</v>
      </c>
      <c r="JH54" s="33">
        <v>42</v>
      </c>
      <c r="JI54" s="33">
        <v>29</v>
      </c>
      <c r="JJ54" s="33">
        <v>338</v>
      </c>
      <c r="JK54" s="33">
        <v>168</v>
      </c>
      <c r="JL54" s="33">
        <v>51</v>
      </c>
      <c r="JM54" s="33">
        <v>57</v>
      </c>
      <c r="JN54" s="33">
        <v>1</v>
      </c>
      <c r="JO54" s="33">
        <v>38</v>
      </c>
      <c r="JP54" s="33">
        <v>75</v>
      </c>
      <c r="JQ54" s="33">
        <v>31</v>
      </c>
      <c r="JR54" s="33">
        <v>421</v>
      </c>
      <c r="JS54" s="33">
        <v>45</v>
      </c>
      <c r="JT54" s="33">
        <v>21</v>
      </c>
      <c r="JU54" s="33">
        <v>20</v>
      </c>
      <c r="JV54" s="33">
        <v>1</v>
      </c>
      <c r="JW54" s="33">
        <v>0</v>
      </c>
      <c r="JX54" s="33">
        <v>50</v>
      </c>
      <c r="JY54" s="33">
        <v>0</v>
      </c>
      <c r="JZ54" s="33">
        <v>137</v>
      </c>
      <c r="KA54" s="33">
        <v>240</v>
      </c>
      <c r="KB54" s="33">
        <v>49</v>
      </c>
      <c r="KC54" s="33">
        <v>10</v>
      </c>
      <c r="KD54" s="33">
        <v>1</v>
      </c>
      <c r="KE54" s="33">
        <v>49</v>
      </c>
      <c r="KF54" s="33">
        <v>53</v>
      </c>
      <c r="KG54" s="33">
        <v>36</v>
      </c>
      <c r="KH54" s="33">
        <v>438</v>
      </c>
      <c r="KI54" s="33">
        <v>17</v>
      </c>
      <c r="KJ54" s="33">
        <v>3</v>
      </c>
      <c r="KK54" s="33">
        <v>1</v>
      </c>
      <c r="KL54" s="33">
        <v>0</v>
      </c>
      <c r="KM54" s="33">
        <v>3</v>
      </c>
      <c r="KN54" s="33">
        <v>7</v>
      </c>
      <c r="KO54" s="33">
        <v>2</v>
      </c>
      <c r="KP54" s="33">
        <v>33</v>
      </c>
      <c r="KQ54" s="33">
        <v>18</v>
      </c>
      <c r="KR54" s="33">
        <v>3</v>
      </c>
      <c r="KS54" s="33">
        <v>1</v>
      </c>
      <c r="KT54" s="33">
        <v>0</v>
      </c>
      <c r="KU54" s="33">
        <v>3</v>
      </c>
      <c r="KV54" s="33">
        <v>7</v>
      </c>
      <c r="KW54" s="33">
        <v>2</v>
      </c>
      <c r="KX54" s="33">
        <v>34</v>
      </c>
      <c r="KY54" s="33">
        <v>127</v>
      </c>
      <c r="KZ54" s="33">
        <v>10</v>
      </c>
      <c r="LA54" s="33">
        <v>3</v>
      </c>
      <c r="LB54" s="33">
        <v>0</v>
      </c>
      <c r="LC54" s="33">
        <v>5</v>
      </c>
      <c r="LD54" s="33">
        <v>5</v>
      </c>
      <c r="LE54" s="33">
        <v>4</v>
      </c>
      <c r="LF54" s="33">
        <v>154</v>
      </c>
      <c r="LG54" s="33">
        <v>240</v>
      </c>
      <c r="LH54" s="33">
        <v>48</v>
      </c>
      <c r="LI54" s="33">
        <v>12</v>
      </c>
      <c r="LJ54" s="33">
        <v>1</v>
      </c>
      <c r="LK54" s="33">
        <v>50</v>
      </c>
      <c r="LL54" s="33">
        <v>56</v>
      </c>
      <c r="LM54" s="33">
        <v>36</v>
      </c>
      <c r="LN54" s="33">
        <v>443</v>
      </c>
      <c r="LO54" s="33">
        <v>1400</v>
      </c>
      <c r="LP54" s="33">
        <v>796</v>
      </c>
      <c r="LQ54" s="33">
        <v>2015</v>
      </c>
      <c r="LR54" s="33">
        <v>12</v>
      </c>
      <c r="LS54" s="33">
        <v>296</v>
      </c>
      <c r="LT54" s="33">
        <v>1765</v>
      </c>
      <c r="LU54" s="33">
        <v>194</v>
      </c>
      <c r="LV54" s="33">
        <v>6478</v>
      </c>
      <c r="LW54" s="33">
        <v>1501</v>
      </c>
      <c r="LX54" s="33">
        <v>1015</v>
      </c>
      <c r="LY54" s="33">
        <v>4556</v>
      </c>
      <c r="LZ54" s="33">
        <v>11</v>
      </c>
      <c r="MA54" s="33">
        <v>1558</v>
      </c>
      <c r="MB54" s="33">
        <v>2869</v>
      </c>
      <c r="MC54" s="33">
        <v>618</v>
      </c>
      <c r="MD54" s="33">
        <v>12128</v>
      </c>
      <c r="ME54" s="33">
        <v>1098</v>
      </c>
      <c r="MF54" s="33">
        <v>719</v>
      </c>
      <c r="MG54" s="33">
        <v>3460</v>
      </c>
      <c r="MH54" s="33">
        <v>8</v>
      </c>
      <c r="MI54" s="33">
        <v>855</v>
      </c>
      <c r="MJ54" s="33">
        <v>2219</v>
      </c>
      <c r="MK54" s="33">
        <v>357</v>
      </c>
      <c r="ML54" s="33">
        <v>0</v>
      </c>
      <c r="MM54" s="33">
        <v>8716</v>
      </c>
      <c r="MN54" s="33">
        <v>403</v>
      </c>
      <c r="MO54" s="33">
        <v>296</v>
      </c>
      <c r="MP54" s="33">
        <v>1096</v>
      </c>
      <c r="MQ54" s="33">
        <v>3</v>
      </c>
      <c r="MR54" s="33">
        <v>703</v>
      </c>
      <c r="MS54" s="33">
        <v>650</v>
      </c>
      <c r="MT54" s="33">
        <v>261</v>
      </c>
      <c r="MU54" s="33">
        <v>11161</v>
      </c>
      <c r="MV54" s="33">
        <v>7041</v>
      </c>
      <c r="MW54" s="33">
        <v>35432</v>
      </c>
      <c r="MX54" s="33">
        <v>189</v>
      </c>
      <c r="MY54" s="33">
        <v>4317</v>
      </c>
      <c r="MZ54" s="33">
        <v>21912</v>
      </c>
      <c r="NA54" s="33">
        <v>2288</v>
      </c>
      <c r="NB54" s="33">
        <v>82340</v>
      </c>
      <c r="NC54" s="33">
        <v>580</v>
      </c>
      <c r="ND54" s="33">
        <v>36123</v>
      </c>
      <c r="NE54" s="33">
        <v>5896</v>
      </c>
      <c r="NF54" s="33">
        <v>1473</v>
      </c>
      <c r="NG54" s="33">
        <v>1473</v>
      </c>
      <c r="NH54" s="33">
        <v>5896</v>
      </c>
      <c r="NI54" s="33">
        <v>1909</v>
      </c>
      <c r="NJ54" s="33">
        <v>2714</v>
      </c>
      <c r="NK54" s="33">
        <v>1909</v>
      </c>
      <c r="NL54" s="33">
        <v>2714</v>
      </c>
      <c r="NM54" s="33">
        <v>30</v>
      </c>
      <c r="NN54" s="33">
        <v>106</v>
      </c>
      <c r="NO54" s="33">
        <v>30</v>
      </c>
      <c r="NP54" s="33">
        <v>106</v>
      </c>
      <c r="NQ54" s="33">
        <v>74</v>
      </c>
      <c r="NR54" s="33">
        <v>85</v>
      </c>
      <c r="NS54" s="33">
        <v>173</v>
      </c>
      <c r="NT54" s="33">
        <v>0</v>
      </c>
      <c r="NU54" s="33">
        <v>120</v>
      </c>
      <c r="NV54" s="33">
        <v>142</v>
      </c>
      <c r="NW54" s="33">
        <v>47</v>
      </c>
      <c r="NX54" s="33">
        <v>122</v>
      </c>
      <c r="NY54" s="33">
        <v>100</v>
      </c>
      <c r="NZ54" s="33">
        <v>263</v>
      </c>
      <c r="OA54" s="33">
        <v>0</v>
      </c>
      <c r="OB54" s="33">
        <v>97</v>
      </c>
      <c r="OC54" s="33">
        <v>373</v>
      </c>
      <c r="OD54" s="33">
        <v>55</v>
      </c>
      <c r="OE54" s="33">
        <v>4</v>
      </c>
      <c r="OF54" s="33">
        <v>0</v>
      </c>
      <c r="OG54" s="33">
        <v>1</v>
      </c>
      <c r="OH54" s="33">
        <v>0</v>
      </c>
      <c r="OI54" s="33">
        <v>6</v>
      </c>
      <c r="OJ54" s="33">
        <v>0</v>
      </c>
      <c r="OK54" s="33">
        <v>0</v>
      </c>
      <c r="OL54" s="33">
        <v>2</v>
      </c>
      <c r="OM54" s="33">
        <v>2</v>
      </c>
      <c r="ON54" s="33">
        <v>3</v>
      </c>
      <c r="OO54" s="33">
        <v>0</v>
      </c>
      <c r="OP54" s="33">
        <v>1</v>
      </c>
      <c r="OQ54" s="33">
        <v>1</v>
      </c>
      <c r="OR54" s="33">
        <v>0</v>
      </c>
      <c r="OS54" s="33">
        <v>287</v>
      </c>
      <c r="OT54" s="33">
        <v>191</v>
      </c>
      <c r="OU54" s="33">
        <v>791</v>
      </c>
      <c r="OV54" s="33">
        <v>2</v>
      </c>
      <c r="OW54" s="33">
        <v>501</v>
      </c>
      <c r="OX54" s="33">
        <v>451</v>
      </c>
      <c r="OY54" s="33">
        <v>180</v>
      </c>
      <c r="OZ54" s="33">
        <v>859</v>
      </c>
      <c r="PA54" s="33">
        <v>545</v>
      </c>
      <c r="PB54" s="33">
        <v>2763</v>
      </c>
      <c r="PC54" s="33">
        <v>7</v>
      </c>
      <c r="PD54" s="33">
        <v>629</v>
      </c>
      <c r="PE54" s="33">
        <v>1621</v>
      </c>
      <c r="PF54" s="33">
        <v>266</v>
      </c>
      <c r="PG54" s="33">
        <v>293</v>
      </c>
      <c r="PH54" s="33">
        <v>82</v>
      </c>
      <c r="PI54" s="33">
        <v>10</v>
      </c>
      <c r="PJ54" s="33">
        <v>0</v>
      </c>
      <c r="PK54" s="33">
        <v>80</v>
      </c>
      <c r="PL54" s="33">
        <v>47</v>
      </c>
      <c r="PM54" s="33">
        <v>34</v>
      </c>
      <c r="PN54" s="33">
        <v>630</v>
      </c>
      <c r="PO54" s="33">
        <v>87</v>
      </c>
      <c r="PP54" s="33">
        <v>111</v>
      </c>
      <c r="PQ54" s="33">
        <v>0</v>
      </c>
      <c r="PR54" s="33">
        <v>144</v>
      </c>
      <c r="PS54" s="33">
        <v>85</v>
      </c>
      <c r="PT54" s="33">
        <v>46</v>
      </c>
      <c r="PU54" s="34"/>
      <c r="PV54" s="34"/>
      <c r="PW54" s="34"/>
      <c r="PX54" s="34"/>
      <c r="PY54" s="34"/>
      <c r="PZ54" s="34"/>
      <c r="QA54" s="34"/>
      <c r="QB54" s="34"/>
      <c r="QC54" s="34"/>
      <c r="QD54" s="34"/>
      <c r="QE54" s="34"/>
      <c r="QF54" s="34"/>
      <c r="QG54" s="34"/>
      <c r="QH54" s="34"/>
      <c r="QI54" s="34"/>
    </row>
    <row r="55" spans="1:451" s="4" customFormat="1">
      <c r="A55" s="3" t="s">
        <v>1081</v>
      </c>
      <c r="B55" s="3" t="s">
        <v>528</v>
      </c>
      <c r="C55" s="3" t="s">
        <v>529</v>
      </c>
      <c r="D55" s="33">
        <v>3</v>
      </c>
      <c r="E55" s="33">
        <v>9</v>
      </c>
      <c r="F55" s="33">
        <v>198</v>
      </c>
      <c r="G55" s="33">
        <v>37</v>
      </c>
      <c r="H55" s="33">
        <v>380</v>
      </c>
      <c r="I55" s="33">
        <v>30.58</v>
      </c>
      <c r="J55" s="33">
        <v>10.4</v>
      </c>
      <c r="K55" s="33">
        <v>6.68</v>
      </c>
      <c r="L55" s="33">
        <v>878</v>
      </c>
      <c r="M55" s="33">
        <v>0</v>
      </c>
      <c r="N55" s="33">
        <v>7.5</v>
      </c>
      <c r="O55" s="33">
        <v>86.27</v>
      </c>
      <c r="P55" s="33">
        <v>81.84</v>
      </c>
      <c r="Q55" s="33">
        <v>90.11</v>
      </c>
      <c r="R55" s="33">
        <v>8249</v>
      </c>
      <c r="S55" s="33">
        <v>35315</v>
      </c>
      <c r="T55" s="33">
        <v>22232</v>
      </c>
      <c r="U55" s="33">
        <v>218</v>
      </c>
      <c r="V55" s="33">
        <v>84</v>
      </c>
      <c r="W55" s="33">
        <v>40</v>
      </c>
      <c r="X55" s="33">
        <v>0</v>
      </c>
      <c r="Y55" s="33">
        <v>19</v>
      </c>
      <c r="Z55" s="33">
        <v>49</v>
      </c>
      <c r="AA55" s="33">
        <v>0</v>
      </c>
      <c r="AB55" s="33">
        <v>0</v>
      </c>
      <c r="AC55" s="33">
        <v>410</v>
      </c>
      <c r="AD55" s="33">
        <v>185</v>
      </c>
      <c r="AE55" s="33">
        <v>61</v>
      </c>
      <c r="AF55" s="33">
        <v>32</v>
      </c>
      <c r="AG55" s="33">
        <v>0</v>
      </c>
      <c r="AH55" s="33">
        <v>19</v>
      </c>
      <c r="AI55" s="33">
        <v>43</v>
      </c>
      <c r="AJ55" s="33">
        <v>0</v>
      </c>
      <c r="AK55" s="33">
        <v>0</v>
      </c>
      <c r="AL55" s="33">
        <v>340</v>
      </c>
      <c r="AM55" s="33">
        <v>33</v>
      </c>
      <c r="AN55" s="33">
        <v>23</v>
      </c>
      <c r="AO55" s="33">
        <v>8</v>
      </c>
      <c r="AP55" s="33">
        <v>0</v>
      </c>
      <c r="AQ55" s="33">
        <v>0</v>
      </c>
      <c r="AR55" s="33">
        <v>6</v>
      </c>
      <c r="AS55" s="33">
        <v>0</v>
      </c>
      <c r="AT55" s="33">
        <v>0</v>
      </c>
      <c r="AU55" s="33">
        <v>70</v>
      </c>
      <c r="AV55" s="33">
        <v>0</v>
      </c>
      <c r="AW55" s="33">
        <v>0</v>
      </c>
      <c r="AX55" s="33">
        <v>0</v>
      </c>
      <c r="AY55" s="33">
        <v>0</v>
      </c>
      <c r="AZ55" s="33">
        <v>0</v>
      </c>
      <c r="BA55" s="33">
        <v>0</v>
      </c>
      <c r="BB55" s="33">
        <v>0</v>
      </c>
      <c r="BC55" s="33">
        <v>0</v>
      </c>
      <c r="BD55" s="33">
        <v>0</v>
      </c>
      <c r="BE55" s="33">
        <v>178</v>
      </c>
      <c r="BF55" s="33">
        <v>54</v>
      </c>
      <c r="BG55" s="33">
        <v>21</v>
      </c>
      <c r="BH55" s="33">
        <v>0</v>
      </c>
      <c r="BI55" s="33">
        <v>17</v>
      </c>
      <c r="BJ55" s="33">
        <v>37</v>
      </c>
      <c r="BK55" s="33">
        <v>0</v>
      </c>
      <c r="BL55" s="33">
        <v>0</v>
      </c>
      <c r="BM55" s="33">
        <v>307</v>
      </c>
      <c r="BN55" s="33">
        <v>185</v>
      </c>
      <c r="BO55" s="33">
        <v>61</v>
      </c>
      <c r="BP55" s="33">
        <v>34</v>
      </c>
      <c r="BQ55" s="33">
        <v>0</v>
      </c>
      <c r="BR55" s="33">
        <v>19</v>
      </c>
      <c r="BS55" s="33">
        <v>43</v>
      </c>
      <c r="BT55" s="33">
        <v>0</v>
      </c>
      <c r="BU55" s="33">
        <v>0</v>
      </c>
      <c r="BV55" s="33">
        <v>342</v>
      </c>
      <c r="BW55" s="33">
        <v>22</v>
      </c>
      <c r="BX55" s="33">
        <v>17</v>
      </c>
      <c r="BY55" s="33">
        <v>1</v>
      </c>
      <c r="BZ55" s="33">
        <v>0</v>
      </c>
      <c r="CA55" s="33">
        <v>0</v>
      </c>
      <c r="CB55" s="33">
        <v>4</v>
      </c>
      <c r="CC55" s="33">
        <v>0</v>
      </c>
      <c r="CD55" s="33">
        <v>0</v>
      </c>
      <c r="CE55" s="33">
        <v>44</v>
      </c>
      <c r="CF55" s="33">
        <v>218</v>
      </c>
      <c r="CG55" s="33">
        <v>84</v>
      </c>
      <c r="CH55" s="33">
        <v>39</v>
      </c>
      <c r="CI55" s="33">
        <v>0</v>
      </c>
      <c r="CJ55" s="33">
        <v>19</v>
      </c>
      <c r="CK55" s="33">
        <v>49</v>
      </c>
      <c r="CL55" s="33">
        <v>0</v>
      </c>
      <c r="CM55" s="33">
        <v>0</v>
      </c>
      <c r="CN55" s="33">
        <v>409</v>
      </c>
      <c r="CO55" s="33">
        <v>218</v>
      </c>
      <c r="CP55" s="33">
        <v>84</v>
      </c>
      <c r="CQ55" s="33">
        <v>40</v>
      </c>
      <c r="CR55" s="33">
        <v>0</v>
      </c>
      <c r="CS55" s="33">
        <v>19</v>
      </c>
      <c r="CT55" s="33">
        <v>49</v>
      </c>
      <c r="CU55" s="33">
        <v>0</v>
      </c>
      <c r="CV55" s="33">
        <v>0</v>
      </c>
      <c r="CW55" s="33">
        <v>410</v>
      </c>
      <c r="CX55" s="33">
        <v>10059</v>
      </c>
      <c r="CY55" s="33">
        <v>10625</v>
      </c>
      <c r="CZ55" s="33">
        <v>17449</v>
      </c>
      <c r="DA55" s="33">
        <v>0</v>
      </c>
      <c r="DB55" s="33">
        <v>2680</v>
      </c>
      <c r="DC55" s="33">
        <v>9300</v>
      </c>
      <c r="DD55" s="33">
        <v>0</v>
      </c>
      <c r="DE55" s="33">
        <v>0</v>
      </c>
      <c r="DF55" s="33">
        <v>50113</v>
      </c>
      <c r="DG55" s="33">
        <v>7925</v>
      </c>
      <c r="DH55" s="33">
        <v>6524</v>
      </c>
      <c r="DI55" s="33">
        <v>12385</v>
      </c>
      <c r="DJ55" s="33">
        <v>0</v>
      </c>
      <c r="DK55" s="33">
        <v>2680</v>
      </c>
      <c r="DL55" s="33">
        <v>7657</v>
      </c>
      <c r="DM55" s="33">
        <v>0</v>
      </c>
      <c r="DN55" s="33">
        <v>0</v>
      </c>
      <c r="DO55" s="33">
        <v>37171</v>
      </c>
      <c r="DP55" s="33">
        <v>2134</v>
      </c>
      <c r="DQ55" s="33">
        <v>4101</v>
      </c>
      <c r="DR55" s="33">
        <v>5064</v>
      </c>
      <c r="DS55" s="33">
        <v>0</v>
      </c>
      <c r="DT55" s="33">
        <v>0</v>
      </c>
      <c r="DU55" s="33">
        <v>1643</v>
      </c>
      <c r="DV55" s="33">
        <v>0</v>
      </c>
      <c r="DW55" s="33">
        <v>0</v>
      </c>
      <c r="DX55" s="33">
        <v>12942</v>
      </c>
      <c r="DY55" s="33">
        <v>0</v>
      </c>
      <c r="DZ55" s="33">
        <v>0</v>
      </c>
      <c r="EA55" s="33">
        <v>0</v>
      </c>
      <c r="EB55" s="33">
        <v>0</v>
      </c>
      <c r="EC55" s="33">
        <v>0</v>
      </c>
      <c r="ED55" s="33">
        <v>0</v>
      </c>
      <c r="EE55" s="33">
        <v>0</v>
      </c>
      <c r="EF55" s="33">
        <v>0</v>
      </c>
      <c r="EG55" s="33">
        <v>0</v>
      </c>
      <c r="EH55" s="33">
        <v>6715</v>
      </c>
      <c r="EI55" s="33">
        <v>5597</v>
      </c>
      <c r="EJ55" s="33">
        <v>5320</v>
      </c>
      <c r="EK55" s="33">
        <v>0</v>
      </c>
      <c r="EL55" s="33">
        <v>1967</v>
      </c>
      <c r="EM55" s="33">
        <v>5602</v>
      </c>
      <c r="EN55" s="33">
        <v>0</v>
      </c>
      <c r="EO55" s="33">
        <v>0</v>
      </c>
      <c r="EP55" s="33">
        <v>25201</v>
      </c>
      <c r="EQ55" s="33">
        <v>1326</v>
      </c>
      <c r="ER55" s="33">
        <v>1980</v>
      </c>
      <c r="ES55" s="33">
        <v>407</v>
      </c>
      <c r="ET55" s="33">
        <v>0</v>
      </c>
      <c r="EU55" s="33">
        <v>0</v>
      </c>
      <c r="EV55" s="33">
        <v>1217</v>
      </c>
      <c r="EW55" s="33">
        <v>0</v>
      </c>
      <c r="EX55" s="33">
        <v>0</v>
      </c>
      <c r="EY55" s="33">
        <v>4930</v>
      </c>
      <c r="EZ55" s="33">
        <v>712</v>
      </c>
      <c r="FA55" s="33">
        <v>748</v>
      </c>
      <c r="FB55" s="33">
        <v>1481</v>
      </c>
      <c r="FC55" s="33">
        <v>0</v>
      </c>
      <c r="FD55" s="33">
        <v>546</v>
      </c>
      <c r="FE55" s="33">
        <v>863</v>
      </c>
      <c r="FF55" s="33">
        <v>0</v>
      </c>
      <c r="FG55" s="33">
        <v>0</v>
      </c>
      <c r="FH55" s="33">
        <v>4350</v>
      </c>
      <c r="FI55" s="33">
        <v>223</v>
      </c>
      <c r="FJ55" s="33">
        <v>290</v>
      </c>
      <c r="FK55" s="33">
        <v>354</v>
      </c>
      <c r="FL55" s="33">
        <v>0</v>
      </c>
      <c r="FM55" s="33">
        <v>0</v>
      </c>
      <c r="FN55" s="33">
        <v>129</v>
      </c>
      <c r="FO55" s="33">
        <v>0</v>
      </c>
      <c r="FP55" s="33">
        <v>0</v>
      </c>
      <c r="FQ55" s="33">
        <v>996</v>
      </c>
      <c r="FR55" s="33">
        <v>0</v>
      </c>
      <c r="FS55" s="33">
        <v>0</v>
      </c>
      <c r="FT55" s="33">
        <v>0</v>
      </c>
      <c r="FU55" s="33">
        <v>0</v>
      </c>
      <c r="FV55" s="33">
        <v>0</v>
      </c>
      <c r="FW55" s="33">
        <v>0</v>
      </c>
      <c r="FX55" s="33">
        <v>0</v>
      </c>
      <c r="FY55" s="33">
        <v>0</v>
      </c>
      <c r="FZ55" s="33">
        <v>0</v>
      </c>
      <c r="GA55" s="33">
        <v>12</v>
      </c>
      <c r="GB55" s="33">
        <v>1</v>
      </c>
      <c r="GC55" s="33">
        <v>0</v>
      </c>
      <c r="GD55" s="33">
        <v>0</v>
      </c>
      <c r="GE55" s="33">
        <v>0</v>
      </c>
      <c r="GF55" s="33">
        <v>0</v>
      </c>
      <c r="GG55" s="33">
        <v>0</v>
      </c>
      <c r="GH55" s="33">
        <v>13</v>
      </c>
      <c r="GI55" s="33">
        <v>18</v>
      </c>
      <c r="GJ55" s="33">
        <v>0</v>
      </c>
      <c r="GK55" s="33">
        <v>0</v>
      </c>
      <c r="GL55" s="33">
        <v>0</v>
      </c>
      <c r="GM55" s="33">
        <v>0</v>
      </c>
      <c r="GN55" s="33">
        <v>0</v>
      </c>
      <c r="GO55" s="33">
        <v>0</v>
      </c>
      <c r="GP55" s="33">
        <v>18</v>
      </c>
      <c r="GQ55" s="33">
        <v>168</v>
      </c>
      <c r="GR55" s="33">
        <v>79</v>
      </c>
      <c r="GS55" s="33">
        <v>39</v>
      </c>
      <c r="GT55" s="33">
        <v>0</v>
      </c>
      <c r="GU55" s="33">
        <v>19</v>
      </c>
      <c r="GV55" s="33">
        <v>48</v>
      </c>
      <c r="GW55" s="33">
        <v>0</v>
      </c>
      <c r="GX55" s="33">
        <v>353</v>
      </c>
      <c r="GY55" s="33">
        <v>102</v>
      </c>
      <c r="GZ55" s="33">
        <v>60</v>
      </c>
      <c r="HA55" s="33">
        <v>33</v>
      </c>
      <c r="HB55" s="33">
        <v>0</v>
      </c>
      <c r="HC55" s="33">
        <v>8</v>
      </c>
      <c r="HD55" s="33">
        <v>35</v>
      </c>
      <c r="HE55" s="33">
        <v>0</v>
      </c>
      <c r="HF55" s="33">
        <v>238</v>
      </c>
      <c r="HG55" s="33">
        <v>125</v>
      </c>
      <c r="HH55" s="33">
        <v>64</v>
      </c>
      <c r="HI55" s="33">
        <v>39</v>
      </c>
      <c r="HJ55" s="33">
        <v>0</v>
      </c>
      <c r="HK55" s="33">
        <v>14</v>
      </c>
      <c r="HL55" s="33">
        <v>36</v>
      </c>
      <c r="HM55" s="33">
        <v>0</v>
      </c>
      <c r="HN55" s="33">
        <v>278</v>
      </c>
      <c r="HO55" s="33">
        <v>218</v>
      </c>
      <c r="HP55" s="33">
        <v>84</v>
      </c>
      <c r="HQ55" s="33">
        <v>40</v>
      </c>
      <c r="HR55" s="33">
        <v>0</v>
      </c>
      <c r="HS55" s="33">
        <v>19</v>
      </c>
      <c r="HT55" s="33">
        <v>49</v>
      </c>
      <c r="HU55" s="33">
        <v>0</v>
      </c>
      <c r="HV55" s="33">
        <v>410</v>
      </c>
      <c r="HW55" s="33">
        <v>218</v>
      </c>
      <c r="HX55" s="33">
        <v>84</v>
      </c>
      <c r="HY55" s="33">
        <v>39</v>
      </c>
      <c r="HZ55" s="33">
        <v>0</v>
      </c>
      <c r="IA55" s="33">
        <v>19</v>
      </c>
      <c r="IB55" s="33">
        <v>49</v>
      </c>
      <c r="IC55" s="33">
        <v>0</v>
      </c>
      <c r="ID55" s="33">
        <v>409</v>
      </c>
      <c r="IE55" s="33">
        <v>218</v>
      </c>
      <c r="IF55" s="33">
        <v>84</v>
      </c>
      <c r="IG55" s="33">
        <v>40</v>
      </c>
      <c r="IH55" s="33">
        <v>0</v>
      </c>
      <c r="II55" s="33">
        <v>19</v>
      </c>
      <c r="IJ55" s="33">
        <v>49</v>
      </c>
      <c r="IK55" s="33">
        <v>0</v>
      </c>
      <c r="IL55" s="33">
        <v>410</v>
      </c>
      <c r="IM55" s="33">
        <v>171</v>
      </c>
      <c r="IN55" s="33">
        <v>80</v>
      </c>
      <c r="IO55" s="33">
        <v>40</v>
      </c>
      <c r="IP55" s="33">
        <v>0</v>
      </c>
      <c r="IQ55" s="33">
        <v>19</v>
      </c>
      <c r="IR55" s="33">
        <v>49</v>
      </c>
      <c r="IS55" s="33">
        <v>0</v>
      </c>
      <c r="IT55" s="33">
        <v>359</v>
      </c>
      <c r="IU55" s="33">
        <v>62</v>
      </c>
      <c r="IV55" s="33">
        <v>66</v>
      </c>
      <c r="IW55" s="33">
        <v>37</v>
      </c>
      <c r="IX55" s="33">
        <v>0</v>
      </c>
      <c r="IY55" s="33">
        <v>18</v>
      </c>
      <c r="IZ55" s="33">
        <v>49</v>
      </c>
      <c r="JA55" s="33">
        <v>0</v>
      </c>
      <c r="JB55" s="33">
        <v>232</v>
      </c>
      <c r="JC55" s="33">
        <v>36</v>
      </c>
      <c r="JD55" s="33">
        <v>22</v>
      </c>
      <c r="JE55" s="33">
        <v>8</v>
      </c>
      <c r="JF55" s="33">
        <v>0</v>
      </c>
      <c r="JG55" s="33">
        <v>7</v>
      </c>
      <c r="JH55" s="33">
        <v>14</v>
      </c>
      <c r="JI55" s="33">
        <v>0</v>
      </c>
      <c r="JJ55" s="33">
        <v>87</v>
      </c>
      <c r="JK55" s="33">
        <v>75</v>
      </c>
      <c r="JL55" s="33">
        <v>41</v>
      </c>
      <c r="JM55" s="33">
        <v>16</v>
      </c>
      <c r="JN55" s="33">
        <v>0</v>
      </c>
      <c r="JO55" s="33">
        <v>10</v>
      </c>
      <c r="JP55" s="33">
        <v>26</v>
      </c>
      <c r="JQ55" s="33">
        <v>0</v>
      </c>
      <c r="JR55" s="33">
        <v>168</v>
      </c>
      <c r="JS55" s="33">
        <v>57</v>
      </c>
      <c r="JT55" s="33">
        <v>15</v>
      </c>
      <c r="JU55" s="33">
        <v>4</v>
      </c>
      <c r="JV55" s="33">
        <v>0</v>
      </c>
      <c r="JW55" s="33">
        <v>3</v>
      </c>
      <c r="JX55" s="33">
        <v>5</v>
      </c>
      <c r="JY55" s="33">
        <v>0</v>
      </c>
      <c r="JZ55" s="33">
        <v>84</v>
      </c>
      <c r="KA55" s="33">
        <v>182</v>
      </c>
      <c r="KB55" s="33">
        <v>60</v>
      </c>
      <c r="KC55" s="33">
        <v>31</v>
      </c>
      <c r="KD55" s="33">
        <v>0</v>
      </c>
      <c r="KE55" s="33">
        <v>17</v>
      </c>
      <c r="KF55" s="33">
        <v>43</v>
      </c>
      <c r="KG55" s="33">
        <v>0</v>
      </c>
      <c r="KH55" s="33">
        <v>333</v>
      </c>
      <c r="KI55" s="33">
        <v>45</v>
      </c>
      <c r="KJ55" s="33">
        <v>21</v>
      </c>
      <c r="KK55" s="33">
        <v>10</v>
      </c>
      <c r="KL55" s="33">
        <v>0</v>
      </c>
      <c r="KM55" s="33">
        <v>5</v>
      </c>
      <c r="KN55" s="33">
        <v>16</v>
      </c>
      <c r="KO55" s="33">
        <v>0</v>
      </c>
      <c r="KP55" s="33">
        <v>97</v>
      </c>
      <c r="KQ55" s="33">
        <v>64</v>
      </c>
      <c r="KR55" s="33">
        <v>29</v>
      </c>
      <c r="KS55" s="33">
        <v>13</v>
      </c>
      <c r="KT55" s="33">
        <v>0</v>
      </c>
      <c r="KU55" s="33">
        <v>8</v>
      </c>
      <c r="KV55" s="33">
        <v>24</v>
      </c>
      <c r="KW55" s="33">
        <v>0</v>
      </c>
      <c r="KX55" s="33">
        <v>138</v>
      </c>
      <c r="KY55" s="33">
        <v>167</v>
      </c>
      <c r="KZ55" s="33">
        <v>12</v>
      </c>
      <c r="LA55" s="33">
        <v>0</v>
      </c>
      <c r="LB55" s="33">
        <v>0</v>
      </c>
      <c r="LC55" s="33">
        <v>5</v>
      </c>
      <c r="LD55" s="33">
        <v>4</v>
      </c>
      <c r="LE55" s="33">
        <v>0</v>
      </c>
      <c r="LF55" s="33">
        <v>188</v>
      </c>
      <c r="LG55" s="33">
        <v>183</v>
      </c>
      <c r="LH55" s="33">
        <v>60</v>
      </c>
      <c r="LI55" s="33">
        <v>34</v>
      </c>
      <c r="LJ55" s="33">
        <v>0</v>
      </c>
      <c r="LK55" s="33">
        <v>18</v>
      </c>
      <c r="LL55" s="33">
        <v>43</v>
      </c>
      <c r="LM55" s="33">
        <v>0</v>
      </c>
      <c r="LN55" s="33">
        <v>338</v>
      </c>
      <c r="LO55" s="33">
        <v>895</v>
      </c>
      <c r="LP55" s="33">
        <v>723</v>
      </c>
      <c r="LQ55" s="33">
        <v>569</v>
      </c>
      <c r="LR55" s="33">
        <v>0</v>
      </c>
      <c r="LS55" s="33">
        <v>106</v>
      </c>
      <c r="LT55" s="33">
        <v>462</v>
      </c>
      <c r="LU55" s="33">
        <v>0</v>
      </c>
      <c r="LV55" s="33">
        <v>2755</v>
      </c>
      <c r="LW55" s="33">
        <v>935</v>
      </c>
      <c r="LX55" s="33">
        <v>1038</v>
      </c>
      <c r="LY55" s="33">
        <v>1835</v>
      </c>
      <c r="LZ55" s="33">
        <v>0</v>
      </c>
      <c r="MA55" s="33">
        <v>546</v>
      </c>
      <c r="MB55" s="33">
        <v>992</v>
      </c>
      <c r="MC55" s="33">
        <v>0</v>
      </c>
      <c r="MD55" s="33">
        <v>5346</v>
      </c>
      <c r="ME55" s="33">
        <v>593</v>
      </c>
      <c r="MF55" s="33">
        <v>679</v>
      </c>
      <c r="MG55" s="33">
        <v>1146</v>
      </c>
      <c r="MH55" s="33">
        <v>0</v>
      </c>
      <c r="MI55" s="33">
        <v>299</v>
      </c>
      <c r="MJ55" s="33">
        <v>626</v>
      </c>
      <c r="MK55" s="33">
        <v>0</v>
      </c>
      <c r="ML55" s="33">
        <v>0</v>
      </c>
      <c r="MM55" s="33">
        <v>3343</v>
      </c>
      <c r="MN55" s="33">
        <v>342</v>
      </c>
      <c r="MO55" s="33">
        <v>359</v>
      </c>
      <c r="MP55" s="33">
        <v>689</v>
      </c>
      <c r="MQ55" s="33">
        <v>0</v>
      </c>
      <c r="MR55" s="33">
        <v>247</v>
      </c>
      <c r="MS55" s="33">
        <v>366</v>
      </c>
      <c r="MT55" s="33">
        <v>0</v>
      </c>
      <c r="MU55" s="33">
        <v>5010</v>
      </c>
      <c r="MV55" s="33">
        <v>5164</v>
      </c>
      <c r="MW55" s="33">
        <v>8581</v>
      </c>
      <c r="MX55" s="33">
        <v>0</v>
      </c>
      <c r="MY55" s="33">
        <v>1279</v>
      </c>
      <c r="MZ55" s="33">
        <v>4560</v>
      </c>
      <c r="NA55" s="33">
        <v>0</v>
      </c>
      <c r="NB55" s="33">
        <v>24594</v>
      </c>
      <c r="NC55" s="33">
        <v>361</v>
      </c>
      <c r="ND55" s="33">
        <v>7882</v>
      </c>
      <c r="NE55" s="33">
        <v>759</v>
      </c>
      <c r="NF55" s="33">
        <v>211</v>
      </c>
      <c r="NG55" s="33">
        <v>220</v>
      </c>
      <c r="NH55" s="33">
        <v>776</v>
      </c>
      <c r="NI55" s="33">
        <v>1684</v>
      </c>
      <c r="NJ55" s="33">
        <v>2306</v>
      </c>
      <c r="NK55" s="33">
        <v>1698</v>
      </c>
      <c r="NL55" s="33">
        <v>2318</v>
      </c>
      <c r="NM55" s="33">
        <v>80</v>
      </c>
      <c r="NN55" s="33">
        <v>237</v>
      </c>
      <c r="NO55" s="33">
        <v>85</v>
      </c>
      <c r="NP55" s="33">
        <v>249</v>
      </c>
      <c r="NQ55" s="33">
        <v>0</v>
      </c>
      <c r="NR55" s="33">
        <v>0</v>
      </c>
      <c r="NS55" s="33">
        <v>13</v>
      </c>
      <c r="NT55" s="33">
        <v>0</v>
      </c>
      <c r="NU55" s="33">
        <v>2</v>
      </c>
      <c r="NV55" s="33">
        <v>2</v>
      </c>
      <c r="NW55" s="33">
        <v>0</v>
      </c>
      <c r="NX55" s="33">
        <v>2</v>
      </c>
      <c r="NY55" s="33">
        <v>2</v>
      </c>
      <c r="NZ55" s="33">
        <v>2</v>
      </c>
      <c r="OA55" s="33">
        <v>0</v>
      </c>
      <c r="OB55" s="33">
        <v>0</v>
      </c>
      <c r="OC55" s="33">
        <v>0</v>
      </c>
      <c r="OD55" s="33">
        <v>0</v>
      </c>
      <c r="OE55" s="33">
        <v>31</v>
      </c>
      <c r="OF55" s="33">
        <v>18</v>
      </c>
      <c r="OG55" s="33">
        <v>37</v>
      </c>
      <c r="OH55" s="33">
        <v>0</v>
      </c>
      <c r="OI55" s="33">
        <v>29</v>
      </c>
      <c r="OJ55" s="33">
        <v>38</v>
      </c>
      <c r="OK55" s="33">
        <v>0</v>
      </c>
      <c r="OL55" s="33">
        <v>61</v>
      </c>
      <c r="OM55" s="33">
        <v>30</v>
      </c>
      <c r="ON55" s="33">
        <v>38</v>
      </c>
      <c r="OO55" s="33">
        <v>0</v>
      </c>
      <c r="OP55" s="33">
        <v>26</v>
      </c>
      <c r="OQ55" s="33">
        <v>64</v>
      </c>
      <c r="OR55" s="33">
        <v>0</v>
      </c>
      <c r="OS55" s="33">
        <v>93</v>
      </c>
      <c r="OT55" s="33">
        <v>101</v>
      </c>
      <c r="OU55" s="33">
        <v>117</v>
      </c>
      <c r="OV55" s="33">
        <v>0</v>
      </c>
      <c r="OW55" s="33">
        <v>52</v>
      </c>
      <c r="OX55" s="33">
        <v>55</v>
      </c>
      <c r="OY55" s="33">
        <v>0</v>
      </c>
      <c r="OZ55" s="33">
        <v>158</v>
      </c>
      <c r="PA55" s="33">
        <v>174</v>
      </c>
      <c r="PB55" s="33">
        <v>194</v>
      </c>
      <c r="PC55" s="33">
        <v>0</v>
      </c>
      <c r="PD55" s="33">
        <v>57</v>
      </c>
      <c r="PE55" s="33">
        <v>113</v>
      </c>
      <c r="PF55" s="33">
        <v>0</v>
      </c>
      <c r="PG55" s="33">
        <v>48</v>
      </c>
      <c r="PH55" s="33">
        <v>27</v>
      </c>
      <c r="PI55" s="33">
        <v>34</v>
      </c>
      <c r="PJ55" s="33">
        <v>0</v>
      </c>
      <c r="PK55" s="33">
        <v>10</v>
      </c>
      <c r="PL55" s="33">
        <v>13</v>
      </c>
      <c r="PM55" s="33">
        <v>0</v>
      </c>
      <c r="PN55" s="33">
        <v>71</v>
      </c>
      <c r="PO55" s="33">
        <v>44</v>
      </c>
      <c r="PP55" s="33">
        <v>46</v>
      </c>
      <c r="PQ55" s="33">
        <v>0</v>
      </c>
      <c r="PR55" s="33">
        <v>6</v>
      </c>
      <c r="PS55" s="33">
        <v>22</v>
      </c>
      <c r="PT55" s="33">
        <v>0</v>
      </c>
      <c r="PU55" s="34"/>
      <c r="PV55" s="34"/>
      <c r="PW55" s="34"/>
      <c r="PX55" s="34"/>
      <c r="PY55" s="34"/>
      <c r="PZ55" s="34"/>
      <c r="QA55" s="34"/>
      <c r="QB55" s="34"/>
      <c r="QC55" s="34"/>
      <c r="QD55" s="34"/>
      <c r="QE55" s="34"/>
      <c r="QF55" s="34"/>
      <c r="QG55" s="34"/>
      <c r="QH55" s="34"/>
      <c r="QI55" s="34"/>
    </row>
    <row r="56" spans="1:451" s="4" customFormat="1">
      <c r="A56" s="3" t="s">
        <v>1081</v>
      </c>
      <c r="B56" s="3" t="s">
        <v>530</v>
      </c>
      <c r="C56" s="3" t="s">
        <v>531</v>
      </c>
      <c r="D56" s="33">
        <v>10</v>
      </c>
      <c r="E56" s="33">
        <v>459</v>
      </c>
      <c r="F56" s="33">
        <v>9934</v>
      </c>
      <c r="G56" s="33">
        <v>1776</v>
      </c>
      <c r="H56" s="33">
        <v>352</v>
      </c>
      <c r="I56" s="33">
        <v>38.67</v>
      </c>
      <c r="J56" s="33">
        <v>39.200000000000003</v>
      </c>
      <c r="K56" s="33">
        <v>13.58</v>
      </c>
      <c r="L56" s="33">
        <v>987</v>
      </c>
      <c r="M56" s="33">
        <v>15.4</v>
      </c>
      <c r="N56" s="33">
        <v>9.3000000000000007</v>
      </c>
      <c r="O56" s="33">
        <v>66.459999999999994</v>
      </c>
      <c r="P56" s="33">
        <v>57.92</v>
      </c>
      <c r="Q56" s="33">
        <v>74.95</v>
      </c>
      <c r="R56" s="33">
        <v>114840</v>
      </c>
      <c r="S56" s="33">
        <v>3151811</v>
      </c>
      <c r="T56" s="33">
        <v>1966365</v>
      </c>
      <c r="U56" s="33">
        <v>21948</v>
      </c>
      <c r="V56" s="33">
        <v>7189</v>
      </c>
      <c r="W56" s="33">
        <v>155</v>
      </c>
      <c r="X56" s="33">
        <v>0</v>
      </c>
      <c r="Y56" s="33">
        <v>193</v>
      </c>
      <c r="Z56" s="33">
        <v>4810</v>
      </c>
      <c r="AA56" s="33">
        <v>6523</v>
      </c>
      <c r="AB56" s="33">
        <v>0</v>
      </c>
      <c r="AC56" s="33">
        <v>40818</v>
      </c>
      <c r="AD56" s="33">
        <v>19689</v>
      </c>
      <c r="AE56" s="33">
        <v>3341</v>
      </c>
      <c r="AF56" s="33">
        <v>128</v>
      </c>
      <c r="AG56" s="33">
        <v>0</v>
      </c>
      <c r="AH56" s="33">
        <v>191</v>
      </c>
      <c r="AI56" s="33">
        <v>332</v>
      </c>
      <c r="AJ56" s="33">
        <v>4998</v>
      </c>
      <c r="AK56" s="33">
        <v>0</v>
      </c>
      <c r="AL56" s="33">
        <v>28679</v>
      </c>
      <c r="AM56" s="33">
        <v>1890</v>
      </c>
      <c r="AN56" s="33">
        <v>3657</v>
      </c>
      <c r="AO56" s="33">
        <v>27</v>
      </c>
      <c r="AP56" s="33">
        <v>0</v>
      </c>
      <c r="AQ56" s="33">
        <v>2</v>
      </c>
      <c r="AR56" s="33">
        <v>4451</v>
      </c>
      <c r="AS56" s="33">
        <v>1514</v>
      </c>
      <c r="AT56" s="33">
        <v>0</v>
      </c>
      <c r="AU56" s="33">
        <v>11541</v>
      </c>
      <c r="AV56" s="33">
        <v>369</v>
      </c>
      <c r="AW56" s="33">
        <v>191</v>
      </c>
      <c r="AX56" s="33">
        <v>0</v>
      </c>
      <c r="AY56" s="33">
        <v>0</v>
      </c>
      <c r="AZ56" s="33">
        <v>0</v>
      </c>
      <c r="BA56" s="33">
        <v>27</v>
      </c>
      <c r="BB56" s="33">
        <v>11</v>
      </c>
      <c r="BC56" s="33">
        <v>0</v>
      </c>
      <c r="BD56" s="33">
        <v>598</v>
      </c>
      <c r="BE56" s="33">
        <v>17618</v>
      </c>
      <c r="BF56" s="33">
        <v>3136</v>
      </c>
      <c r="BG56" s="33">
        <v>96</v>
      </c>
      <c r="BH56" s="33">
        <v>0</v>
      </c>
      <c r="BI56" s="33">
        <v>182</v>
      </c>
      <c r="BJ56" s="33">
        <v>270</v>
      </c>
      <c r="BK56" s="33">
        <v>4288</v>
      </c>
      <c r="BL56" s="33">
        <v>0</v>
      </c>
      <c r="BM56" s="33">
        <v>25590</v>
      </c>
      <c r="BN56" s="33">
        <v>20010</v>
      </c>
      <c r="BO56" s="33">
        <v>3469</v>
      </c>
      <c r="BP56" s="33">
        <v>128</v>
      </c>
      <c r="BQ56" s="33">
        <v>0</v>
      </c>
      <c r="BR56" s="33">
        <v>191</v>
      </c>
      <c r="BS56" s="33">
        <v>376</v>
      </c>
      <c r="BT56" s="33">
        <v>5247</v>
      </c>
      <c r="BU56" s="33">
        <v>0</v>
      </c>
      <c r="BV56" s="33">
        <v>29421</v>
      </c>
      <c r="BW56" s="33">
        <v>512</v>
      </c>
      <c r="BX56" s="33">
        <v>1985</v>
      </c>
      <c r="BY56" s="33">
        <v>10</v>
      </c>
      <c r="BZ56" s="33">
        <v>0</v>
      </c>
      <c r="CA56" s="33">
        <v>1</v>
      </c>
      <c r="CB56" s="33">
        <v>1809</v>
      </c>
      <c r="CC56" s="33">
        <v>224</v>
      </c>
      <c r="CD56" s="33">
        <v>0</v>
      </c>
      <c r="CE56" s="33">
        <v>4541</v>
      </c>
      <c r="CF56" s="33">
        <v>21806</v>
      </c>
      <c r="CG56" s="33">
        <v>7125</v>
      </c>
      <c r="CH56" s="33">
        <v>78</v>
      </c>
      <c r="CI56" s="33">
        <v>0</v>
      </c>
      <c r="CJ56" s="33">
        <v>192</v>
      </c>
      <c r="CK56" s="33">
        <v>4678</v>
      </c>
      <c r="CL56" s="33">
        <v>5857</v>
      </c>
      <c r="CM56" s="33">
        <v>0</v>
      </c>
      <c r="CN56" s="33">
        <v>39736</v>
      </c>
      <c r="CO56" s="33">
        <v>21827</v>
      </c>
      <c r="CP56" s="33">
        <v>7144</v>
      </c>
      <c r="CQ56" s="33">
        <v>120</v>
      </c>
      <c r="CR56" s="33">
        <v>0</v>
      </c>
      <c r="CS56" s="33">
        <v>192</v>
      </c>
      <c r="CT56" s="33">
        <v>4671</v>
      </c>
      <c r="CU56" s="33">
        <v>6428</v>
      </c>
      <c r="CV56" s="33">
        <v>0</v>
      </c>
      <c r="CW56" s="33">
        <v>40382</v>
      </c>
      <c r="CX56" s="33">
        <v>1446563</v>
      </c>
      <c r="CY56" s="33">
        <v>926115</v>
      </c>
      <c r="CZ56" s="33">
        <v>68730</v>
      </c>
      <c r="DA56" s="33">
        <v>0</v>
      </c>
      <c r="DB56" s="33">
        <v>45197</v>
      </c>
      <c r="DC56" s="33">
        <v>1649948</v>
      </c>
      <c r="DD56" s="33">
        <v>868632</v>
      </c>
      <c r="DE56" s="33">
        <v>0</v>
      </c>
      <c r="DF56" s="33">
        <v>5005185</v>
      </c>
      <c r="DG56" s="33">
        <v>1063676</v>
      </c>
      <c r="DH56" s="33">
        <v>337874</v>
      </c>
      <c r="DI56" s="33">
        <v>45394</v>
      </c>
      <c r="DJ56" s="33">
        <v>0</v>
      </c>
      <c r="DK56" s="33">
        <v>44794</v>
      </c>
      <c r="DL56" s="33">
        <v>85549</v>
      </c>
      <c r="DM56" s="33">
        <v>661434</v>
      </c>
      <c r="DN56" s="33">
        <v>0</v>
      </c>
      <c r="DO56" s="33">
        <v>2238721</v>
      </c>
      <c r="DP56" s="33">
        <v>345953</v>
      </c>
      <c r="DQ56" s="33">
        <v>557712</v>
      </c>
      <c r="DR56" s="33">
        <v>23336</v>
      </c>
      <c r="DS56" s="33">
        <v>0</v>
      </c>
      <c r="DT56" s="33">
        <v>403</v>
      </c>
      <c r="DU56" s="33">
        <v>1557712</v>
      </c>
      <c r="DV56" s="33">
        <v>205728</v>
      </c>
      <c r="DW56" s="33">
        <v>0</v>
      </c>
      <c r="DX56" s="33">
        <v>2690844</v>
      </c>
      <c r="DY56" s="33">
        <v>36934</v>
      </c>
      <c r="DZ56" s="33">
        <v>30529</v>
      </c>
      <c r="EA56" s="33">
        <v>0</v>
      </c>
      <c r="EB56" s="33">
        <v>0</v>
      </c>
      <c r="EC56" s="33">
        <v>0</v>
      </c>
      <c r="ED56" s="33">
        <v>6687</v>
      </c>
      <c r="EE56" s="33">
        <v>1470</v>
      </c>
      <c r="EF56" s="33">
        <v>0</v>
      </c>
      <c r="EG56" s="33">
        <v>75620</v>
      </c>
      <c r="EH56" s="33">
        <v>854444</v>
      </c>
      <c r="EI56" s="33">
        <v>307450</v>
      </c>
      <c r="EJ56" s="33">
        <v>31949</v>
      </c>
      <c r="EK56" s="33">
        <v>0</v>
      </c>
      <c r="EL56" s="33">
        <v>42677</v>
      </c>
      <c r="EM56" s="33">
        <v>65248</v>
      </c>
      <c r="EN56" s="33">
        <v>522790</v>
      </c>
      <c r="EO56" s="33">
        <v>0</v>
      </c>
      <c r="EP56" s="33">
        <v>1824558</v>
      </c>
      <c r="EQ56" s="33">
        <v>52948</v>
      </c>
      <c r="ER56" s="33">
        <v>277244</v>
      </c>
      <c r="ES56" s="33">
        <v>4089</v>
      </c>
      <c r="ET56" s="33">
        <v>0</v>
      </c>
      <c r="EU56" s="33">
        <v>337</v>
      </c>
      <c r="EV56" s="33">
        <v>588909</v>
      </c>
      <c r="EW56" s="33">
        <v>20998</v>
      </c>
      <c r="EX56" s="33">
        <v>0</v>
      </c>
      <c r="EY56" s="33">
        <v>944525</v>
      </c>
      <c r="EZ56" s="33">
        <v>45267</v>
      </c>
      <c r="FA56" s="33">
        <v>16856</v>
      </c>
      <c r="FB56" s="33">
        <v>2188</v>
      </c>
      <c r="FC56" s="33">
        <v>0</v>
      </c>
      <c r="FD56" s="33">
        <v>3177</v>
      </c>
      <c r="FE56" s="33">
        <v>4054</v>
      </c>
      <c r="FF56" s="33">
        <v>56283</v>
      </c>
      <c r="FG56" s="33">
        <v>0</v>
      </c>
      <c r="FH56" s="33">
        <v>127825</v>
      </c>
      <c r="FI56" s="33">
        <v>12174</v>
      </c>
      <c r="FJ56" s="33">
        <v>26523</v>
      </c>
      <c r="FK56" s="33">
        <v>919</v>
      </c>
      <c r="FL56" s="33">
        <v>0</v>
      </c>
      <c r="FM56" s="33">
        <v>21</v>
      </c>
      <c r="FN56" s="33">
        <v>46967</v>
      </c>
      <c r="FO56" s="33">
        <v>12416</v>
      </c>
      <c r="FP56" s="33">
        <v>0</v>
      </c>
      <c r="FQ56" s="33">
        <v>99020</v>
      </c>
      <c r="FR56" s="33">
        <v>1169</v>
      </c>
      <c r="FS56" s="33">
        <v>957</v>
      </c>
      <c r="FT56" s="33">
        <v>0</v>
      </c>
      <c r="FU56" s="33">
        <v>0</v>
      </c>
      <c r="FV56" s="33">
        <v>0</v>
      </c>
      <c r="FW56" s="33">
        <v>206</v>
      </c>
      <c r="FX56" s="33">
        <v>91</v>
      </c>
      <c r="FY56" s="33">
        <v>0</v>
      </c>
      <c r="FZ56" s="33">
        <v>2423</v>
      </c>
      <c r="GA56" s="33">
        <v>3710</v>
      </c>
      <c r="GB56" s="33">
        <v>29</v>
      </c>
      <c r="GC56" s="33">
        <v>1</v>
      </c>
      <c r="GD56" s="33">
        <v>0</v>
      </c>
      <c r="GE56" s="33">
        <v>1</v>
      </c>
      <c r="GF56" s="33">
        <v>24</v>
      </c>
      <c r="GG56" s="33">
        <v>149</v>
      </c>
      <c r="GH56" s="33">
        <v>3914</v>
      </c>
      <c r="GI56" s="33">
        <v>4349</v>
      </c>
      <c r="GJ56" s="33">
        <v>344</v>
      </c>
      <c r="GK56" s="33">
        <v>5</v>
      </c>
      <c r="GL56" s="33">
        <v>0</v>
      </c>
      <c r="GM56" s="33">
        <v>1</v>
      </c>
      <c r="GN56" s="33">
        <v>75</v>
      </c>
      <c r="GO56" s="33">
        <v>86</v>
      </c>
      <c r="GP56" s="33">
        <v>4860</v>
      </c>
      <c r="GQ56" s="33">
        <v>20306</v>
      </c>
      <c r="GR56" s="33">
        <v>6738</v>
      </c>
      <c r="GS56" s="33">
        <v>153</v>
      </c>
      <c r="GT56" s="33">
        <v>0</v>
      </c>
      <c r="GU56" s="33">
        <v>156</v>
      </c>
      <c r="GV56" s="33">
        <v>4562</v>
      </c>
      <c r="GW56" s="33">
        <v>6400</v>
      </c>
      <c r="GX56" s="33">
        <v>38315</v>
      </c>
      <c r="GY56" s="33">
        <v>10896</v>
      </c>
      <c r="GZ56" s="33">
        <v>4757</v>
      </c>
      <c r="HA56" s="33">
        <v>143</v>
      </c>
      <c r="HB56" s="33">
        <v>0</v>
      </c>
      <c r="HC56" s="33">
        <v>102</v>
      </c>
      <c r="HD56" s="33">
        <v>3979</v>
      </c>
      <c r="HE56" s="33">
        <v>4873</v>
      </c>
      <c r="HF56" s="33">
        <v>24750</v>
      </c>
      <c r="HG56" s="33">
        <v>11849</v>
      </c>
      <c r="HH56" s="33">
        <v>5899</v>
      </c>
      <c r="HI56" s="33">
        <v>150</v>
      </c>
      <c r="HJ56" s="33">
        <v>0</v>
      </c>
      <c r="HK56" s="33">
        <v>35</v>
      </c>
      <c r="HL56" s="33">
        <v>4528</v>
      </c>
      <c r="HM56" s="33">
        <v>5455</v>
      </c>
      <c r="HN56" s="33">
        <v>27916</v>
      </c>
      <c r="HO56" s="33">
        <v>21827</v>
      </c>
      <c r="HP56" s="33">
        <v>7144</v>
      </c>
      <c r="HQ56" s="33">
        <v>120</v>
      </c>
      <c r="HR56" s="33">
        <v>0</v>
      </c>
      <c r="HS56" s="33">
        <v>192</v>
      </c>
      <c r="HT56" s="33">
        <v>4671</v>
      </c>
      <c r="HU56" s="33">
        <v>6428</v>
      </c>
      <c r="HV56" s="33">
        <v>40382</v>
      </c>
      <c r="HW56" s="33">
        <v>21806</v>
      </c>
      <c r="HX56" s="33">
        <v>7125</v>
      </c>
      <c r="HY56" s="33">
        <v>78</v>
      </c>
      <c r="HZ56" s="33">
        <v>0</v>
      </c>
      <c r="IA56" s="33">
        <v>192</v>
      </c>
      <c r="IB56" s="33">
        <v>4678</v>
      </c>
      <c r="IC56" s="33">
        <v>5857</v>
      </c>
      <c r="ID56" s="33">
        <v>39736</v>
      </c>
      <c r="IE56" s="33">
        <v>19794</v>
      </c>
      <c r="IF56" s="33">
        <v>6992</v>
      </c>
      <c r="IG56" s="33">
        <v>155</v>
      </c>
      <c r="IH56" s="33">
        <v>0</v>
      </c>
      <c r="II56" s="33">
        <v>182</v>
      </c>
      <c r="IJ56" s="33">
        <v>4798</v>
      </c>
      <c r="IK56" s="33">
        <v>6372</v>
      </c>
      <c r="IL56" s="33">
        <v>38293</v>
      </c>
      <c r="IM56" s="33">
        <v>18033</v>
      </c>
      <c r="IN56" s="33">
        <v>6685</v>
      </c>
      <c r="IO56" s="33">
        <v>154</v>
      </c>
      <c r="IP56" s="33">
        <v>0</v>
      </c>
      <c r="IQ56" s="33">
        <v>148</v>
      </c>
      <c r="IR56" s="33">
        <v>4669</v>
      </c>
      <c r="IS56" s="33">
        <v>6344</v>
      </c>
      <c r="IT56" s="33">
        <v>36033</v>
      </c>
      <c r="IU56" s="33">
        <v>1988</v>
      </c>
      <c r="IV56" s="33">
        <v>3289</v>
      </c>
      <c r="IW56" s="33">
        <v>126</v>
      </c>
      <c r="IX56" s="33">
        <v>0</v>
      </c>
      <c r="IY56" s="33">
        <v>153</v>
      </c>
      <c r="IZ56" s="33">
        <v>3783</v>
      </c>
      <c r="JA56" s="33">
        <v>4823</v>
      </c>
      <c r="JB56" s="33">
        <v>14162</v>
      </c>
      <c r="JC56" s="33">
        <v>3600</v>
      </c>
      <c r="JD56" s="33">
        <v>1286</v>
      </c>
      <c r="JE56" s="33">
        <v>17</v>
      </c>
      <c r="JF56" s="33">
        <v>0</v>
      </c>
      <c r="JG56" s="33">
        <v>51</v>
      </c>
      <c r="JH56" s="33">
        <v>406</v>
      </c>
      <c r="JI56" s="33">
        <v>1454</v>
      </c>
      <c r="JJ56" s="33">
        <v>6814</v>
      </c>
      <c r="JK56" s="33">
        <v>5450</v>
      </c>
      <c r="JL56" s="33">
        <v>2016</v>
      </c>
      <c r="JM56" s="33">
        <v>43</v>
      </c>
      <c r="JN56" s="33">
        <v>0</v>
      </c>
      <c r="JO56" s="33">
        <v>100</v>
      </c>
      <c r="JP56" s="33">
        <v>1014</v>
      </c>
      <c r="JQ56" s="33">
        <v>2170</v>
      </c>
      <c r="JR56" s="33">
        <v>10793</v>
      </c>
      <c r="JS56" s="33">
        <v>4592</v>
      </c>
      <c r="JT56" s="33">
        <v>3125</v>
      </c>
      <c r="JU56" s="33">
        <v>58</v>
      </c>
      <c r="JV56" s="33">
        <v>0</v>
      </c>
      <c r="JW56" s="33">
        <v>183</v>
      </c>
      <c r="JX56" s="33">
        <v>2724</v>
      </c>
      <c r="JY56" s="33">
        <v>2012</v>
      </c>
      <c r="JZ56" s="33">
        <v>12694</v>
      </c>
      <c r="KA56" s="33">
        <v>19723</v>
      </c>
      <c r="KB56" s="33">
        <v>3361</v>
      </c>
      <c r="KC56" s="33">
        <v>24</v>
      </c>
      <c r="KD56" s="33">
        <v>0</v>
      </c>
      <c r="KE56" s="33">
        <v>179</v>
      </c>
      <c r="KF56" s="33">
        <v>103</v>
      </c>
      <c r="KG56" s="33">
        <v>4902</v>
      </c>
      <c r="KH56" s="33">
        <v>28292</v>
      </c>
      <c r="KI56" s="33">
        <v>9774</v>
      </c>
      <c r="KJ56" s="33">
        <v>2417</v>
      </c>
      <c r="KK56" s="33">
        <v>19</v>
      </c>
      <c r="KL56" s="33">
        <v>0</v>
      </c>
      <c r="KM56" s="33">
        <v>36</v>
      </c>
      <c r="KN56" s="33">
        <v>61</v>
      </c>
      <c r="KO56" s="33">
        <v>2288</v>
      </c>
      <c r="KP56" s="33">
        <v>14595</v>
      </c>
      <c r="KQ56" s="33">
        <v>17231</v>
      </c>
      <c r="KR56" s="33">
        <v>3199</v>
      </c>
      <c r="KS56" s="33">
        <v>24</v>
      </c>
      <c r="KT56" s="33">
        <v>0</v>
      </c>
      <c r="KU56" s="33">
        <v>162</v>
      </c>
      <c r="KV56" s="33">
        <v>96</v>
      </c>
      <c r="KW56" s="33">
        <v>4421</v>
      </c>
      <c r="KX56" s="33">
        <v>25133</v>
      </c>
      <c r="KY56" s="33">
        <v>13397</v>
      </c>
      <c r="KZ56" s="33">
        <v>1115</v>
      </c>
      <c r="LA56" s="33">
        <v>4</v>
      </c>
      <c r="LB56" s="33">
        <v>0</v>
      </c>
      <c r="LC56" s="33">
        <v>0</v>
      </c>
      <c r="LD56" s="33">
        <v>165</v>
      </c>
      <c r="LE56" s="33">
        <v>1050</v>
      </c>
      <c r="LF56" s="33">
        <v>15731</v>
      </c>
      <c r="LG56" s="33">
        <v>19579</v>
      </c>
      <c r="LH56" s="33">
        <v>3384</v>
      </c>
      <c r="LI56" s="33">
        <v>62</v>
      </c>
      <c r="LJ56" s="33">
        <v>0</v>
      </c>
      <c r="LK56" s="33">
        <v>103</v>
      </c>
      <c r="LL56" s="33">
        <v>294</v>
      </c>
      <c r="LM56" s="33">
        <v>5008</v>
      </c>
      <c r="LN56" s="33">
        <v>28430</v>
      </c>
      <c r="LO56" s="33">
        <v>76082</v>
      </c>
      <c r="LP56" s="33">
        <v>52862</v>
      </c>
      <c r="LQ56" s="33">
        <v>1982</v>
      </c>
      <c r="LR56" s="33">
        <v>0</v>
      </c>
      <c r="LS56" s="33">
        <v>1165</v>
      </c>
      <c r="LT56" s="33">
        <v>49790</v>
      </c>
      <c r="LU56" s="33">
        <v>37117</v>
      </c>
      <c r="LV56" s="33">
        <v>218998</v>
      </c>
      <c r="LW56" s="33">
        <v>58610</v>
      </c>
      <c r="LX56" s="33">
        <v>44336</v>
      </c>
      <c r="LY56" s="33">
        <v>3107</v>
      </c>
      <c r="LZ56" s="33">
        <v>0</v>
      </c>
      <c r="MA56" s="33">
        <v>3198</v>
      </c>
      <c r="MB56" s="33">
        <v>51227</v>
      </c>
      <c r="MC56" s="33">
        <v>68790</v>
      </c>
      <c r="MD56" s="33">
        <v>229268</v>
      </c>
      <c r="ME56" s="33">
        <v>30083</v>
      </c>
      <c r="MF56" s="33">
        <v>23532</v>
      </c>
      <c r="MG56" s="33">
        <v>2036</v>
      </c>
      <c r="MH56" s="33">
        <v>0</v>
      </c>
      <c r="MI56" s="33">
        <v>1369</v>
      </c>
      <c r="MJ56" s="33">
        <v>26576</v>
      </c>
      <c r="MK56" s="33">
        <v>30561</v>
      </c>
      <c r="ML56" s="33">
        <v>0</v>
      </c>
      <c r="MM56" s="33">
        <v>114157</v>
      </c>
      <c r="MN56" s="33">
        <v>28527</v>
      </c>
      <c r="MO56" s="33">
        <v>20804</v>
      </c>
      <c r="MP56" s="33">
        <v>1071</v>
      </c>
      <c r="MQ56" s="33">
        <v>0</v>
      </c>
      <c r="MR56" s="33">
        <v>1829</v>
      </c>
      <c r="MS56" s="33">
        <v>24651</v>
      </c>
      <c r="MT56" s="33">
        <v>38229</v>
      </c>
      <c r="MU56" s="33">
        <v>739808</v>
      </c>
      <c r="MV56" s="33">
        <v>447384</v>
      </c>
      <c r="MW56" s="33">
        <v>40484</v>
      </c>
      <c r="MX56" s="33">
        <v>0</v>
      </c>
      <c r="MY56" s="33">
        <v>23344</v>
      </c>
      <c r="MZ56" s="33">
        <v>730993</v>
      </c>
      <c r="NA56" s="33">
        <v>446308</v>
      </c>
      <c r="NB56" s="33">
        <v>2428321</v>
      </c>
      <c r="NC56" s="33">
        <v>1105</v>
      </c>
      <c r="ND56" s="33">
        <v>90170</v>
      </c>
      <c r="NE56" s="33">
        <v>56268</v>
      </c>
      <c r="NF56" s="33">
        <v>38681</v>
      </c>
      <c r="NG56" s="33">
        <v>39969</v>
      </c>
      <c r="NH56" s="33">
        <v>59051</v>
      </c>
      <c r="NI56" s="33">
        <v>72594</v>
      </c>
      <c r="NJ56" s="33">
        <v>48728</v>
      </c>
      <c r="NK56" s="33">
        <v>72601</v>
      </c>
      <c r="NL56" s="33">
        <v>48758</v>
      </c>
      <c r="NM56" s="33">
        <v>1505</v>
      </c>
      <c r="NN56" s="33">
        <v>4895</v>
      </c>
      <c r="NO56" s="33">
        <v>1520</v>
      </c>
      <c r="NP56" s="33">
        <v>4946</v>
      </c>
      <c r="NQ56" s="33">
        <v>3887</v>
      </c>
      <c r="NR56" s="33">
        <v>2797</v>
      </c>
      <c r="NS56" s="33">
        <v>159</v>
      </c>
      <c r="NT56" s="33">
        <v>0</v>
      </c>
      <c r="NU56" s="33">
        <v>280</v>
      </c>
      <c r="NV56" s="33">
        <v>2382</v>
      </c>
      <c r="NW56" s="33">
        <v>4760</v>
      </c>
      <c r="NX56" s="33">
        <v>3774</v>
      </c>
      <c r="NY56" s="33">
        <v>2735</v>
      </c>
      <c r="NZ56" s="33">
        <v>227</v>
      </c>
      <c r="OA56" s="33">
        <v>0</v>
      </c>
      <c r="OB56" s="33">
        <v>231</v>
      </c>
      <c r="OC56" s="33">
        <v>2094</v>
      </c>
      <c r="OD56" s="33">
        <v>3568</v>
      </c>
      <c r="OE56" s="33">
        <v>4903</v>
      </c>
      <c r="OF56" s="33">
        <v>2032</v>
      </c>
      <c r="OG56" s="33">
        <v>85</v>
      </c>
      <c r="OH56" s="33">
        <v>0</v>
      </c>
      <c r="OI56" s="33">
        <v>119</v>
      </c>
      <c r="OJ56" s="33">
        <v>1938</v>
      </c>
      <c r="OK56" s="33">
        <v>2865</v>
      </c>
      <c r="OL56" s="33">
        <v>2064</v>
      </c>
      <c r="OM56" s="33">
        <v>1149</v>
      </c>
      <c r="ON56" s="33">
        <v>60</v>
      </c>
      <c r="OO56" s="33">
        <v>0</v>
      </c>
      <c r="OP56" s="33">
        <v>60</v>
      </c>
      <c r="OQ56" s="33">
        <v>918</v>
      </c>
      <c r="OR56" s="33">
        <v>1894</v>
      </c>
      <c r="OS56" s="33">
        <v>12755</v>
      </c>
      <c r="OT56" s="33">
        <v>10731</v>
      </c>
      <c r="OU56" s="33">
        <v>359</v>
      </c>
      <c r="OV56" s="33">
        <v>0</v>
      </c>
      <c r="OW56" s="33">
        <v>1074</v>
      </c>
      <c r="OX56" s="33">
        <v>12128</v>
      </c>
      <c r="OY56" s="33">
        <v>17839</v>
      </c>
      <c r="OZ56" s="33">
        <v>11750</v>
      </c>
      <c r="PA56" s="33">
        <v>10842</v>
      </c>
      <c r="PB56" s="33">
        <v>563</v>
      </c>
      <c r="PC56" s="33">
        <v>0</v>
      </c>
      <c r="PD56" s="33">
        <v>745</v>
      </c>
      <c r="PE56" s="33">
        <v>11083</v>
      </c>
      <c r="PF56" s="33">
        <v>11297</v>
      </c>
      <c r="PG56" s="33">
        <v>10446</v>
      </c>
      <c r="PH56" s="33">
        <v>3807</v>
      </c>
      <c r="PI56" s="33">
        <v>9</v>
      </c>
      <c r="PJ56" s="33">
        <v>0</v>
      </c>
      <c r="PK56" s="33">
        <v>128</v>
      </c>
      <c r="PL56" s="33">
        <v>325</v>
      </c>
      <c r="PM56" s="33">
        <v>6601</v>
      </c>
      <c r="PN56" s="33">
        <v>7067</v>
      </c>
      <c r="PO56" s="33">
        <v>2547</v>
      </c>
      <c r="PP56" s="33">
        <v>4</v>
      </c>
      <c r="PQ56" s="33">
        <v>0</v>
      </c>
      <c r="PR56" s="33">
        <v>87</v>
      </c>
      <c r="PS56" s="33">
        <v>195</v>
      </c>
      <c r="PT56" s="33">
        <v>3441</v>
      </c>
      <c r="PU56" s="34"/>
      <c r="PV56" s="34"/>
      <c r="PW56" s="34"/>
      <c r="PX56" s="34"/>
      <c r="PY56" s="34"/>
      <c r="PZ56" s="34"/>
      <c r="QA56" s="34"/>
      <c r="QB56" s="34"/>
      <c r="QC56" s="34"/>
      <c r="QD56" s="34"/>
      <c r="QE56" s="34"/>
      <c r="QF56" s="34"/>
      <c r="QG56" s="34"/>
      <c r="QH56" s="34"/>
      <c r="QI56" s="34"/>
    </row>
    <row r="57" spans="1:451">
      <c r="PU57" s="34"/>
      <c r="PV57" s="34"/>
      <c r="PW57" s="34"/>
      <c r="PX57" s="34"/>
      <c r="PY57" s="34"/>
      <c r="PZ57" s="34"/>
      <c r="QA57" s="34"/>
      <c r="QB57" s="34"/>
      <c r="QC57" s="34"/>
      <c r="QD57" s="34"/>
      <c r="QE57" s="34"/>
      <c r="QF57" s="34"/>
      <c r="QG57" s="34"/>
      <c r="QH57" s="34"/>
      <c r="QI57" s="34"/>
    </row>
  </sheetData>
  <customSheetViews>
    <customSheetView guid="{E528034C-E2F0-43C5-B6D4-CA3B32ACA894}" scale="70">
      <pageMargins left="0.7" right="0.7" top="0.75" bottom="0.75" header="0.3" footer="0.3"/>
      <pageSetup paperSize="9" orientation="portrait" horizontalDpi="300" verticalDpi="1200" r:id="rId1"/>
    </customSheetView>
    <customSheetView guid="{2806E33F-ECAA-4328-A5A4-7BA8FA7A31EB}" scale="55">
      <selection activeCell="T8" sqref="T8"/>
      <pageMargins left="0.7" right="0.7" top="0.75" bottom="0.75" header="0.3" footer="0.3"/>
      <pageSetup paperSize="9" orientation="portrait" horizontalDpi="300" verticalDpi="1200" r:id="rId2"/>
    </customSheetView>
  </customSheetViews>
  <mergeCells count="110">
    <mergeCell ref="F15:H15"/>
    <mergeCell ref="F16:H16"/>
    <mergeCell ref="K12:M12"/>
    <mergeCell ref="K14:M14"/>
    <mergeCell ref="K15:M15"/>
    <mergeCell ref="F9:H9"/>
    <mergeCell ref="F10:H10"/>
    <mergeCell ref="F11:H11"/>
    <mergeCell ref="F12:H12"/>
    <mergeCell ref="F13:H13"/>
    <mergeCell ref="F14:H14"/>
    <mergeCell ref="K10:N10"/>
    <mergeCell ref="K13:N13"/>
    <mergeCell ref="K3:M3"/>
    <mergeCell ref="K4:M4"/>
    <mergeCell ref="K5:M5"/>
    <mergeCell ref="K9:M9"/>
    <mergeCell ref="K11:M11"/>
    <mergeCell ref="K7:N7"/>
    <mergeCell ref="K8:N8"/>
    <mergeCell ref="O3:R3"/>
    <mergeCell ref="O4:R4"/>
    <mergeCell ref="O5:R5"/>
    <mergeCell ref="O6:R6"/>
    <mergeCell ref="O7:R7"/>
    <mergeCell ref="O8:R8"/>
    <mergeCell ref="O9:R9"/>
    <mergeCell ref="O10:R10"/>
    <mergeCell ref="O11:R11"/>
    <mergeCell ref="FI18:FQ18"/>
    <mergeCell ref="FR18:FZ18"/>
    <mergeCell ref="HO18:HV18"/>
    <mergeCell ref="CO18:CW18"/>
    <mergeCell ref="GI18:GP18"/>
    <mergeCell ref="O13:R13"/>
    <mergeCell ref="O14:R14"/>
    <mergeCell ref="CF18:CN18"/>
    <mergeCell ref="U18:AC18"/>
    <mergeCell ref="AD18:AL18"/>
    <mergeCell ref="AM18:AU18"/>
    <mergeCell ref="AV18:BD18"/>
    <mergeCell ref="BE18:BM18"/>
    <mergeCell ref="BN18:BV18"/>
    <mergeCell ref="BW18:CE18"/>
    <mergeCell ref="O15:R15"/>
    <mergeCell ref="O16:R16"/>
    <mergeCell ref="PN18:PT18"/>
    <mergeCell ref="NX18:OD18"/>
    <mergeCell ref="OE18:OK18"/>
    <mergeCell ref="OL18:OR18"/>
    <mergeCell ref="OS18:OY18"/>
    <mergeCell ref="OZ18:PF18"/>
    <mergeCell ref="PG18:PM18"/>
    <mergeCell ref="JS18:JZ18"/>
    <mergeCell ref="KA18:KH18"/>
    <mergeCell ref="LO18:LV18"/>
    <mergeCell ref="NC18:ND18"/>
    <mergeCell ref="MU18:NB18"/>
    <mergeCell ref="NQ18:NW18"/>
    <mergeCell ref="KI18:KP18"/>
    <mergeCell ref="NE18:NH18"/>
    <mergeCell ref="NI18:NP18"/>
    <mergeCell ref="F5:J5"/>
    <mergeCell ref="F6:J6"/>
    <mergeCell ref="IE18:IL18"/>
    <mergeCell ref="IM18:IT18"/>
    <mergeCell ref="IU18:JB18"/>
    <mergeCell ref="JC18:JJ18"/>
    <mergeCell ref="JK18:JR18"/>
    <mergeCell ref="LW18:MD18"/>
    <mergeCell ref="KQ18:KX18"/>
    <mergeCell ref="KY18:LF18"/>
    <mergeCell ref="LG18:LN18"/>
    <mergeCell ref="GQ18:GX18"/>
    <mergeCell ref="GY18:HF18"/>
    <mergeCell ref="HG18:HN18"/>
    <mergeCell ref="EQ18:EY18"/>
    <mergeCell ref="EZ18:FH18"/>
    <mergeCell ref="CX18:DF18"/>
    <mergeCell ref="DG18:DO18"/>
    <mergeCell ref="DP18:DX18"/>
    <mergeCell ref="DY18:EG18"/>
    <mergeCell ref="EH18:EP18"/>
    <mergeCell ref="O12:R12"/>
    <mergeCell ref="HW18:ID18"/>
    <mergeCell ref="GA18:GH18"/>
    <mergeCell ref="F7:H7"/>
    <mergeCell ref="F8:H8"/>
    <mergeCell ref="MN18:MT18"/>
    <mergeCell ref="ME18:MM18"/>
    <mergeCell ref="A18:A20"/>
    <mergeCell ref="H18:R18"/>
    <mergeCell ref="S18:T18"/>
    <mergeCell ref="F3:I3"/>
    <mergeCell ref="B13:C13"/>
    <mergeCell ref="B11:D11"/>
    <mergeCell ref="B15:D15"/>
    <mergeCell ref="B16:E16"/>
    <mergeCell ref="B9:D9"/>
    <mergeCell ref="B10:D10"/>
    <mergeCell ref="B12:C12"/>
    <mergeCell ref="B3:C3"/>
    <mergeCell ref="B4:C4"/>
    <mergeCell ref="B6:C6"/>
    <mergeCell ref="B7:C7"/>
    <mergeCell ref="B8:C8"/>
    <mergeCell ref="B18:G19"/>
    <mergeCell ref="B5:C5"/>
    <mergeCell ref="B14:C14"/>
    <mergeCell ref="F4:J4"/>
  </mergeCells>
  <hyperlinks>
    <hyperlink ref="B3:C3" location="'2015-16_1'!B18" display="Data Reported from"/>
    <hyperlink ref="B4:C4" location="'2015-16_1'!H18" display="Basic data from Census 2011"/>
    <hyperlink ref="B6:C6" location="'2015-16_1'!U18" display="Schools By Category"/>
    <hyperlink ref="B7:C7" location="'2015-16_1'!AD18" display="Schools by Category: Government"/>
    <hyperlink ref="B8:C8" location="'2015-16_1'!AM18" display="Schools by Category: Private "/>
    <hyperlink ref="B10:D10" location="'2015-16_1'!BE18" display="Government Schools by Category - Rural"/>
    <hyperlink ref="B9:D9" location="'2015-16_1'!AV18" display="Schools by Category: Madarsas &amp; Unrecognised"/>
    <hyperlink ref="B11:D11" location="'2015-16_1'!BN18" display="Schools by Category: Government &amp; Aided "/>
    <hyperlink ref="B12:C12" location="'2015-16_1'!BW18" display="Private Schools by Category - Rural"/>
    <hyperlink ref="B13:C13" location="'2015-16_1'!CF18" display="Schools by Category: Boys Only"/>
    <hyperlink ref="B14" location="'2014-15_1'!CQ18" display="Girls School"/>
    <hyperlink ref="B15:D15" location="'2015-16_1'!CX18" display="Elementary Enrolment by School Category"/>
    <hyperlink ref="B16:E16" location="'2015-16_1'!DG18" display="Elementary Enrolment by School Category (Government)"/>
    <hyperlink ref="F3:I3" location="'2015-16_1'!DP18" display="Elementary Enrolment by School Category (Private)"/>
    <hyperlink ref="F4" location="'2014-15_1'!EA18" display="Elementary Enrolment by School Category ( Madrsa and UnRecognized)"/>
    <hyperlink ref="F5" location="'2014-15_1'!EJ18" display="Elementary Enrolment by School Category (Government) -Rural"/>
    <hyperlink ref="F6" location="'2014-15_1'!ES18" display="Elementary Enrolment by School Category ( Private) - Rural"/>
    <hyperlink ref="O3" location="'2014-15_1'!FB18" display="Teachers by School Category ( Government)"/>
    <hyperlink ref="O4" location="'2014-15_1'!FK18" display="Teachers by School Category ( Private)"/>
    <hyperlink ref="O5" location="'2014-15_1'!FT18" display="Teachers by School Category ( Madrsa and UnRcognized)"/>
    <hyperlink ref="F7" location="'2014-15_1'!GC18" display="Single Classroom Schools"/>
    <hyperlink ref="F8" location="'2014-15_1'!GK18" display="Single Teacher Schools"/>
    <hyperlink ref="F9" location="'2014-15_1'!GS18" display="Schools approachable by All Roads"/>
    <hyperlink ref="F10" location="'2014-15_1'!HA18" display="Schools with PlayGround"/>
    <hyperlink ref="F11" location="'2014-15_1'!HI18" display="Schools with BoundaryWall"/>
    <hyperlink ref="F12" location="'2014-15_1'!HQ18" display="Schools with Girl's Toilet"/>
    <hyperlink ref="F13" location="'2014-15_1'!HY18" display="Schools with Boys Toilet"/>
    <hyperlink ref="F14" location="'2014-15_1'!IG18" display="Schools with Water"/>
    <hyperlink ref="F15" location="'2014-15_1'!IO18" display="Schools with Electricity"/>
    <hyperlink ref="F16" location="'2014-15_1'!IW18" display="Schools with Computer"/>
    <hyperlink ref="K3" location="'2014-15_1'!JE18" display="Schools with Ramps"/>
    <hyperlink ref="K4" location="'2014-15_1'!JM18" display="Schools where Ramps are Required"/>
    <hyperlink ref="K5" location="'2014-15_1'!JU18" display="Schools Established Since 2001"/>
    <hyperlink ref="K6" location="'2015-16_1'!KA18" display="Schools Providing Mid-Day Meal (Government &amp; Aided Schools)"/>
    <hyperlink ref="K7" location="'2014-15_1'!KK18" display="Schools with Kitchen-Shed"/>
    <hyperlink ref="K8" location="'2014-15_1'!KS18" display="Schools where MDM is provided n Prepared in School"/>
    <hyperlink ref="K9" location="'2014-15_1'!LA18" display="Schools with Enrolment &lt;= 50"/>
    <hyperlink ref="K10" location="'2014-15_1'!LI18" display="Schools with School Management Committee"/>
    <hyperlink ref="K11" location="'2014-15_1'!LQ18" display="Classroom by School Category"/>
    <hyperlink ref="O6" location="'2014-15_1'!LY18" display="Teachers by School Category"/>
    <hyperlink ref="O7" location="'2014-15_1'!MG18" display="Teachers by School Category - Female"/>
    <hyperlink ref="O8" location="'2014-15_1'!MO18" display="Teachers by School Category - Male"/>
    <hyperlink ref="K12" location="'2014-15_1'!MW18" display="Girl's Enrolment By School Category "/>
    <hyperlink ref="K13" location="'2014-15_1'!NC18" display="Pre-primary section (other than Anganwadi)"/>
    <hyperlink ref="B5" location="'2014-15_1'!S18" display="Projected Population"/>
    <hyperlink ref="K14" location="'2014-15_1'!NE18" display="Professionally Qualified Teachers"/>
    <hyperlink ref="K15" location="'2014-15_1'!NG18" display="Private School Teacher"/>
    <hyperlink ref="O9:R9" location="'2015-16_1'!PG18" display="Teachers Received in-service Training - Male"/>
    <hyperlink ref="O10:R10" location="'2015-16_1'!PN18" display="Teachers Received in-service Training - Female"/>
    <hyperlink ref="O11:R11" location="'2015-16_1'!NQ18" display="SC Teachers by School Category - Male"/>
    <hyperlink ref="O12:R12" location="'2015-16_1'!NX18" display="SC Teachers by School Category - Female"/>
    <hyperlink ref="O13:R13" location="'2015-16_1'!OE18" display="ST Teachers by School Category - Male"/>
    <hyperlink ref="O14:R14" location="'2015-16_1'!OL18" display="ST Teachers by School Category - Female"/>
    <hyperlink ref="O15:R15" location="'2015-16_1'!OS18" display="OBC Teachers by School Category - Male"/>
    <hyperlink ref="O16:R16" location="'2015-16_1'!OZ18" display="OBC Teachers by School Category - Female"/>
    <hyperlink ref="K15:M15" location="'2015-16_1'!NI18" display="Professionally Qualified Teachers: Government"/>
    <hyperlink ref="K13:N13" location="'2015-16_1'!NC18" display="Schools with attached Pre-primary Section (Other than Anganwadi)"/>
    <hyperlink ref="K14:M14" location="'2015-16_1'!NE18" display="Professionally Qualified Teachers: Private"/>
    <hyperlink ref="B5:C5" location="'2015-16_1'!S18" display="Projected Population"/>
    <hyperlink ref="B14:C14" location="'2015-16_1'!CO18" display="Schools by Category: Girls Only"/>
    <hyperlink ref="F4:J4" location="'2015-16_1'!DY18" display="Elementary Enrolment by School Category (Madarsas and UnRecognized)"/>
    <hyperlink ref="F5:J5" location="'2015-16_1'!EH18" display="Elementary Enrolment by School Category (Government) - Rural"/>
    <hyperlink ref="F6:J6" location="'2015-16_1'!EQ18" display="Elementary Enrolment by School Category ( Private) - Rural"/>
    <hyperlink ref="F7:H7" location="'2015-16_1'!GA18" display="Single-Classroom Schools"/>
    <hyperlink ref="F8:H8" location="'2015-16_1'!GI18" display="Single-Teacher Schools"/>
    <hyperlink ref="F9:H9" location="'2015-16_1'!GQ18" display="Schools Approachable by All Weather Road"/>
    <hyperlink ref="F10:H10" location="'2015-16_1'!GY18" display="Schools with Playground Facility"/>
    <hyperlink ref="F11:H11" location="'2015-16_1'!HG18" display="Schools with Boundarywall"/>
    <hyperlink ref="F12:H12" location="'2015-16_1'!HO18" display="Schools with Girls' Toilet"/>
    <hyperlink ref="F13:H13" location="'2015-16_1'!HW18" display="Schools with Boys' Toilet"/>
    <hyperlink ref="F14:H14" location="'2015-16_1'!IE18" display="Schools with Drinking Water"/>
    <hyperlink ref="F15:H15" location="'2015-16_1'!IM18" display="Schools with Electricity"/>
    <hyperlink ref="F16:H16" location="'2015-16_1'!IU18" display="Schools with Computer"/>
    <hyperlink ref="K3:M3" location="'2015-16_1'!JC18" display="Schools with Ramp (where needed)"/>
    <hyperlink ref="K4:M4" location="'2015-16_1'!JK18" display="Schools where Ramp is Required"/>
    <hyperlink ref="K5:M5" location="'2015-16_1'!JS18" display="Schools Established Since 2001"/>
    <hyperlink ref="K7:N7" location="'2015-16_1'!KI18" display="Schools with Kitchen-Shed (Government &amp; Aided Schools)*"/>
    <hyperlink ref="K8:N8" location="'2015-16_1'!KQ18" display="Schools where Mid-Day Meal is Provided and Prepared in School Premises (Government &amp; Aided Schools)"/>
    <hyperlink ref="K9:M9" location="'2015-16_1'!KY18" display="Schools with Enrolment &lt;= 50"/>
    <hyperlink ref="K10:N10" location="'2015-16_1'!LG18" display="Schools Constituted School Management Committee(Government &amp; Aided Schools)"/>
    <hyperlink ref="K11:M11" location="'2015-16_1'!LO18" display="Number of Classrooms by School Category"/>
    <hyperlink ref="K12:M12" location="'2015-16_1'!MU18" display="Enrolment by School Category- Girls "/>
    <hyperlink ref="O3:R3" location="'2015-16_1'!EZ18" display="Teachers by School Category (Government)"/>
    <hyperlink ref="O4:R4" location="'2015-16_1'!FI18" display="Teachers by School Category ( Private)"/>
    <hyperlink ref="O5:R5" location="'2015-16_1'!FR18" display="Teachers by School Category (Madarsas and UnRcognized)"/>
    <hyperlink ref="O6:R6" location="'2015-16_1'!LW18" display="Teachers by School Category"/>
    <hyperlink ref="O7:R7" location="'2015-16_1'!ME18" display="Teachers by School Category - Female"/>
    <hyperlink ref="O8:R8" location="'2015-16_1'!MN18" display="Teachers by School Category - Male"/>
  </hyperlinks>
  <pageMargins left="0.7" right="0.7" top="0.75" bottom="0.75" header="0.3" footer="0.3"/>
  <pageSetup paperSize="9" orientation="portrait" horizontalDpi="3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13" sqref="E13"/>
    </sheetView>
  </sheetViews>
  <sheetFormatPr defaultRowHeight="14.25"/>
  <sheetData>
    <row r="1" spans="1:1">
      <c r="A1" t="s">
        <v>1040</v>
      </c>
    </row>
    <row r="2" spans="1:1">
      <c r="A2" t="s">
        <v>1039</v>
      </c>
    </row>
  </sheetData>
  <customSheetViews>
    <customSheetView guid="{E528034C-E2F0-43C5-B6D4-CA3B32ACA894}" state="hidden">
      <selection activeCell="E13" sqref="E13"/>
      <pageMargins left="0.7" right="0.7" top="0.75" bottom="0.75" header="0.3" footer="0.3"/>
    </customSheetView>
    <customSheetView guid="{2806E33F-ECAA-4328-A5A4-7BA8FA7A31EB}" state="hidden">
      <selection activeCell="E13" sqref="E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U96"/>
  <sheetViews>
    <sheetView zoomScale="40" zoomScaleNormal="40" workbookViewId="0">
      <selection activeCell="L82" sqref="L82"/>
    </sheetView>
  </sheetViews>
  <sheetFormatPr defaultRowHeight="14.25"/>
  <cols>
    <col min="1" max="1" width="15.73046875" bestFit="1" customWidth="1"/>
    <col min="2" max="2" width="11.73046875" customWidth="1"/>
    <col min="3" max="3" width="28" bestFit="1" customWidth="1"/>
    <col min="4" max="4" width="12.59765625" bestFit="1" customWidth="1"/>
    <col min="5" max="5" width="10" bestFit="1" customWidth="1"/>
    <col min="6" max="308" width="12.3984375" customWidth="1"/>
    <col min="309" max="311" width="13.3984375" customWidth="1"/>
    <col min="312" max="376" width="12.3984375" customWidth="1"/>
    <col min="377" max="377" width="17.265625" customWidth="1"/>
    <col min="378" max="378" width="24.265625" bestFit="1" customWidth="1"/>
    <col min="379" max="385" width="13.3984375" customWidth="1"/>
  </cols>
  <sheetData>
    <row r="2" spans="2:315">
      <c r="B2" s="36" t="s">
        <v>992</v>
      </c>
      <c r="C2" s="36"/>
      <c r="E2" s="71" t="s">
        <v>947</v>
      </c>
      <c r="F2" s="71"/>
      <c r="G2" s="71"/>
      <c r="H2" s="71"/>
    </row>
    <row r="3" spans="2:315">
      <c r="B3" s="36" t="s">
        <v>915</v>
      </c>
      <c r="C3" s="36"/>
      <c r="E3" s="36" t="s">
        <v>948</v>
      </c>
      <c r="F3" s="36"/>
      <c r="G3" s="36"/>
      <c r="H3" s="36"/>
    </row>
    <row r="4" spans="2:315">
      <c r="B4" s="36" t="s">
        <v>962</v>
      </c>
      <c r="C4" s="36"/>
      <c r="E4" s="36" t="s">
        <v>949</v>
      </c>
      <c r="F4" s="36"/>
      <c r="G4" s="36"/>
      <c r="H4" s="36"/>
    </row>
    <row r="5" spans="2:315">
      <c r="B5" s="36" t="s">
        <v>1066</v>
      </c>
      <c r="C5" s="36"/>
      <c r="E5" s="36" t="s">
        <v>950</v>
      </c>
      <c r="F5" s="36"/>
      <c r="G5" s="36"/>
      <c r="H5" s="36"/>
    </row>
    <row r="6" spans="2:315">
      <c r="B6" s="36" t="s">
        <v>920</v>
      </c>
      <c r="C6" s="36"/>
      <c r="E6" s="36" t="s">
        <v>954</v>
      </c>
      <c r="F6" s="36"/>
      <c r="G6" s="36"/>
      <c r="H6" s="36"/>
    </row>
    <row r="7" spans="2:315">
      <c r="B7" s="36" t="s">
        <v>1063</v>
      </c>
      <c r="C7" s="36"/>
      <c r="E7" s="36" t="s">
        <v>955</v>
      </c>
      <c r="F7" s="36"/>
      <c r="G7" s="36"/>
      <c r="H7" s="36"/>
    </row>
    <row r="8" spans="2:315">
      <c r="B8" s="36" t="s">
        <v>921</v>
      </c>
      <c r="C8" s="36"/>
      <c r="E8" s="36" t="s">
        <v>985</v>
      </c>
      <c r="F8" s="36"/>
      <c r="G8" s="36"/>
      <c r="H8" s="36"/>
    </row>
    <row r="9" spans="2:315">
      <c r="B9" s="36" t="s">
        <v>922</v>
      </c>
      <c r="C9" s="36"/>
      <c r="E9" s="36" t="s">
        <v>869</v>
      </c>
      <c r="F9" s="36"/>
      <c r="G9" s="36"/>
      <c r="H9" s="36"/>
    </row>
    <row r="10" spans="2:315">
      <c r="B10" s="36" t="s">
        <v>923</v>
      </c>
      <c r="C10" s="36"/>
      <c r="E10" s="36" t="s">
        <v>870</v>
      </c>
      <c r="F10" s="36"/>
      <c r="G10" s="36"/>
      <c r="H10" s="36"/>
    </row>
    <row r="11" spans="2:315">
      <c r="B11" s="36" t="s">
        <v>924</v>
      </c>
      <c r="C11" s="36"/>
      <c r="E11" s="36" t="s">
        <v>902</v>
      </c>
      <c r="F11" s="36"/>
      <c r="G11" s="36"/>
      <c r="H11" s="36"/>
      <c r="LA11" s="31"/>
      <c r="LB11" s="31"/>
      <c r="LC11" s="31"/>
    </row>
    <row r="12" spans="2:315">
      <c r="B12" s="36" t="s">
        <v>1044</v>
      </c>
      <c r="C12" s="36"/>
      <c r="E12" s="36" t="s">
        <v>908</v>
      </c>
      <c r="F12" s="36"/>
      <c r="G12" s="36"/>
      <c r="H12" s="36"/>
      <c r="LA12" s="30"/>
      <c r="LB12" s="30"/>
      <c r="LC12" s="30"/>
    </row>
    <row r="13" spans="2:315">
      <c r="B13" s="36" t="s">
        <v>944</v>
      </c>
      <c r="C13" s="36"/>
      <c r="E13" s="36" t="s">
        <v>912</v>
      </c>
      <c r="F13" s="36"/>
      <c r="G13" s="36"/>
      <c r="H13" s="36"/>
    </row>
    <row r="14" spans="2:315">
      <c r="B14" s="36" t="s">
        <v>945</v>
      </c>
      <c r="C14" s="36"/>
      <c r="E14" s="36" t="s">
        <v>1053</v>
      </c>
      <c r="F14" s="36"/>
      <c r="G14" s="36"/>
      <c r="H14" s="36"/>
    </row>
    <row r="15" spans="2:315">
      <c r="B15" s="36" t="s">
        <v>946</v>
      </c>
      <c r="C15" s="36"/>
      <c r="E15" s="35" t="s">
        <v>1080</v>
      </c>
    </row>
    <row r="18" spans="1:385" s="10" customFormat="1" ht="15.75" customHeight="1">
      <c r="A18" s="73" t="s">
        <v>0</v>
      </c>
      <c r="B18" s="74" t="s">
        <v>992</v>
      </c>
      <c r="C18" s="74"/>
      <c r="D18" s="74"/>
      <c r="E18" s="75"/>
      <c r="F18" s="46" t="s">
        <v>915</v>
      </c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54" t="s">
        <v>962</v>
      </c>
      <c r="Y18" s="54"/>
      <c r="Z18" s="46" t="s">
        <v>1043</v>
      </c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54" t="s">
        <v>920</v>
      </c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46" t="s">
        <v>1063</v>
      </c>
      <c r="BI18" s="46"/>
      <c r="BJ18" s="46"/>
      <c r="BK18" s="46"/>
      <c r="BL18" s="54" t="s">
        <v>921</v>
      </c>
      <c r="BM18" s="54"/>
      <c r="BN18" s="54"/>
      <c r="BO18" s="54"/>
      <c r="BP18" s="46" t="s">
        <v>922</v>
      </c>
      <c r="BQ18" s="46"/>
      <c r="BR18" s="46"/>
      <c r="BS18" s="46"/>
      <c r="BT18" s="54" t="s">
        <v>923</v>
      </c>
      <c r="BU18" s="54"/>
      <c r="BV18" s="54"/>
      <c r="BW18" s="54"/>
      <c r="BX18" s="46" t="s">
        <v>924</v>
      </c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  <c r="DO18" s="46"/>
      <c r="DP18" s="46"/>
      <c r="DQ18" s="46"/>
      <c r="DR18" s="46"/>
      <c r="DS18" s="46"/>
      <c r="DT18" s="46"/>
      <c r="DU18" s="46"/>
      <c r="DV18" s="46"/>
      <c r="DW18" s="46"/>
      <c r="DX18" s="46"/>
      <c r="DY18" s="46"/>
      <c r="DZ18" s="46"/>
      <c r="EA18" s="46"/>
      <c r="EB18" s="46"/>
      <c r="EC18" s="46"/>
      <c r="ED18" s="46"/>
      <c r="EE18" s="46"/>
      <c r="EF18" s="46"/>
      <c r="EG18" s="46"/>
      <c r="EH18" s="46"/>
      <c r="EI18" s="46"/>
      <c r="EJ18" s="46"/>
      <c r="EK18" s="46"/>
      <c r="EL18" s="46"/>
      <c r="EM18" s="46"/>
      <c r="EN18" s="46"/>
      <c r="EO18" s="46"/>
      <c r="EP18" s="46"/>
      <c r="EQ18" s="46"/>
      <c r="ER18" s="46"/>
      <c r="ES18" s="46"/>
      <c r="ET18" s="46"/>
      <c r="EU18" s="46"/>
      <c r="EV18" s="46"/>
      <c r="EW18" s="46"/>
      <c r="EX18" s="46"/>
      <c r="EY18" s="46"/>
      <c r="EZ18" s="46" t="s">
        <v>1044</v>
      </c>
      <c r="FA18" s="46"/>
      <c r="FB18" s="46"/>
      <c r="FC18" s="46"/>
      <c r="FD18" s="46"/>
      <c r="FE18" s="46"/>
      <c r="FF18" s="46"/>
      <c r="FG18" s="46"/>
      <c r="FH18" s="46"/>
      <c r="FI18" s="46"/>
      <c r="FJ18" s="46"/>
      <c r="FK18" s="46"/>
      <c r="FL18" s="46"/>
      <c r="FM18" s="46"/>
      <c r="FN18" s="46"/>
      <c r="FO18" s="46"/>
      <c r="FP18" s="46"/>
      <c r="FQ18" s="46"/>
      <c r="FR18" s="46"/>
      <c r="FS18" s="46"/>
      <c r="FT18" s="46"/>
      <c r="FU18" s="54" t="s">
        <v>944</v>
      </c>
      <c r="FV18" s="54"/>
      <c r="FW18" s="54"/>
      <c r="FX18" s="54"/>
      <c r="FY18" s="54"/>
      <c r="FZ18" s="54"/>
      <c r="GA18" s="54"/>
      <c r="GB18" s="46" t="s">
        <v>945</v>
      </c>
      <c r="GC18" s="46"/>
      <c r="GD18" s="46"/>
      <c r="GE18" s="46"/>
      <c r="GF18" s="46"/>
      <c r="GG18" s="46"/>
      <c r="GH18" s="46"/>
      <c r="GI18" s="46"/>
      <c r="GJ18" s="46"/>
      <c r="GK18" s="46"/>
      <c r="GL18" s="46"/>
      <c r="GM18" s="46"/>
      <c r="GN18" s="46"/>
      <c r="GO18" s="46"/>
      <c r="GP18" s="46"/>
      <c r="GQ18" s="46"/>
      <c r="GR18" s="46"/>
      <c r="GS18" s="46"/>
      <c r="GT18" s="46"/>
      <c r="GU18" s="46"/>
      <c r="GV18" s="46"/>
      <c r="GW18" s="46"/>
      <c r="GX18" s="46"/>
      <c r="GY18" s="46"/>
      <c r="GZ18" s="46"/>
      <c r="HA18" s="46"/>
      <c r="HB18" s="46"/>
      <c r="HC18" s="46"/>
      <c r="HD18" s="46"/>
      <c r="HE18" s="46"/>
      <c r="HF18" s="46"/>
      <c r="HG18" s="46"/>
      <c r="HH18" s="46"/>
      <c r="HI18" s="46"/>
      <c r="HJ18" s="46"/>
      <c r="HK18" s="46"/>
      <c r="HL18" s="46"/>
      <c r="HM18" s="46"/>
      <c r="HN18" s="46"/>
      <c r="HO18" s="46"/>
      <c r="HP18" s="46"/>
      <c r="HQ18" s="46"/>
      <c r="HR18" s="46"/>
      <c r="HS18" s="46"/>
      <c r="HT18" s="46"/>
      <c r="HU18" s="46"/>
      <c r="HV18" s="46"/>
      <c r="HW18" s="46"/>
      <c r="HX18" s="46"/>
      <c r="HY18" s="46"/>
      <c r="HZ18" s="46"/>
      <c r="IA18" s="46"/>
      <c r="IB18" s="46"/>
      <c r="IC18" s="46"/>
      <c r="ID18" s="46"/>
      <c r="IE18" s="46"/>
      <c r="IF18" s="54" t="s">
        <v>946</v>
      </c>
      <c r="IG18" s="54"/>
      <c r="IH18" s="54"/>
      <c r="II18" s="54"/>
      <c r="IJ18" s="54"/>
      <c r="IK18" s="54"/>
      <c r="IL18" s="54"/>
      <c r="IM18" s="54"/>
      <c r="IN18" s="46" t="s">
        <v>947</v>
      </c>
      <c r="IO18" s="46"/>
      <c r="IP18" s="46"/>
      <c r="IQ18" s="46"/>
      <c r="IR18" s="46"/>
      <c r="IS18" s="46"/>
      <c r="IT18" s="46"/>
      <c r="IU18" s="46"/>
      <c r="IV18" s="46"/>
      <c r="IW18" s="46"/>
      <c r="IX18" s="46"/>
      <c r="IY18" s="46"/>
      <c r="IZ18" s="46"/>
      <c r="JA18" s="46"/>
      <c r="JB18" s="46"/>
      <c r="JC18" s="46"/>
      <c r="JD18" s="46"/>
      <c r="JE18" s="46"/>
      <c r="JF18" s="46"/>
      <c r="JG18" s="46"/>
      <c r="JH18" s="46"/>
      <c r="JI18" s="54" t="s">
        <v>948</v>
      </c>
      <c r="JJ18" s="54"/>
      <c r="JK18" s="54"/>
      <c r="JL18" s="54"/>
      <c r="JM18" s="54"/>
      <c r="JN18" s="54"/>
      <c r="JO18" s="54"/>
      <c r="JP18" s="54"/>
      <c r="JQ18" s="54"/>
      <c r="JR18" s="54"/>
      <c r="JS18" s="54"/>
      <c r="JT18" s="54"/>
      <c r="JU18" s="54"/>
      <c r="JV18" s="54"/>
      <c r="JW18" s="54"/>
      <c r="JX18" s="54"/>
      <c r="JY18" s="54"/>
      <c r="JZ18" s="54"/>
      <c r="KA18" s="54"/>
      <c r="KB18" s="54"/>
      <c r="KC18" s="54"/>
      <c r="KD18" s="54" t="s">
        <v>949</v>
      </c>
      <c r="KE18" s="54"/>
      <c r="KF18" s="54"/>
      <c r="KG18" s="54"/>
      <c r="KH18" s="54"/>
      <c r="KI18" s="54"/>
      <c r="KJ18" s="54"/>
      <c r="KK18" s="54" t="s">
        <v>954</v>
      </c>
      <c r="KL18" s="54"/>
      <c r="KM18" s="54"/>
      <c r="KN18" s="54"/>
      <c r="KO18" s="54"/>
      <c r="KP18" s="54"/>
      <c r="KQ18" s="54"/>
      <c r="KR18" s="46" t="s">
        <v>950</v>
      </c>
      <c r="KS18" s="46"/>
      <c r="KT18" s="46"/>
      <c r="KU18" s="46"/>
      <c r="KV18" s="46" t="s">
        <v>955</v>
      </c>
      <c r="KW18" s="46"/>
      <c r="KX18" s="46"/>
      <c r="KY18" s="46"/>
      <c r="KZ18" s="54" t="s">
        <v>985</v>
      </c>
      <c r="LA18" s="54"/>
      <c r="LB18" s="54"/>
      <c r="LC18" s="54"/>
      <c r="LD18" s="54"/>
      <c r="LE18" s="54"/>
      <c r="LF18" s="54"/>
      <c r="LG18" s="54"/>
      <c r="LH18" s="54"/>
      <c r="LI18" s="54"/>
      <c r="LJ18" s="54"/>
      <c r="LK18" s="54"/>
      <c r="LL18" s="54"/>
      <c r="LM18" s="54"/>
      <c r="LN18" s="54"/>
      <c r="LO18" s="54"/>
      <c r="LP18" s="54"/>
      <c r="LQ18" s="54"/>
      <c r="LR18" s="54"/>
      <c r="LS18" s="54"/>
      <c r="LT18" s="54"/>
      <c r="LU18" s="54"/>
      <c r="LV18" s="54"/>
      <c r="LW18" s="54"/>
      <c r="LX18" s="54"/>
      <c r="LY18" s="54"/>
      <c r="LZ18" s="54"/>
      <c r="MA18" s="54"/>
      <c r="MB18" s="54"/>
      <c r="MC18" s="54"/>
      <c r="MD18" s="54"/>
      <c r="ME18" s="54"/>
      <c r="MF18" s="54"/>
      <c r="MG18" s="54"/>
      <c r="MH18" s="54"/>
      <c r="MI18" s="54"/>
      <c r="MJ18" s="54"/>
      <c r="MK18" s="54"/>
      <c r="ML18" s="54"/>
      <c r="MM18" s="54"/>
      <c r="MN18" s="46" t="s">
        <v>869</v>
      </c>
      <c r="MO18" s="46"/>
      <c r="MP18" s="46"/>
      <c r="MQ18" s="46"/>
      <c r="MR18" s="46"/>
      <c r="MS18" s="46"/>
      <c r="MT18" s="54" t="s">
        <v>870</v>
      </c>
      <c r="MU18" s="54"/>
      <c r="MV18" s="54"/>
      <c r="MW18" s="54"/>
      <c r="MX18" s="54"/>
      <c r="MY18" s="54"/>
      <c r="MZ18" s="46" t="s">
        <v>902</v>
      </c>
      <c r="NA18" s="46"/>
      <c r="NB18" s="46"/>
      <c r="NC18" s="46"/>
      <c r="ND18" s="46"/>
      <c r="NE18" s="46"/>
      <c r="NF18" s="46"/>
      <c r="NG18" s="46"/>
      <c r="NH18" s="46"/>
      <c r="NI18" s="54" t="s">
        <v>908</v>
      </c>
      <c r="NJ18" s="54"/>
      <c r="NK18" s="46" t="s">
        <v>912</v>
      </c>
      <c r="NL18" s="46"/>
      <c r="NM18" s="54" t="s">
        <v>1053</v>
      </c>
      <c r="NN18" s="54"/>
      <c r="NO18" s="46" t="s">
        <v>1080</v>
      </c>
      <c r="NP18" s="46"/>
      <c r="NQ18" s="46"/>
      <c r="NR18" s="46"/>
      <c r="NS18" s="46"/>
      <c r="NT18" s="46"/>
      <c r="NU18" s="46"/>
    </row>
    <row r="19" spans="1:385" s="11" customFormat="1" ht="14.25" customHeight="1">
      <c r="A19" s="73"/>
      <c r="B19" s="76"/>
      <c r="C19" s="76"/>
      <c r="D19" s="76"/>
      <c r="E19" s="77"/>
      <c r="F19" s="68" t="s">
        <v>918</v>
      </c>
      <c r="G19" s="68"/>
      <c r="H19" s="68"/>
      <c r="I19" s="68"/>
      <c r="J19" s="68"/>
      <c r="K19" s="68"/>
      <c r="L19" s="68"/>
      <c r="M19" s="68"/>
      <c r="N19" s="68"/>
      <c r="O19" s="68" t="s">
        <v>919</v>
      </c>
      <c r="P19" s="68"/>
      <c r="Q19" s="68"/>
      <c r="R19" s="68"/>
      <c r="S19" s="68"/>
      <c r="T19" s="68"/>
      <c r="U19" s="68"/>
      <c r="V19" s="68"/>
      <c r="W19" s="68"/>
      <c r="X19" s="66" t="s">
        <v>916</v>
      </c>
      <c r="Y19" s="66" t="s">
        <v>917</v>
      </c>
      <c r="Z19" s="68" t="s">
        <v>918</v>
      </c>
      <c r="AA19" s="68"/>
      <c r="AB19" s="68"/>
      <c r="AC19" s="68"/>
      <c r="AD19" s="68"/>
      <c r="AE19" s="68"/>
      <c r="AF19" s="68"/>
      <c r="AG19" s="68"/>
      <c r="AH19" s="68" t="s">
        <v>919</v>
      </c>
      <c r="AI19" s="68"/>
      <c r="AJ19" s="68"/>
      <c r="AK19" s="68"/>
      <c r="AL19" s="68"/>
      <c r="AM19" s="68"/>
      <c r="AN19" s="68"/>
      <c r="AO19" s="68"/>
      <c r="AP19" s="67" t="s">
        <v>918</v>
      </c>
      <c r="AQ19" s="67"/>
      <c r="AR19" s="67"/>
      <c r="AS19" s="67"/>
      <c r="AT19" s="67"/>
      <c r="AU19" s="67"/>
      <c r="AV19" s="67"/>
      <c r="AW19" s="67"/>
      <c r="AX19" s="67"/>
      <c r="AY19" s="67" t="s">
        <v>919</v>
      </c>
      <c r="AZ19" s="67"/>
      <c r="BA19" s="67"/>
      <c r="BB19" s="67"/>
      <c r="BC19" s="67"/>
      <c r="BD19" s="67"/>
      <c r="BE19" s="67"/>
      <c r="BF19" s="67"/>
      <c r="BG19" s="67"/>
      <c r="BH19" s="68" t="s">
        <v>916</v>
      </c>
      <c r="BI19" s="68"/>
      <c r="BJ19" s="68" t="s">
        <v>917</v>
      </c>
      <c r="BK19" s="68"/>
      <c r="BL19" s="67" t="s">
        <v>916</v>
      </c>
      <c r="BM19" s="67"/>
      <c r="BN19" s="67" t="s">
        <v>917</v>
      </c>
      <c r="BO19" s="67"/>
      <c r="BP19" s="68" t="s">
        <v>916</v>
      </c>
      <c r="BQ19" s="68"/>
      <c r="BR19" s="68" t="s">
        <v>917</v>
      </c>
      <c r="BS19" s="68"/>
      <c r="BT19" s="67" t="s">
        <v>916</v>
      </c>
      <c r="BU19" s="67"/>
      <c r="BV19" s="67" t="s">
        <v>917</v>
      </c>
      <c r="BW19" s="67"/>
      <c r="BX19" s="68" t="s">
        <v>927</v>
      </c>
      <c r="BY19" s="68"/>
      <c r="BZ19" s="68"/>
      <c r="CA19" s="68"/>
      <c r="CB19" s="68"/>
      <c r="CC19" s="68"/>
      <c r="CD19" s="68"/>
      <c r="CE19" s="68"/>
      <c r="CF19" s="68"/>
      <c r="CG19" s="68"/>
      <c r="CH19" s="68" t="s">
        <v>936</v>
      </c>
      <c r="CI19" s="68"/>
      <c r="CJ19" s="68"/>
      <c r="CK19" s="68"/>
      <c r="CL19" s="68"/>
      <c r="CM19" s="68"/>
      <c r="CN19" s="68"/>
      <c r="CO19" s="68"/>
      <c r="CP19" s="68"/>
      <c r="CQ19" s="68"/>
      <c r="CR19" s="68" t="s">
        <v>937</v>
      </c>
      <c r="CS19" s="68"/>
      <c r="CT19" s="68"/>
      <c r="CU19" s="68"/>
      <c r="CV19" s="68"/>
      <c r="CW19" s="68"/>
      <c r="CX19" s="68"/>
      <c r="CY19" s="68"/>
      <c r="CZ19" s="68"/>
      <c r="DA19" s="68"/>
      <c r="DB19" s="68" t="s">
        <v>938</v>
      </c>
      <c r="DC19" s="68"/>
      <c r="DD19" s="68"/>
      <c r="DE19" s="68"/>
      <c r="DF19" s="68"/>
      <c r="DG19" s="68"/>
      <c r="DH19" s="68"/>
      <c r="DI19" s="68"/>
      <c r="DJ19" s="68"/>
      <c r="DK19" s="68"/>
      <c r="DL19" s="68" t="s">
        <v>939</v>
      </c>
      <c r="DM19" s="68"/>
      <c r="DN19" s="68"/>
      <c r="DO19" s="68"/>
      <c r="DP19" s="68"/>
      <c r="DQ19" s="68"/>
      <c r="DR19" s="68"/>
      <c r="DS19" s="68"/>
      <c r="DT19" s="68"/>
      <c r="DU19" s="68"/>
      <c r="DV19" s="68" t="s">
        <v>940</v>
      </c>
      <c r="DW19" s="68"/>
      <c r="DX19" s="68"/>
      <c r="DY19" s="68"/>
      <c r="DZ19" s="68"/>
      <c r="EA19" s="68"/>
      <c r="EB19" s="68"/>
      <c r="EC19" s="68"/>
      <c r="ED19" s="68"/>
      <c r="EE19" s="68"/>
      <c r="EF19" s="68" t="s">
        <v>941</v>
      </c>
      <c r="EG19" s="68"/>
      <c r="EH19" s="68"/>
      <c r="EI19" s="68"/>
      <c r="EJ19" s="68"/>
      <c r="EK19" s="68"/>
      <c r="EL19" s="68"/>
      <c r="EM19" s="68"/>
      <c r="EN19" s="68"/>
      <c r="EO19" s="68"/>
      <c r="EP19" s="68" t="s">
        <v>942</v>
      </c>
      <c r="EQ19" s="68"/>
      <c r="ER19" s="68"/>
      <c r="ES19" s="68"/>
      <c r="ET19" s="68"/>
      <c r="EU19" s="68"/>
      <c r="EV19" s="68"/>
      <c r="EW19" s="68"/>
      <c r="EX19" s="68"/>
      <c r="EY19" s="68"/>
      <c r="EZ19" s="68" t="s">
        <v>943</v>
      </c>
      <c r="FA19" s="68"/>
      <c r="FB19" s="68"/>
      <c r="FC19" s="68"/>
      <c r="FD19" s="68"/>
      <c r="FE19" s="68"/>
      <c r="FF19" s="68"/>
      <c r="FG19" s="68" t="s">
        <v>1045</v>
      </c>
      <c r="FH19" s="68"/>
      <c r="FI19" s="68"/>
      <c r="FJ19" s="68"/>
      <c r="FK19" s="68"/>
      <c r="FL19" s="68"/>
      <c r="FM19" s="68"/>
      <c r="FN19" s="68" t="s">
        <v>1046</v>
      </c>
      <c r="FO19" s="68"/>
      <c r="FP19" s="68"/>
      <c r="FQ19" s="68"/>
      <c r="FR19" s="68"/>
      <c r="FS19" s="68"/>
      <c r="FT19" s="68"/>
      <c r="FU19" s="64" t="s">
        <v>880</v>
      </c>
      <c r="FV19" s="64" t="s">
        <v>881</v>
      </c>
      <c r="FW19" s="64" t="s">
        <v>882</v>
      </c>
      <c r="FX19" s="64" t="s">
        <v>883</v>
      </c>
      <c r="FY19" s="64" t="s">
        <v>884</v>
      </c>
      <c r="FZ19" s="64" t="s">
        <v>885</v>
      </c>
      <c r="GA19" s="64" t="s">
        <v>886</v>
      </c>
      <c r="GB19" s="68" t="s">
        <v>963</v>
      </c>
      <c r="GC19" s="68"/>
      <c r="GD19" s="68"/>
      <c r="GE19" s="68"/>
      <c r="GF19" s="68"/>
      <c r="GG19" s="68"/>
      <c r="GH19" s="68"/>
      <c r="GI19" s="68" t="s">
        <v>964</v>
      </c>
      <c r="GJ19" s="68"/>
      <c r="GK19" s="68"/>
      <c r="GL19" s="68"/>
      <c r="GM19" s="68"/>
      <c r="GN19" s="68"/>
      <c r="GO19" s="68"/>
      <c r="GP19" s="68" t="s">
        <v>965</v>
      </c>
      <c r="GQ19" s="68"/>
      <c r="GR19" s="68"/>
      <c r="GS19" s="68"/>
      <c r="GT19" s="68"/>
      <c r="GU19" s="68"/>
      <c r="GV19" s="68"/>
      <c r="GW19" s="68" t="s">
        <v>966</v>
      </c>
      <c r="GX19" s="68"/>
      <c r="GY19" s="68"/>
      <c r="GZ19" s="68"/>
      <c r="HA19" s="68"/>
      <c r="HB19" s="68"/>
      <c r="HC19" s="68"/>
      <c r="HD19" s="68" t="s">
        <v>967</v>
      </c>
      <c r="HE19" s="68"/>
      <c r="HF19" s="68"/>
      <c r="HG19" s="68"/>
      <c r="HH19" s="68"/>
      <c r="HI19" s="68"/>
      <c r="HJ19" s="68"/>
      <c r="HK19" s="68" t="s">
        <v>968</v>
      </c>
      <c r="HL19" s="68"/>
      <c r="HM19" s="68"/>
      <c r="HN19" s="68"/>
      <c r="HO19" s="68"/>
      <c r="HP19" s="68"/>
      <c r="HQ19" s="68"/>
      <c r="HR19" s="68" t="s">
        <v>969</v>
      </c>
      <c r="HS19" s="68"/>
      <c r="HT19" s="68"/>
      <c r="HU19" s="68"/>
      <c r="HV19" s="68"/>
      <c r="HW19" s="68"/>
      <c r="HX19" s="68"/>
      <c r="HY19" s="68" t="s">
        <v>970</v>
      </c>
      <c r="HZ19" s="68"/>
      <c r="IA19" s="68"/>
      <c r="IB19" s="68"/>
      <c r="IC19" s="68"/>
      <c r="ID19" s="68"/>
      <c r="IE19" s="68"/>
      <c r="IF19" s="67" t="s">
        <v>963</v>
      </c>
      <c r="IG19" s="67"/>
      <c r="IH19" s="67"/>
      <c r="II19" s="67"/>
      <c r="IJ19" s="67"/>
      <c r="IK19" s="67"/>
      <c r="IL19" s="67"/>
      <c r="IM19" s="18"/>
      <c r="IN19" s="68" t="s">
        <v>906</v>
      </c>
      <c r="IO19" s="68"/>
      <c r="IP19" s="68"/>
      <c r="IQ19" s="68"/>
      <c r="IR19" s="68"/>
      <c r="IS19" s="68"/>
      <c r="IT19" s="68"/>
      <c r="IU19" s="68" t="s">
        <v>907</v>
      </c>
      <c r="IV19" s="68"/>
      <c r="IW19" s="68"/>
      <c r="IX19" s="68"/>
      <c r="IY19" s="68"/>
      <c r="IZ19" s="68"/>
      <c r="JA19" s="68"/>
      <c r="JB19" s="68" t="s">
        <v>888</v>
      </c>
      <c r="JC19" s="68"/>
      <c r="JD19" s="68"/>
      <c r="JE19" s="68"/>
      <c r="JF19" s="68"/>
      <c r="JG19" s="68"/>
      <c r="JH19" s="68"/>
      <c r="JI19" s="67" t="s">
        <v>906</v>
      </c>
      <c r="JJ19" s="67"/>
      <c r="JK19" s="67"/>
      <c r="JL19" s="67"/>
      <c r="JM19" s="67"/>
      <c r="JN19" s="67"/>
      <c r="JO19" s="67"/>
      <c r="JP19" s="67" t="s">
        <v>907</v>
      </c>
      <c r="JQ19" s="67"/>
      <c r="JR19" s="67"/>
      <c r="JS19" s="67"/>
      <c r="JT19" s="67"/>
      <c r="JU19" s="67"/>
      <c r="JV19" s="67"/>
      <c r="JW19" s="67" t="s">
        <v>888</v>
      </c>
      <c r="JX19" s="67"/>
      <c r="JY19" s="67"/>
      <c r="JZ19" s="67"/>
      <c r="KA19" s="67"/>
      <c r="KB19" s="67"/>
      <c r="KC19" s="67"/>
      <c r="KD19" s="64" t="s">
        <v>880</v>
      </c>
      <c r="KE19" s="64" t="s">
        <v>881</v>
      </c>
      <c r="KF19" s="64" t="s">
        <v>882</v>
      </c>
      <c r="KG19" s="64" t="s">
        <v>883</v>
      </c>
      <c r="KH19" s="64" t="s">
        <v>884</v>
      </c>
      <c r="KI19" s="64" t="s">
        <v>885</v>
      </c>
      <c r="KJ19" s="64" t="s">
        <v>886</v>
      </c>
      <c r="KK19" s="64" t="s">
        <v>880</v>
      </c>
      <c r="KL19" s="64" t="s">
        <v>881</v>
      </c>
      <c r="KM19" s="64" t="s">
        <v>882</v>
      </c>
      <c r="KN19" s="64" t="s">
        <v>883</v>
      </c>
      <c r="KO19" s="64" t="s">
        <v>884</v>
      </c>
      <c r="KP19" s="64" t="s">
        <v>885</v>
      </c>
      <c r="KQ19" s="64" t="s">
        <v>886</v>
      </c>
      <c r="KR19" s="68" t="s">
        <v>951</v>
      </c>
      <c r="KS19" s="68"/>
      <c r="KT19" s="68" t="s">
        <v>952</v>
      </c>
      <c r="KU19" s="68"/>
      <c r="KV19" s="68" t="s">
        <v>916</v>
      </c>
      <c r="KW19" s="68"/>
      <c r="KX19" s="68" t="s">
        <v>917</v>
      </c>
      <c r="KY19" s="68"/>
      <c r="KZ19" s="67" t="s">
        <v>986</v>
      </c>
      <c r="LA19" s="67"/>
      <c r="LB19" s="67"/>
      <c r="LC19" s="67"/>
      <c r="LD19" s="67"/>
      <c r="LE19" s="67" t="s">
        <v>987</v>
      </c>
      <c r="LF19" s="67"/>
      <c r="LG19" s="67"/>
      <c r="LH19" s="67"/>
      <c r="LI19" s="67"/>
      <c r="LJ19" s="67"/>
      <c r="LK19" s="67"/>
      <c r="LL19" s="67" t="s">
        <v>988</v>
      </c>
      <c r="LM19" s="67"/>
      <c r="LN19" s="67"/>
      <c r="LO19" s="67"/>
      <c r="LP19" s="67"/>
      <c r="LQ19" s="67"/>
      <c r="LR19" s="67"/>
      <c r="LS19" s="67" t="s">
        <v>989</v>
      </c>
      <c r="LT19" s="67"/>
      <c r="LU19" s="67"/>
      <c r="LV19" s="67"/>
      <c r="LW19" s="67"/>
      <c r="LX19" s="67"/>
      <c r="LY19" s="67"/>
      <c r="LZ19" s="67" t="s">
        <v>990</v>
      </c>
      <c r="MA19" s="67"/>
      <c r="MB19" s="67"/>
      <c r="MC19" s="67"/>
      <c r="MD19" s="67"/>
      <c r="ME19" s="67"/>
      <c r="MF19" s="67"/>
      <c r="MG19" s="67" t="s">
        <v>991</v>
      </c>
      <c r="MH19" s="67"/>
      <c r="MI19" s="67"/>
      <c r="MJ19" s="67"/>
      <c r="MK19" s="67"/>
      <c r="ML19" s="67"/>
      <c r="MM19" s="67"/>
      <c r="MN19" s="68" t="s">
        <v>871</v>
      </c>
      <c r="MO19" s="68"/>
      <c r="MP19" s="68"/>
      <c r="MQ19" s="68" t="s">
        <v>872</v>
      </c>
      <c r="MR19" s="68"/>
      <c r="MS19" s="68"/>
      <c r="MT19" s="67" t="s">
        <v>871</v>
      </c>
      <c r="MU19" s="67"/>
      <c r="MV19" s="67"/>
      <c r="MW19" s="67" t="s">
        <v>872</v>
      </c>
      <c r="MX19" s="67"/>
      <c r="MY19" s="67"/>
      <c r="MZ19" s="68" t="s">
        <v>903</v>
      </c>
      <c r="NA19" s="68"/>
      <c r="NB19" s="68"/>
      <c r="NC19" s="68" t="s">
        <v>904</v>
      </c>
      <c r="ND19" s="68"/>
      <c r="NE19" s="68"/>
      <c r="NF19" s="68" t="s">
        <v>905</v>
      </c>
      <c r="NG19" s="68"/>
      <c r="NH19" s="68"/>
      <c r="NI19" s="18" t="s">
        <v>909</v>
      </c>
      <c r="NJ19" s="18" t="s">
        <v>910</v>
      </c>
      <c r="NK19" s="15" t="s">
        <v>909</v>
      </c>
      <c r="NL19" s="15" t="s">
        <v>910</v>
      </c>
      <c r="NM19" s="69" t="s">
        <v>913</v>
      </c>
      <c r="NN19" s="69" t="s">
        <v>914</v>
      </c>
      <c r="NO19" s="72" t="s">
        <v>880</v>
      </c>
      <c r="NP19" s="72" t="s">
        <v>881</v>
      </c>
      <c r="NQ19" s="72" t="s">
        <v>882</v>
      </c>
      <c r="NR19" s="72" t="s">
        <v>883</v>
      </c>
      <c r="NS19" s="72" t="s">
        <v>884</v>
      </c>
      <c r="NT19" s="72" t="s">
        <v>885</v>
      </c>
      <c r="NU19" s="72" t="s">
        <v>886</v>
      </c>
    </row>
    <row r="20" spans="1:385" s="12" customFormat="1" ht="57">
      <c r="A20" s="73"/>
      <c r="B20" s="78"/>
      <c r="C20" s="78"/>
      <c r="D20" s="78"/>
      <c r="E20" s="79"/>
      <c r="F20" s="16" t="s">
        <v>927</v>
      </c>
      <c r="G20" s="16" t="s">
        <v>936</v>
      </c>
      <c r="H20" s="16" t="s">
        <v>937</v>
      </c>
      <c r="I20" s="16" t="s">
        <v>938</v>
      </c>
      <c r="J20" s="16" t="s">
        <v>939</v>
      </c>
      <c r="K20" s="16" t="s">
        <v>940</v>
      </c>
      <c r="L20" s="16" t="s">
        <v>941</v>
      </c>
      <c r="M20" s="16" t="s">
        <v>942</v>
      </c>
      <c r="N20" s="16" t="s">
        <v>961</v>
      </c>
      <c r="O20" s="16" t="s">
        <v>927</v>
      </c>
      <c r="P20" s="16" t="s">
        <v>936</v>
      </c>
      <c r="Q20" s="16" t="s">
        <v>937</v>
      </c>
      <c r="R20" s="16" t="s">
        <v>938</v>
      </c>
      <c r="S20" s="16" t="s">
        <v>939</v>
      </c>
      <c r="T20" s="16" t="s">
        <v>940</v>
      </c>
      <c r="U20" s="16" t="s">
        <v>941</v>
      </c>
      <c r="V20" s="16" t="s">
        <v>942</v>
      </c>
      <c r="W20" s="16" t="s">
        <v>961</v>
      </c>
      <c r="X20" s="66"/>
      <c r="Y20" s="66"/>
      <c r="Z20" s="16" t="s">
        <v>927</v>
      </c>
      <c r="AA20" s="16" t="s">
        <v>936</v>
      </c>
      <c r="AB20" s="16" t="s">
        <v>937</v>
      </c>
      <c r="AC20" s="16" t="s">
        <v>938</v>
      </c>
      <c r="AD20" s="16" t="s">
        <v>939</v>
      </c>
      <c r="AE20" s="16" t="s">
        <v>940</v>
      </c>
      <c r="AF20" s="16" t="s">
        <v>941</v>
      </c>
      <c r="AG20" s="16" t="s">
        <v>942</v>
      </c>
      <c r="AH20" s="16" t="s">
        <v>927</v>
      </c>
      <c r="AI20" s="16" t="s">
        <v>936</v>
      </c>
      <c r="AJ20" s="16" t="s">
        <v>937</v>
      </c>
      <c r="AK20" s="16" t="s">
        <v>938</v>
      </c>
      <c r="AL20" s="16" t="s">
        <v>939</v>
      </c>
      <c r="AM20" s="16" t="s">
        <v>940</v>
      </c>
      <c r="AN20" s="16" t="s">
        <v>941</v>
      </c>
      <c r="AO20" s="16" t="s">
        <v>942</v>
      </c>
      <c r="AP20" s="17" t="s">
        <v>927</v>
      </c>
      <c r="AQ20" s="17" t="s">
        <v>936</v>
      </c>
      <c r="AR20" s="17" t="s">
        <v>937</v>
      </c>
      <c r="AS20" s="17" t="s">
        <v>938</v>
      </c>
      <c r="AT20" s="17" t="s">
        <v>939</v>
      </c>
      <c r="AU20" s="17" t="s">
        <v>940</v>
      </c>
      <c r="AV20" s="17" t="s">
        <v>941</v>
      </c>
      <c r="AW20" s="17" t="s">
        <v>942</v>
      </c>
      <c r="AX20" s="17" t="s">
        <v>961</v>
      </c>
      <c r="AY20" s="17" t="s">
        <v>927</v>
      </c>
      <c r="AZ20" s="17" t="s">
        <v>936</v>
      </c>
      <c r="BA20" s="17" t="s">
        <v>937</v>
      </c>
      <c r="BB20" s="17" t="s">
        <v>938</v>
      </c>
      <c r="BC20" s="17" t="s">
        <v>939</v>
      </c>
      <c r="BD20" s="17" t="s">
        <v>940</v>
      </c>
      <c r="BE20" s="17" t="s">
        <v>941</v>
      </c>
      <c r="BF20" s="17" t="s">
        <v>942</v>
      </c>
      <c r="BG20" s="17" t="s">
        <v>961</v>
      </c>
      <c r="BH20" s="16" t="s">
        <v>887</v>
      </c>
      <c r="BI20" s="16" t="s">
        <v>919</v>
      </c>
      <c r="BJ20" s="16" t="s">
        <v>887</v>
      </c>
      <c r="BK20" s="16" t="s">
        <v>919</v>
      </c>
      <c r="BL20" s="17" t="s">
        <v>887</v>
      </c>
      <c r="BM20" s="17" t="s">
        <v>919</v>
      </c>
      <c r="BN20" s="17" t="s">
        <v>887</v>
      </c>
      <c r="BO20" s="17" t="s">
        <v>919</v>
      </c>
      <c r="BP20" s="16" t="s">
        <v>887</v>
      </c>
      <c r="BQ20" s="16" t="s">
        <v>919</v>
      </c>
      <c r="BR20" s="16" t="s">
        <v>887</v>
      </c>
      <c r="BS20" s="16" t="s">
        <v>919</v>
      </c>
      <c r="BT20" s="17" t="s">
        <v>887</v>
      </c>
      <c r="BU20" s="17" t="s">
        <v>919</v>
      </c>
      <c r="BV20" s="17" t="s">
        <v>887</v>
      </c>
      <c r="BW20" s="17" t="s">
        <v>919</v>
      </c>
      <c r="BX20" s="16" t="s">
        <v>925</v>
      </c>
      <c r="BY20" s="16" t="s">
        <v>926</v>
      </c>
      <c r="BZ20" s="16" t="s">
        <v>928</v>
      </c>
      <c r="CA20" s="16" t="s">
        <v>929</v>
      </c>
      <c r="CB20" s="16" t="s">
        <v>930</v>
      </c>
      <c r="CC20" s="16" t="s">
        <v>931</v>
      </c>
      <c r="CD20" s="16" t="s">
        <v>932</v>
      </c>
      <c r="CE20" s="16" t="s">
        <v>933</v>
      </c>
      <c r="CF20" s="16" t="s">
        <v>934</v>
      </c>
      <c r="CG20" s="16" t="s">
        <v>935</v>
      </c>
      <c r="CH20" s="16" t="s">
        <v>925</v>
      </c>
      <c r="CI20" s="16" t="s">
        <v>926</v>
      </c>
      <c r="CJ20" s="16" t="s">
        <v>928</v>
      </c>
      <c r="CK20" s="16" t="s">
        <v>929</v>
      </c>
      <c r="CL20" s="16" t="s">
        <v>930</v>
      </c>
      <c r="CM20" s="16" t="s">
        <v>931</v>
      </c>
      <c r="CN20" s="16" t="s">
        <v>932</v>
      </c>
      <c r="CO20" s="16" t="s">
        <v>933</v>
      </c>
      <c r="CP20" s="16" t="s">
        <v>934</v>
      </c>
      <c r="CQ20" s="16" t="s">
        <v>935</v>
      </c>
      <c r="CR20" s="16" t="s">
        <v>925</v>
      </c>
      <c r="CS20" s="16" t="s">
        <v>926</v>
      </c>
      <c r="CT20" s="16" t="s">
        <v>928</v>
      </c>
      <c r="CU20" s="16" t="s">
        <v>929</v>
      </c>
      <c r="CV20" s="16" t="s">
        <v>930</v>
      </c>
      <c r="CW20" s="16" t="s">
        <v>931</v>
      </c>
      <c r="CX20" s="16" t="s">
        <v>932</v>
      </c>
      <c r="CY20" s="16" t="s">
        <v>933</v>
      </c>
      <c r="CZ20" s="16" t="s">
        <v>934</v>
      </c>
      <c r="DA20" s="16" t="s">
        <v>935</v>
      </c>
      <c r="DB20" s="16" t="s">
        <v>925</v>
      </c>
      <c r="DC20" s="16" t="s">
        <v>926</v>
      </c>
      <c r="DD20" s="16" t="s">
        <v>928</v>
      </c>
      <c r="DE20" s="16" t="s">
        <v>929</v>
      </c>
      <c r="DF20" s="16" t="s">
        <v>930</v>
      </c>
      <c r="DG20" s="16" t="s">
        <v>931</v>
      </c>
      <c r="DH20" s="16" t="s">
        <v>932</v>
      </c>
      <c r="DI20" s="16" t="s">
        <v>933</v>
      </c>
      <c r="DJ20" s="16" t="s">
        <v>934</v>
      </c>
      <c r="DK20" s="16" t="s">
        <v>935</v>
      </c>
      <c r="DL20" s="16" t="s">
        <v>925</v>
      </c>
      <c r="DM20" s="16" t="s">
        <v>926</v>
      </c>
      <c r="DN20" s="16" t="s">
        <v>928</v>
      </c>
      <c r="DO20" s="16" t="s">
        <v>929</v>
      </c>
      <c r="DP20" s="16" t="s">
        <v>930</v>
      </c>
      <c r="DQ20" s="16" t="s">
        <v>931</v>
      </c>
      <c r="DR20" s="16" t="s">
        <v>932</v>
      </c>
      <c r="DS20" s="16" t="s">
        <v>933</v>
      </c>
      <c r="DT20" s="16" t="s">
        <v>934</v>
      </c>
      <c r="DU20" s="16" t="s">
        <v>935</v>
      </c>
      <c r="DV20" s="16" t="s">
        <v>925</v>
      </c>
      <c r="DW20" s="16" t="s">
        <v>926</v>
      </c>
      <c r="DX20" s="16" t="s">
        <v>928</v>
      </c>
      <c r="DY20" s="16" t="s">
        <v>929</v>
      </c>
      <c r="DZ20" s="16" t="s">
        <v>930</v>
      </c>
      <c r="EA20" s="16" t="s">
        <v>931</v>
      </c>
      <c r="EB20" s="16" t="s">
        <v>932</v>
      </c>
      <c r="EC20" s="16" t="s">
        <v>933</v>
      </c>
      <c r="ED20" s="16" t="s">
        <v>934</v>
      </c>
      <c r="EE20" s="16" t="s">
        <v>935</v>
      </c>
      <c r="EF20" s="16" t="s">
        <v>925</v>
      </c>
      <c r="EG20" s="16" t="s">
        <v>926</v>
      </c>
      <c r="EH20" s="16" t="s">
        <v>928</v>
      </c>
      <c r="EI20" s="16" t="s">
        <v>929</v>
      </c>
      <c r="EJ20" s="16" t="s">
        <v>930</v>
      </c>
      <c r="EK20" s="16" t="s">
        <v>931</v>
      </c>
      <c r="EL20" s="16" t="s">
        <v>932</v>
      </c>
      <c r="EM20" s="16" t="s">
        <v>933</v>
      </c>
      <c r="EN20" s="16" t="s">
        <v>934</v>
      </c>
      <c r="EO20" s="16" t="s">
        <v>935</v>
      </c>
      <c r="EP20" s="16" t="s">
        <v>925</v>
      </c>
      <c r="EQ20" s="16" t="s">
        <v>926</v>
      </c>
      <c r="ER20" s="16" t="s">
        <v>928</v>
      </c>
      <c r="ES20" s="16" t="s">
        <v>929</v>
      </c>
      <c r="ET20" s="16" t="s">
        <v>930</v>
      </c>
      <c r="EU20" s="16" t="s">
        <v>931</v>
      </c>
      <c r="EV20" s="16" t="s">
        <v>932</v>
      </c>
      <c r="EW20" s="16" t="s">
        <v>933</v>
      </c>
      <c r="EX20" s="16" t="s">
        <v>934</v>
      </c>
      <c r="EY20" s="16" t="s">
        <v>935</v>
      </c>
      <c r="EZ20" s="14" t="s">
        <v>880</v>
      </c>
      <c r="FA20" s="14" t="s">
        <v>881</v>
      </c>
      <c r="FB20" s="14" t="s">
        <v>882</v>
      </c>
      <c r="FC20" s="14" t="s">
        <v>883</v>
      </c>
      <c r="FD20" s="14" t="s">
        <v>884</v>
      </c>
      <c r="FE20" s="14" t="s">
        <v>885</v>
      </c>
      <c r="FF20" s="14" t="s">
        <v>886</v>
      </c>
      <c r="FG20" s="14" t="s">
        <v>880</v>
      </c>
      <c r="FH20" s="14" t="s">
        <v>881</v>
      </c>
      <c r="FI20" s="14" t="s">
        <v>882</v>
      </c>
      <c r="FJ20" s="14" t="s">
        <v>883</v>
      </c>
      <c r="FK20" s="14" t="s">
        <v>884</v>
      </c>
      <c r="FL20" s="14" t="s">
        <v>885</v>
      </c>
      <c r="FM20" s="14" t="s">
        <v>886</v>
      </c>
      <c r="FN20" s="14" t="s">
        <v>880</v>
      </c>
      <c r="FO20" s="14" t="s">
        <v>881</v>
      </c>
      <c r="FP20" s="14" t="s">
        <v>882</v>
      </c>
      <c r="FQ20" s="14" t="s">
        <v>883</v>
      </c>
      <c r="FR20" s="14" t="s">
        <v>884</v>
      </c>
      <c r="FS20" s="14" t="s">
        <v>885</v>
      </c>
      <c r="FT20" s="14" t="s">
        <v>886</v>
      </c>
      <c r="FU20" s="65"/>
      <c r="FV20" s="65"/>
      <c r="FW20" s="65"/>
      <c r="FX20" s="65"/>
      <c r="FY20" s="65"/>
      <c r="FZ20" s="65"/>
      <c r="GA20" s="65"/>
      <c r="GB20" s="14" t="s">
        <v>880</v>
      </c>
      <c r="GC20" s="14" t="s">
        <v>881</v>
      </c>
      <c r="GD20" s="14" t="s">
        <v>882</v>
      </c>
      <c r="GE20" s="14" t="s">
        <v>883</v>
      </c>
      <c r="GF20" s="14" t="s">
        <v>884</v>
      </c>
      <c r="GG20" s="14" t="s">
        <v>885</v>
      </c>
      <c r="GH20" s="14" t="s">
        <v>886</v>
      </c>
      <c r="GI20" s="14" t="s">
        <v>880</v>
      </c>
      <c r="GJ20" s="14" t="s">
        <v>881</v>
      </c>
      <c r="GK20" s="14" t="s">
        <v>882</v>
      </c>
      <c r="GL20" s="14" t="s">
        <v>883</v>
      </c>
      <c r="GM20" s="14" t="s">
        <v>884</v>
      </c>
      <c r="GN20" s="14" t="s">
        <v>885</v>
      </c>
      <c r="GO20" s="14" t="s">
        <v>886</v>
      </c>
      <c r="GP20" s="14" t="s">
        <v>880</v>
      </c>
      <c r="GQ20" s="14" t="s">
        <v>881</v>
      </c>
      <c r="GR20" s="14" t="s">
        <v>882</v>
      </c>
      <c r="GS20" s="14" t="s">
        <v>883</v>
      </c>
      <c r="GT20" s="14" t="s">
        <v>884</v>
      </c>
      <c r="GU20" s="14" t="s">
        <v>885</v>
      </c>
      <c r="GV20" s="14" t="s">
        <v>886</v>
      </c>
      <c r="GW20" s="14" t="s">
        <v>880</v>
      </c>
      <c r="GX20" s="14" t="s">
        <v>881</v>
      </c>
      <c r="GY20" s="14" t="s">
        <v>882</v>
      </c>
      <c r="GZ20" s="14" t="s">
        <v>883</v>
      </c>
      <c r="HA20" s="14" t="s">
        <v>884</v>
      </c>
      <c r="HB20" s="14" t="s">
        <v>885</v>
      </c>
      <c r="HC20" s="14" t="s">
        <v>886</v>
      </c>
      <c r="HD20" s="14" t="s">
        <v>880</v>
      </c>
      <c r="HE20" s="14" t="s">
        <v>881</v>
      </c>
      <c r="HF20" s="14" t="s">
        <v>882</v>
      </c>
      <c r="HG20" s="14" t="s">
        <v>883</v>
      </c>
      <c r="HH20" s="14" t="s">
        <v>884</v>
      </c>
      <c r="HI20" s="14" t="s">
        <v>885</v>
      </c>
      <c r="HJ20" s="14" t="s">
        <v>886</v>
      </c>
      <c r="HK20" s="14" t="s">
        <v>880</v>
      </c>
      <c r="HL20" s="14" t="s">
        <v>881</v>
      </c>
      <c r="HM20" s="14" t="s">
        <v>882</v>
      </c>
      <c r="HN20" s="14" t="s">
        <v>883</v>
      </c>
      <c r="HO20" s="14" t="s">
        <v>884</v>
      </c>
      <c r="HP20" s="14" t="s">
        <v>885</v>
      </c>
      <c r="HQ20" s="14" t="s">
        <v>886</v>
      </c>
      <c r="HR20" s="14" t="s">
        <v>880</v>
      </c>
      <c r="HS20" s="14" t="s">
        <v>881</v>
      </c>
      <c r="HT20" s="14" t="s">
        <v>882</v>
      </c>
      <c r="HU20" s="14" t="s">
        <v>883</v>
      </c>
      <c r="HV20" s="14" t="s">
        <v>884</v>
      </c>
      <c r="HW20" s="14" t="s">
        <v>885</v>
      </c>
      <c r="HX20" s="14" t="s">
        <v>886</v>
      </c>
      <c r="HY20" s="14" t="s">
        <v>880</v>
      </c>
      <c r="HZ20" s="14" t="s">
        <v>881</v>
      </c>
      <c r="IA20" s="14" t="s">
        <v>882</v>
      </c>
      <c r="IB20" s="14" t="s">
        <v>883</v>
      </c>
      <c r="IC20" s="14" t="s">
        <v>884</v>
      </c>
      <c r="ID20" s="14" t="s">
        <v>885</v>
      </c>
      <c r="IE20" s="14" t="s">
        <v>886</v>
      </c>
      <c r="IF20" s="19" t="s">
        <v>963</v>
      </c>
      <c r="IG20" s="19" t="s">
        <v>964</v>
      </c>
      <c r="IH20" s="19" t="s">
        <v>971</v>
      </c>
      <c r="II20" s="19" t="s">
        <v>966</v>
      </c>
      <c r="IJ20" s="19" t="s">
        <v>967</v>
      </c>
      <c r="IK20" s="19" t="s">
        <v>972</v>
      </c>
      <c r="IL20" s="19" t="s">
        <v>969</v>
      </c>
      <c r="IM20" s="17" t="s">
        <v>888</v>
      </c>
      <c r="IN20" s="14" t="s">
        <v>880</v>
      </c>
      <c r="IO20" s="14" t="s">
        <v>881</v>
      </c>
      <c r="IP20" s="14" t="s">
        <v>882</v>
      </c>
      <c r="IQ20" s="14" t="s">
        <v>883</v>
      </c>
      <c r="IR20" s="14" t="s">
        <v>884</v>
      </c>
      <c r="IS20" s="14" t="s">
        <v>885</v>
      </c>
      <c r="IT20" s="14" t="s">
        <v>886</v>
      </c>
      <c r="IU20" s="14" t="s">
        <v>880</v>
      </c>
      <c r="IV20" s="14" t="s">
        <v>881</v>
      </c>
      <c r="IW20" s="14" t="s">
        <v>882</v>
      </c>
      <c r="IX20" s="14" t="s">
        <v>883</v>
      </c>
      <c r="IY20" s="14" t="s">
        <v>884</v>
      </c>
      <c r="IZ20" s="14" t="s">
        <v>885</v>
      </c>
      <c r="JA20" s="14" t="s">
        <v>886</v>
      </c>
      <c r="JB20" s="14" t="s">
        <v>880</v>
      </c>
      <c r="JC20" s="14" t="s">
        <v>881</v>
      </c>
      <c r="JD20" s="14" t="s">
        <v>882</v>
      </c>
      <c r="JE20" s="14" t="s">
        <v>883</v>
      </c>
      <c r="JF20" s="14" t="s">
        <v>884</v>
      </c>
      <c r="JG20" s="14" t="s">
        <v>885</v>
      </c>
      <c r="JH20" s="14" t="s">
        <v>886</v>
      </c>
      <c r="JI20" s="19" t="s">
        <v>880</v>
      </c>
      <c r="JJ20" s="19" t="s">
        <v>881</v>
      </c>
      <c r="JK20" s="19" t="s">
        <v>882</v>
      </c>
      <c r="JL20" s="19" t="s">
        <v>883</v>
      </c>
      <c r="JM20" s="19" t="s">
        <v>884</v>
      </c>
      <c r="JN20" s="19" t="s">
        <v>885</v>
      </c>
      <c r="JO20" s="19" t="s">
        <v>886</v>
      </c>
      <c r="JP20" s="19" t="s">
        <v>880</v>
      </c>
      <c r="JQ20" s="19" t="s">
        <v>881</v>
      </c>
      <c r="JR20" s="19" t="s">
        <v>882</v>
      </c>
      <c r="JS20" s="19" t="s">
        <v>883</v>
      </c>
      <c r="JT20" s="19" t="s">
        <v>884</v>
      </c>
      <c r="JU20" s="19" t="s">
        <v>885</v>
      </c>
      <c r="JV20" s="19" t="s">
        <v>886</v>
      </c>
      <c r="JW20" s="19" t="s">
        <v>880</v>
      </c>
      <c r="JX20" s="19" t="s">
        <v>881</v>
      </c>
      <c r="JY20" s="19" t="s">
        <v>882</v>
      </c>
      <c r="JZ20" s="19" t="s">
        <v>883</v>
      </c>
      <c r="KA20" s="19" t="s">
        <v>884</v>
      </c>
      <c r="KB20" s="19" t="s">
        <v>885</v>
      </c>
      <c r="KC20" s="19" t="s">
        <v>886</v>
      </c>
      <c r="KD20" s="65"/>
      <c r="KE20" s="65"/>
      <c r="KF20" s="65"/>
      <c r="KG20" s="65"/>
      <c r="KH20" s="65"/>
      <c r="KI20" s="65"/>
      <c r="KJ20" s="65"/>
      <c r="KK20" s="65"/>
      <c r="KL20" s="65"/>
      <c r="KM20" s="65"/>
      <c r="KN20" s="65"/>
      <c r="KO20" s="65"/>
      <c r="KP20" s="65"/>
      <c r="KQ20" s="65"/>
      <c r="KR20" s="16" t="s">
        <v>1051</v>
      </c>
      <c r="KS20" s="16" t="s">
        <v>953</v>
      </c>
      <c r="KT20" s="16" t="s">
        <v>1051</v>
      </c>
      <c r="KU20" s="16" t="s">
        <v>953</v>
      </c>
      <c r="KV20" s="16" t="s">
        <v>984</v>
      </c>
      <c r="KW20" s="16" t="s">
        <v>1052</v>
      </c>
      <c r="KX20" s="16" t="s">
        <v>984</v>
      </c>
      <c r="KY20" s="16" t="s">
        <v>1052</v>
      </c>
      <c r="KZ20" s="17" t="s">
        <v>956</v>
      </c>
      <c r="LA20" s="17" t="s">
        <v>957</v>
      </c>
      <c r="LB20" s="17" t="s">
        <v>958</v>
      </c>
      <c r="LC20" s="17" t="s">
        <v>959</v>
      </c>
      <c r="LD20" s="17" t="s">
        <v>960</v>
      </c>
      <c r="LE20" s="19" t="s">
        <v>880</v>
      </c>
      <c r="LF20" s="19" t="s">
        <v>881</v>
      </c>
      <c r="LG20" s="19" t="s">
        <v>882</v>
      </c>
      <c r="LH20" s="19" t="s">
        <v>883</v>
      </c>
      <c r="LI20" s="19" t="s">
        <v>884</v>
      </c>
      <c r="LJ20" s="19" t="s">
        <v>885</v>
      </c>
      <c r="LK20" s="19" t="s">
        <v>886</v>
      </c>
      <c r="LL20" s="19" t="s">
        <v>880</v>
      </c>
      <c r="LM20" s="19" t="s">
        <v>881</v>
      </c>
      <c r="LN20" s="19" t="s">
        <v>882</v>
      </c>
      <c r="LO20" s="19" t="s">
        <v>883</v>
      </c>
      <c r="LP20" s="19" t="s">
        <v>884</v>
      </c>
      <c r="LQ20" s="19" t="s">
        <v>885</v>
      </c>
      <c r="LR20" s="19" t="s">
        <v>886</v>
      </c>
      <c r="LS20" s="19" t="s">
        <v>880</v>
      </c>
      <c r="LT20" s="19" t="s">
        <v>881</v>
      </c>
      <c r="LU20" s="19" t="s">
        <v>882</v>
      </c>
      <c r="LV20" s="19" t="s">
        <v>883</v>
      </c>
      <c r="LW20" s="19" t="s">
        <v>884</v>
      </c>
      <c r="LX20" s="19" t="s">
        <v>885</v>
      </c>
      <c r="LY20" s="19" t="s">
        <v>886</v>
      </c>
      <c r="LZ20" s="19" t="s">
        <v>880</v>
      </c>
      <c r="MA20" s="19" t="s">
        <v>881</v>
      </c>
      <c r="MB20" s="19" t="s">
        <v>882</v>
      </c>
      <c r="MC20" s="19" t="s">
        <v>883</v>
      </c>
      <c r="MD20" s="19" t="s">
        <v>884</v>
      </c>
      <c r="ME20" s="19" t="s">
        <v>885</v>
      </c>
      <c r="MF20" s="19" t="s">
        <v>886</v>
      </c>
      <c r="MG20" s="19" t="s">
        <v>880</v>
      </c>
      <c r="MH20" s="19" t="s">
        <v>881</v>
      </c>
      <c r="MI20" s="19" t="s">
        <v>882</v>
      </c>
      <c r="MJ20" s="19" t="s">
        <v>883</v>
      </c>
      <c r="MK20" s="19" t="s">
        <v>884</v>
      </c>
      <c r="ML20" s="19" t="s">
        <v>885</v>
      </c>
      <c r="MM20" s="19" t="s">
        <v>886</v>
      </c>
      <c r="MN20" s="15" t="s">
        <v>873</v>
      </c>
      <c r="MO20" s="15" t="s">
        <v>874</v>
      </c>
      <c r="MP20" s="15" t="s">
        <v>875</v>
      </c>
      <c r="MQ20" s="15" t="s">
        <v>873</v>
      </c>
      <c r="MR20" s="15" t="s">
        <v>874</v>
      </c>
      <c r="MS20" s="15" t="s">
        <v>875</v>
      </c>
      <c r="MT20" s="18" t="s">
        <v>873</v>
      </c>
      <c r="MU20" s="18" t="s">
        <v>874</v>
      </c>
      <c r="MV20" s="18" t="s">
        <v>875</v>
      </c>
      <c r="MW20" s="18" t="s">
        <v>873</v>
      </c>
      <c r="MX20" s="18" t="s">
        <v>874</v>
      </c>
      <c r="MY20" s="18" t="s">
        <v>875</v>
      </c>
      <c r="MZ20" s="15" t="s">
        <v>906</v>
      </c>
      <c r="NA20" s="15" t="s">
        <v>907</v>
      </c>
      <c r="NB20" s="15" t="s">
        <v>887</v>
      </c>
      <c r="NC20" s="15" t="s">
        <v>906</v>
      </c>
      <c r="ND20" s="15" t="s">
        <v>907</v>
      </c>
      <c r="NE20" s="15" t="s">
        <v>887</v>
      </c>
      <c r="NF20" s="15" t="s">
        <v>906</v>
      </c>
      <c r="NG20" s="15" t="s">
        <v>907</v>
      </c>
      <c r="NH20" s="15" t="s">
        <v>887</v>
      </c>
      <c r="NI20" s="17" t="s">
        <v>911</v>
      </c>
      <c r="NJ20" s="17" t="s">
        <v>917</v>
      </c>
      <c r="NK20" s="16" t="s">
        <v>911</v>
      </c>
      <c r="NL20" s="16" t="s">
        <v>917</v>
      </c>
      <c r="NM20" s="70"/>
      <c r="NN20" s="70"/>
      <c r="NO20" s="72"/>
      <c r="NP20" s="72"/>
      <c r="NQ20" s="72"/>
      <c r="NR20" s="72"/>
      <c r="NS20" s="72"/>
      <c r="NT20" s="72"/>
      <c r="NU20" s="72"/>
    </row>
    <row r="21" spans="1:385" s="11" customFormat="1">
      <c r="A21" s="73"/>
      <c r="B21" s="3" t="s">
        <v>1</v>
      </c>
      <c r="C21" s="3" t="s">
        <v>2</v>
      </c>
      <c r="D21" s="3" t="s">
        <v>3</v>
      </c>
      <c r="E21" s="3" t="s">
        <v>4</v>
      </c>
      <c r="F21" s="3" t="s">
        <v>532</v>
      </c>
      <c r="G21" s="3" t="s">
        <v>533</v>
      </c>
      <c r="H21" s="3" t="s">
        <v>534</v>
      </c>
      <c r="I21" s="3" t="s">
        <v>535</v>
      </c>
      <c r="J21" s="3" t="s">
        <v>536</v>
      </c>
      <c r="K21" s="3" t="s">
        <v>537</v>
      </c>
      <c r="L21" s="3" t="s">
        <v>538</v>
      </c>
      <c r="M21" s="3" t="s">
        <v>539</v>
      </c>
      <c r="N21" s="3" t="s">
        <v>540</v>
      </c>
      <c r="O21" s="3" t="s">
        <v>541</v>
      </c>
      <c r="P21" s="3" t="s">
        <v>542</v>
      </c>
      <c r="Q21" s="3" t="s">
        <v>543</v>
      </c>
      <c r="R21" s="3" t="s">
        <v>544</v>
      </c>
      <c r="S21" s="3" t="s">
        <v>545</v>
      </c>
      <c r="T21" s="3" t="s">
        <v>546</v>
      </c>
      <c r="U21" s="3" t="s">
        <v>547</v>
      </c>
      <c r="V21" s="3" t="s">
        <v>548</v>
      </c>
      <c r="W21" s="3" t="s">
        <v>549</v>
      </c>
      <c r="X21" s="3" t="s">
        <v>550</v>
      </c>
      <c r="Y21" s="3" t="s">
        <v>551</v>
      </c>
      <c r="Z21" s="3" t="s">
        <v>552</v>
      </c>
      <c r="AA21" s="3" t="s">
        <v>553</v>
      </c>
      <c r="AB21" s="3" t="s">
        <v>554</v>
      </c>
      <c r="AC21" s="3" t="s">
        <v>555</v>
      </c>
      <c r="AD21" s="3" t="s">
        <v>556</v>
      </c>
      <c r="AE21" s="3" t="s">
        <v>557</v>
      </c>
      <c r="AF21" s="3" t="s">
        <v>558</v>
      </c>
      <c r="AG21" s="3" t="s">
        <v>559</v>
      </c>
      <c r="AH21" s="3" t="s">
        <v>560</v>
      </c>
      <c r="AI21" s="3" t="s">
        <v>561</v>
      </c>
      <c r="AJ21" s="3" t="s">
        <v>562</v>
      </c>
      <c r="AK21" s="3" t="s">
        <v>563</v>
      </c>
      <c r="AL21" s="3" t="s">
        <v>564</v>
      </c>
      <c r="AM21" s="3" t="s">
        <v>565</v>
      </c>
      <c r="AN21" s="3" t="s">
        <v>566</v>
      </c>
      <c r="AO21" s="3" t="s">
        <v>567</v>
      </c>
      <c r="AP21" s="3" t="s">
        <v>568</v>
      </c>
      <c r="AQ21" s="3" t="s">
        <v>569</v>
      </c>
      <c r="AR21" s="3" t="s">
        <v>570</v>
      </c>
      <c r="AS21" s="3" t="s">
        <v>571</v>
      </c>
      <c r="AT21" s="3" t="s">
        <v>572</v>
      </c>
      <c r="AU21" s="3" t="s">
        <v>573</v>
      </c>
      <c r="AV21" s="3" t="s">
        <v>574</v>
      </c>
      <c r="AW21" s="3" t="s">
        <v>575</v>
      </c>
      <c r="AX21" s="3" t="s">
        <v>576</v>
      </c>
      <c r="AY21" s="3" t="s">
        <v>577</v>
      </c>
      <c r="AZ21" s="3" t="s">
        <v>578</v>
      </c>
      <c r="BA21" s="3" t="s">
        <v>579</v>
      </c>
      <c r="BB21" s="3" t="s">
        <v>580</v>
      </c>
      <c r="BC21" s="3" t="s">
        <v>581</v>
      </c>
      <c r="BD21" s="3" t="s">
        <v>582</v>
      </c>
      <c r="BE21" s="3" t="s">
        <v>583</v>
      </c>
      <c r="BF21" s="3" t="s">
        <v>584</v>
      </c>
      <c r="BG21" s="3" t="s">
        <v>585</v>
      </c>
      <c r="BH21" s="3" t="s">
        <v>586</v>
      </c>
      <c r="BI21" s="3" t="s">
        <v>588</v>
      </c>
      <c r="BJ21" s="3" t="s">
        <v>587</v>
      </c>
      <c r="BK21" s="3" t="s">
        <v>589</v>
      </c>
      <c r="BL21" s="3" t="s">
        <v>590</v>
      </c>
      <c r="BM21" s="3" t="s">
        <v>592</v>
      </c>
      <c r="BN21" s="3" t="s">
        <v>591</v>
      </c>
      <c r="BO21" s="3" t="s">
        <v>593</v>
      </c>
      <c r="BP21" s="3" t="s">
        <v>594</v>
      </c>
      <c r="BQ21" s="3" t="s">
        <v>595</v>
      </c>
      <c r="BR21" s="3" t="s">
        <v>596</v>
      </c>
      <c r="BS21" s="3" t="s">
        <v>597</v>
      </c>
      <c r="BT21" s="3" t="s">
        <v>598</v>
      </c>
      <c r="BU21" s="3" t="s">
        <v>599</v>
      </c>
      <c r="BV21" s="3" t="s">
        <v>600</v>
      </c>
      <c r="BW21" s="3" t="s">
        <v>601</v>
      </c>
      <c r="BX21" s="3" t="s">
        <v>602</v>
      </c>
      <c r="BY21" s="3" t="s">
        <v>603</v>
      </c>
      <c r="BZ21" s="3" t="s">
        <v>604</v>
      </c>
      <c r="CA21" s="3" t="s">
        <v>605</v>
      </c>
      <c r="CB21" s="3" t="s">
        <v>606</v>
      </c>
      <c r="CC21" s="3" t="s">
        <v>607</v>
      </c>
      <c r="CD21" s="3" t="s">
        <v>608</v>
      </c>
      <c r="CE21" s="3" t="s">
        <v>609</v>
      </c>
      <c r="CF21" s="3" t="s">
        <v>610</v>
      </c>
      <c r="CG21" s="3" t="s">
        <v>611</v>
      </c>
      <c r="CH21" s="3" t="s">
        <v>612</v>
      </c>
      <c r="CI21" s="3" t="s">
        <v>613</v>
      </c>
      <c r="CJ21" s="3" t="s">
        <v>614</v>
      </c>
      <c r="CK21" s="3" t="s">
        <v>615</v>
      </c>
      <c r="CL21" s="3" t="s">
        <v>616</v>
      </c>
      <c r="CM21" s="3" t="s">
        <v>617</v>
      </c>
      <c r="CN21" s="3" t="s">
        <v>618</v>
      </c>
      <c r="CO21" s="3" t="s">
        <v>619</v>
      </c>
      <c r="CP21" s="3" t="s">
        <v>620</v>
      </c>
      <c r="CQ21" s="3" t="s">
        <v>621</v>
      </c>
      <c r="CR21" s="3" t="s">
        <v>622</v>
      </c>
      <c r="CS21" s="3" t="s">
        <v>623</v>
      </c>
      <c r="CT21" s="3" t="s">
        <v>624</v>
      </c>
      <c r="CU21" s="3" t="s">
        <v>625</v>
      </c>
      <c r="CV21" s="3" t="s">
        <v>626</v>
      </c>
      <c r="CW21" s="3" t="s">
        <v>627</v>
      </c>
      <c r="CX21" s="3" t="s">
        <v>628</v>
      </c>
      <c r="CY21" s="3" t="s">
        <v>629</v>
      </c>
      <c r="CZ21" s="3" t="s">
        <v>630</v>
      </c>
      <c r="DA21" s="3" t="s">
        <v>631</v>
      </c>
      <c r="DB21" s="3" t="s">
        <v>632</v>
      </c>
      <c r="DC21" s="3" t="s">
        <v>633</v>
      </c>
      <c r="DD21" s="3" t="s">
        <v>634</v>
      </c>
      <c r="DE21" s="3" t="s">
        <v>635</v>
      </c>
      <c r="DF21" s="3" t="s">
        <v>636</v>
      </c>
      <c r="DG21" s="3" t="s">
        <v>637</v>
      </c>
      <c r="DH21" s="3" t="s">
        <v>638</v>
      </c>
      <c r="DI21" s="3" t="s">
        <v>639</v>
      </c>
      <c r="DJ21" s="3" t="s">
        <v>640</v>
      </c>
      <c r="DK21" s="3" t="s">
        <v>641</v>
      </c>
      <c r="DL21" s="3" t="s">
        <v>642</v>
      </c>
      <c r="DM21" s="3" t="s">
        <v>643</v>
      </c>
      <c r="DN21" s="3" t="s">
        <v>644</v>
      </c>
      <c r="DO21" s="3" t="s">
        <v>645</v>
      </c>
      <c r="DP21" s="3" t="s">
        <v>646</v>
      </c>
      <c r="DQ21" s="3" t="s">
        <v>647</v>
      </c>
      <c r="DR21" s="3" t="s">
        <v>648</v>
      </c>
      <c r="DS21" s="3" t="s">
        <v>649</v>
      </c>
      <c r="DT21" s="3" t="s">
        <v>650</v>
      </c>
      <c r="DU21" s="3" t="s">
        <v>651</v>
      </c>
      <c r="DV21" s="3" t="s">
        <v>652</v>
      </c>
      <c r="DW21" s="3" t="s">
        <v>653</v>
      </c>
      <c r="DX21" s="3" t="s">
        <v>654</v>
      </c>
      <c r="DY21" s="3" t="s">
        <v>655</v>
      </c>
      <c r="DZ21" s="3" t="s">
        <v>656</v>
      </c>
      <c r="EA21" s="3" t="s">
        <v>657</v>
      </c>
      <c r="EB21" s="3" t="s">
        <v>658</v>
      </c>
      <c r="EC21" s="3" t="s">
        <v>659</v>
      </c>
      <c r="ED21" s="3" t="s">
        <v>660</v>
      </c>
      <c r="EE21" s="3" t="s">
        <v>661</v>
      </c>
      <c r="EF21" s="3" t="s">
        <v>662</v>
      </c>
      <c r="EG21" s="3" t="s">
        <v>663</v>
      </c>
      <c r="EH21" s="3" t="s">
        <v>664</v>
      </c>
      <c r="EI21" s="3" t="s">
        <v>665</v>
      </c>
      <c r="EJ21" s="3" t="s">
        <v>666</v>
      </c>
      <c r="EK21" s="3" t="s">
        <v>667</v>
      </c>
      <c r="EL21" s="3" t="s">
        <v>668</v>
      </c>
      <c r="EM21" s="3" t="s">
        <v>669</v>
      </c>
      <c r="EN21" s="3" t="s">
        <v>670</v>
      </c>
      <c r="EO21" s="3" t="s">
        <v>671</v>
      </c>
      <c r="EP21" s="3" t="s">
        <v>672</v>
      </c>
      <c r="EQ21" s="3" t="s">
        <v>673</v>
      </c>
      <c r="ER21" s="3" t="s">
        <v>674</v>
      </c>
      <c r="ES21" s="3" t="s">
        <v>675</v>
      </c>
      <c r="ET21" s="3" t="s">
        <v>676</v>
      </c>
      <c r="EU21" s="3" t="s">
        <v>677</v>
      </c>
      <c r="EV21" s="3" t="s">
        <v>678</v>
      </c>
      <c r="EW21" s="3" t="s">
        <v>679</v>
      </c>
      <c r="EX21" s="3" t="s">
        <v>680</v>
      </c>
      <c r="EY21" s="3" t="s">
        <v>681</v>
      </c>
      <c r="EZ21" s="3" t="s">
        <v>682</v>
      </c>
      <c r="FA21" s="3" t="s">
        <v>683</v>
      </c>
      <c r="FB21" s="3" t="s">
        <v>684</v>
      </c>
      <c r="FC21" s="3" t="s">
        <v>685</v>
      </c>
      <c r="FD21" s="3" t="s">
        <v>686</v>
      </c>
      <c r="FE21" s="3" t="s">
        <v>687</v>
      </c>
      <c r="FF21" s="3" t="s">
        <v>688</v>
      </c>
      <c r="FG21" s="3" t="s">
        <v>689</v>
      </c>
      <c r="FH21" s="3" t="s">
        <v>690</v>
      </c>
      <c r="FI21" s="3" t="s">
        <v>691</v>
      </c>
      <c r="FJ21" s="3" t="s">
        <v>692</v>
      </c>
      <c r="FK21" s="3" t="s">
        <v>693</v>
      </c>
      <c r="FL21" s="3" t="s">
        <v>694</v>
      </c>
      <c r="FM21" s="3" t="s">
        <v>695</v>
      </c>
      <c r="FN21" s="3" t="s">
        <v>696</v>
      </c>
      <c r="FO21" s="3" t="s">
        <v>697</v>
      </c>
      <c r="FP21" s="3" t="s">
        <v>698</v>
      </c>
      <c r="FQ21" s="3" t="s">
        <v>699</v>
      </c>
      <c r="FR21" s="3" t="s">
        <v>700</v>
      </c>
      <c r="FS21" s="3" t="s">
        <v>701</v>
      </c>
      <c r="FT21" s="3" t="s">
        <v>702</v>
      </c>
      <c r="FU21" s="3" t="s">
        <v>703</v>
      </c>
      <c r="FV21" s="3" t="s">
        <v>704</v>
      </c>
      <c r="FW21" s="3" t="s">
        <v>705</v>
      </c>
      <c r="FX21" s="3" t="s">
        <v>706</v>
      </c>
      <c r="FY21" s="3" t="s">
        <v>707</v>
      </c>
      <c r="FZ21" s="3" t="s">
        <v>708</v>
      </c>
      <c r="GA21" s="3" t="s">
        <v>709</v>
      </c>
      <c r="GB21" s="3" t="s">
        <v>710</v>
      </c>
      <c r="GC21" s="3" t="s">
        <v>711</v>
      </c>
      <c r="GD21" s="3" t="s">
        <v>712</v>
      </c>
      <c r="GE21" s="3" t="s">
        <v>713</v>
      </c>
      <c r="GF21" s="3" t="s">
        <v>714</v>
      </c>
      <c r="GG21" s="3" t="s">
        <v>715</v>
      </c>
      <c r="GH21" s="3" t="s">
        <v>716</v>
      </c>
      <c r="GI21" s="3" t="s">
        <v>717</v>
      </c>
      <c r="GJ21" s="3" t="s">
        <v>718</v>
      </c>
      <c r="GK21" s="3" t="s">
        <v>719</v>
      </c>
      <c r="GL21" s="3" t="s">
        <v>720</v>
      </c>
      <c r="GM21" s="3" t="s">
        <v>721</v>
      </c>
      <c r="GN21" s="3" t="s">
        <v>722</v>
      </c>
      <c r="GO21" s="3" t="s">
        <v>723</v>
      </c>
      <c r="GP21" s="3" t="s">
        <v>724</v>
      </c>
      <c r="GQ21" s="3" t="s">
        <v>725</v>
      </c>
      <c r="GR21" s="3" t="s">
        <v>726</v>
      </c>
      <c r="GS21" s="3" t="s">
        <v>727</v>
      </c>
      <c r="GT21" s="3" t="s">
        <v>728</v>
      </c>
      <c r="GU21" s="3" t="s">
        <v>729</v>
      </c>
      <c r="GV21" s="3" t="s">
        <v>730</v>
      </c>
      <c r="GW21" s="3" t="s">
        <v>731</v>
      </c>
      <c r="GX21" s="3" t="s">
        <v>732</v>
      </c>
      <c r="GY21" s="3" t="s">
        <v>733</v>
      </c>
      <c r="GZ21" s="3" t="s">
        <v>734</v>
      </c>
      <c r="HA21" s="3" t="s">
        <v>735</v>
      </c>
      <c r="HB21" s="3" t="s">
        <v>736</v>
      </c>
      <c r="HC21" s="3" t="s">
        <v>737</v>
      </c>
      <c r="HD21" s="3" t="s">
        <v>738</v>
      </c>
      <c r="HE21" s="3" t="s">
        <v>739</v>
      </c>
      <c r="HF21" s="3" t="s">
        <v>740</v>
      </c>
      <c r="HG21" s="3" t="s">
        <v>741</v>
      </c>
      <c r="HH21" s="3" t="s">
        <v>742</v>
      </c>
      <c r="HI21" s="3" t="s">
        <v>743</v>
      </c>
      <c r="HJ21" s="3" t="s">
        <v>744</v>
      </c>
      <c r="HK21" s="3" t="s">
        <v>745</v>
      </c>
      <c r="HL21" s="3" t="s">
        <v>746</v>
      </c>
      <c r="HM21" s="3" t="s">
        <v>747</v>
      </c>
      <c r="HN21" s="3" t="s">
        <v>748</v>
      </c>
      <c r="HO21" s="3" t="s">
        <v>749</v>
      </c>
      <c r="HP21" s="3" t="s">
        <v>750</v>
      </c>
      <c r="HQ21" s="3" t="s">
        <v>751</v>
      </c>
      <c r="HR21" s="3" t="s">
        <v>752</v>
      </c>
      <c r="HS21" s="3" t="s">
        <v>753</v>
      </c>
      <c r="HT21" s="3" t="s">
        <v>754</v>
      </c>
      <c r="HU21" s="3" t="s">
        <v>755</v>
      </c>
      <c r="HV21" s="3" t="s">
        <v>756</v>
      </c>
      <c r="HW21" s="3" t="s">
        <v>757</v>
      </c>
      <c r="HX21" s="3" t="s">
        <v>758</v>
      </c>
      <c r="HY21" s="3" t="s">
        <v>759</v>
      </c>
      <c r="HZ21" s="3" t="s">
        <v>760</v>
      </c>
      <c r="IA21" s="3" t="s">
        <v>761</v>
      </c>
      <c r="IB21" s="3" t="s">
        <v>762</v>
      </c>
      <c r="IC21" s="3" t="s">
        <v>763</v>
      </c>
      <c r="ID21" s="3" t="s">
        <v>764</v>
      </c>
      <c r="IE21" s="3" t="s">
        <v>765</v>
      </c>
      <c r="IF21" s="3" t="s">
        <v>766</v>
      </c>
      <c r="IG21" s="3" t="s">
        <v>767</v>
      </c>
      <c r="IH21" s="3" t="s">
        <v>768</v>
      </c>
      <c r="II21" s="3" t="s">
        <v>769</v>
      </c>
      <c r="IJ21" s="3" t="s">
        <v>770</v>
      </c>
      <c r="IK21" s="3" t="s">
        <v>771</v>
      </c>
      <c r="IL21" s="3" t="s">
        <v>772</v>
      </c>
      <c r="IM21" s="3" t="s">
        <v>773</v>
      </c>
      <c r="IN21" s="3" t="s">
        <v>367</v>
      </c>
      <c r="IO21" s="3" t="s">
        <v>368</v>
      </c>
      <c r="IP21" s="3" t="s">
        <v>369</v>
      </c>
      <c r="IQ21" s="3" t="s">
        <v>370</v>
      </c>
      <c r="IR21" s="3" t="s">
        <v>371</v>
      </c>
      <c r="IS21" s="3" t="s">
        <v>372</v>
      </c>
      <c r="IT21" s="3" t="s">
        <v>373</v>
      </c>
      <c r="IU21" s="3" t="s">
        <v>358</v>
      </c>
      <c r="IV21" s="3" t="s">
        <v>359</v>
      </c>
      <c r="IW21" s="3" t="s">
        <v>360</v>
      </c>
      <c r="IX21" s="3" t="s">
        <v>361</v>
      </c>
      <c r="IY21" s="3" t="s">
        <v>362</v>
      </c>
      <c r="IZ21" s="3" t="s">
        <v>363</v>
      </c>
      <c r="JA21" s="3" t="s">
        <v>364</v>
      </c>
      <c r="JB21" s="3" t="s">
        <v>774</v>
      </c>
      <c r="JC21" s="3" t="s">
        <v>775</v>
      </c>
      <c r="JD21" s="3" t="s">
        <v>776</v>
      </c>
      <c r="JE21" s="3" t="s">
        <v>777</v>
      </c>
      <c r="JF21" s="3" t="s">
        <v>778</v>
      </c>
      <c r="JG21" s="3" t="s">
        <v>779</v>
      </c>
      <c r="JH21" s="3" t="s">
        <v>780</v>
      </c>
      <c r="JI21" s="3" t="s">
        <v>781</v>
      </c>
      <c r="JJ21" s="3" t="s">
        <v>782</v>
      </c>
      <c r="JK21" s="3" t="s">
        <v>783</v>
      </c>
      <c r="JL21" s="3" t="s">
        <v>784</v>
      </c>
      <c r="JM21" s="3" t="s">
        <v>785</v>
      </c>
      <c r="JN21" s="3" t="s">
        <v>786</v>
      </c>
      <c r="JO21" s="3" t="s">
        <v>787</v>
      </c>
      <c r="JP21" s="3" t="s">
        <v>788</v>
      </c>
      <c r="JQ21" s="3" t="s">
        <v>789</v>
      </c>
      <c r="JR21" s="3" t="s">
        <v>790</v>
      </c>
      <c r="JS21" s="3" t="s">
        <v>791</v>
      </c>
      <c r="JT21" s="3" t="s">
        <v>792</v>
      </c>
      <c r="JU21" s="3" t="s">
        <v>793</v>
      </c>
      <c r="JV21" s="3" t="s">
        <v>794</v>
      </c>
      <c r="JW21" s="3" t="s">
        <v>795</v>
      </c>
      <c r="JX21" s="3" t="s">
        <v>796</v>
      </c>
      <c r="JY21" s="3" t="s">
        <v>797</v>
      </c>
      <c r="JZ21" s="3" t="s">
        <v>798</v>
      </c>
      <c r="KA21" s="3" t="s">
        <v>799</v>
      </c>
      <c r="KB21" s="3" t="s">
        <v>800</v>
      </c>
      <c r="KC21" s="3" t="s">
        <v>801</v>
      </c>
      <c r="KD21" s="3" t="s">
        <v>810</v>
      </c>
      <c r="KE21" s="3" t="s">
        <v>811</v>
      </c>
      <c r="KF21" s="3" t="s">
        <v>812</v>
      </c>
      <c r="KG21" s="3" t="s">
        <v>813</v>
      </c>
      <c r="KH21" s="3" t="s">
        <v>814</v>
      </c>
      <c r="KI21" s="3" t="s">
        <v>815</v>
      </c>
      <c r="KJ21" s="3" t="s">
        <v>816</v>
      </c>
      <c r="KK21" s="3" t="s">
        <v>821</v>
      </c>
      <c r="KL21" s="3" t="s">
        <v>822</v>
      </c>
      <c r="KM21" s="3" t="s">
        <v>823</v>
      </c>
      <c r="KN21" s="3" t="s">
        <v>824</v>
      </c>
      <c r="KO21" s="3" t="s">
        <v>825</v>
      </c>
      <c r="KP21" s="3" t="s">
        <v>826</v>
      </c>
      <c r="KQ21" s="3" t="s">
        <v>827</v>
      </c>
      <c r="KR21" s="3" t="s">
        <v>817</v>
      </c>
      <c r="KS21" s="3" t="s">
        <v>818</v>
      </c>
      <c r="KT21" s="3" t="s">
        <v>819</v>
      </c>
      <c r="KU21" s="3" t="s">
        <v>820</v>
      </c>
      <c r="KV21" s="3" t="s">
        <v>828</v>
      </c>
      <c r="KW21" s="3" t="s">
        <v>829</v>
      </c>
      <c r="KX21" s="3" t="s">
        <v>830</v>
      </c>
      <c r="KY21" s="3" t="s">
        <v>831</v>
      </c>
      <c r="KZ21" s="28" t="s">
        <v>1068</v>
      </c>
      <c r="LA21" s="28" t="s">
        <v>1069</v>
      </c>
      <c r="LB21" s="28" t="s">
        <v>1070</v>
      </c>
      <c r="LC21" s="28" t="s">
        <v>1071</v>
      </c>
      <c r="LD21" s="28" t="s">
        <v>1072</v>
      </c>
      <c r="LE21" s="3" t="s">
        <v>832</v>
      </c>
      <c r="LF21" s="3" t="s">
        <v>833</v>
      </c>
      <c r="LG21" s="3" t="s">
        <v>834</v>
      </c>
      <c r="LH21" s="3" t="s">
        <v>835</v>
      </c>
      <c r="LI21" s="3" t="s">
        <v>836</v>
      </c>
      <c r="LJ21" s="3" t="s">
        <v>837</v>
      </c>
      <c r="LK21" s="3" t="s">
        <v>838</v>
      </c>
      <c r="LL21" s="3" t="s">
        <v>839</v>
      </c>
      <c r="LM21" s="3" t="s">
        <v>840</v>
      </c>
      <c r="LN21" s="3" t="s">
        <v>841</v>
      </c>
      <c r="LO21" s="3" t="s">
        <v>842</v>
      </c>
      <c r="LP21" s="3" t="s">
        <v>843</v>
      </c>
      <c r="LQ21" s="3" t="s">
        <v>844</v>
      </c>
      <c r="LR21" s="3" t="s">
        <v>845</v>
      </c>
      <c r="LS21" s="3" t="s">
        <v>846</v>
      </c>
      <c r="LT21" s="3" t="s">
        <v>847</v>
      </c>
      <c r="LU21" s="3" t="s">
        <v>848</v>
      </c>
      <c r="LV21" s="3" t="s">
        <v>849</v>
      </c>
      <c r="LW21" s="3" t="s">
        <v>850</v>
      </c>
      <c r="LX21" s="3" t="s">
        <v>851</v>
      </c>
      <c r="LY21" s="3" t="s">
        <v>852</v>
      </c>
      <c r="LZ21" s="3" t="s">
        <v>853</v>
      </c>
      <c r="MA21" s="3" t="s">
        <v>854</v>
      </c>
      <c r="MB21" s="3" t="s">
        <v>855</v>
      </c>
      <c r="MC21" s="3" t="s">
        <v>856</v>
      </c>
      <c r="MD21" s="3" t="s">
        <v>857</v>
      </c>
      <c r="ME21" s="3" t="s">
        <v>858</v>
      </c>
      <c r="MF21" s="3" t="s">
        <v>859</v>
      </c>
      <c r="MG21" s="3" t="s">
        <v>860</v>
      </c>
      <c r="MH21" s="3" t="s">
        <v>861</v>
      </c>
      <c r="MI21" s="3" t="s">
        <v>862</v>
      </c>
      <c r="MJ21" s="3" t="s">
        <v>863</v>
      </c>
      <c r="MK21" s="3" t="s">
        <v>864</v>
      </c>
      <c r="ML21" s="3" t="s">
        <v>865</v>
      </c>
      <c r="MM21" s="3" t="s">
        <v>866</v>
      </c>
      <c r="MN21" s="3" t="s">
        <v>101</v>
      </c>
      <c r="MO21" s="3" t="s">
        <v>102</v>
      </c>
      <c r="MP21" s="3" t="s">
        <v>103</v>
      </c>
      <c r="MQ21" s="3" t="s">
        <v>107</v>
      </c>
      <c r="MR21" s="3" t="s">
        <v>108</v>
      </c>
      <c r="MS21" s="3" t="s">
        <v>109</v>
      </c>
      <c r="MT21" s="3" t="s">
        <v>104</v>
      </c>
      <c r="MU21" s="3" t="s">
        <v>105</v>
      </c>
      <c r="MV21" s="3" t="s">
        <v>106</v>
      </c>
      <c r="MW21" s="3" t="s">
        <v>110</v>
      </c>
      <c r="MX21" s="3" t="s">
        <v>111</v>
      </c>
      <c r="MY21" s="3" t="s">
        <v>112</v>
      </c>
      <c r="MZ21" s="3" t="s">
        <v>445</v>
      </c>
      <c r="NA21" s="3" t="s">
        <v>446</v>
      </c>
      <c r="NB21" s="3" t="s">
        <v>447</v>
      </c>
      <c r="NC21" s="3" t="s">
        <v>448</v>
      </c>
      <c r="ND21" s="3" t="s">
        <v>449</v>
      </c>
      <c r="NE21" s="3" t="s">
        <v>450</v>
      </c>
      <c r="NF21" s="3" t="s">
        <v>451</v>
      </c>
      <c r="NG21" s="3" t="s">
        <v>452</v>
      </c>
      <c r="NH21" s="3" t="s">
        <v>453</v>
      </c>
      <c r="NI21" s="3" t="s">
        <v>454</v>
      </c>
      <c r="NJ21" s="3" t="s">
        <v>455</v>
      </c>
      <c r="NK21" s="3" t="s">
        <v>456</v>
      </c>
      <c r="NL21" s="3" t="s">
        <v>457</v>
      </c>
      <c r="NM21" s="3" t="s">
        <v>458</v>
      </c>
      <c r="NN21" s="3" t="s">
        <v>459</v>
      </c>
      <c r="NO21" s="28" t="s">
        <v>1073</v>
      </c>
      <c r="NP21" s="28" t="s">
        <v>1074</v>
      </c>
      <c r="NQ21" s="28" t="s">
        <v>1075</v>
      </c>
      <c r="NR21" s="28" t="s">
        <v>1076</v>
      </c>
      <c r="NS21" s="28" t="s">
        <v>1077</v>
      </c>
      <c r="NT21" s="28" t="s">
        <v>1078</v>
      </c>
      <c r="NU21" s="28" t="s">
        <v>1079</v>
      </c>
    </row>
    <row r="22" spans="1:385" s="11" customFormat="1">
      <c r="A22" s="3" t="s">
        <v>1081</v>
      </c>
      <c r="B22" s="3" t="s">
        <v>460</v>
      </c>
      <c r="C22" s="3" t="s">
        <v>461</v>
      </c>
      <c r="D22" s="5">
        <v>22</v>
      </c>
      <c r="E22" s="5">
        <v>201</v>
      </c>
      <c r="F22" s="33">
        <v>156602</v>
      </c>
      <c r="G22" s="33">
        <v>129759</v>
      </c>
      <c r="H22" s="33">
        <v>125487</v>
      </c>
      <c r="I22" s="33">
        <v>122532</v>
      </c>
      <c r="J22" s="33">
        <v>117644</v>
      </c>
      <c r="K22" s="33">
        <v>109777</v>
      </c>
      <c r="L22" s="33">
        <v>105242</v>
      </c>
      <c r="M22" s="33">
        <v>103534</v>
      </c>
      <c r="N22" s="33">
        <v>96707</v>
      </c>
      <c r="O22" s="33">
        <v>143926</v>
      </c>
      <c r="P22" s="33">
        <v>117978</v>
      </c>
      <c r="Q22" s="33">
        <v>114864</v>
      </c>
      <c r="R22" s="33">
        <v>112619</v>
      </c>
      <c r="S22" s="33">
        <v>107642</v>
      </c>
      <c r="T22" s="33">
        <v>100578</v>
      </c>
      <c r="U22" s="33">
        <v>95389</v>
      </c>
      <c r="V22" s="33">
        <v>93203</v>
      </c>
      <c r="W22" s="33">
        <v>84336</v>
      </c>
      <c r="X22" s="33">
        <v>1051588</v>
      </c>
      <c r="Y22" s="33">
        <v>485074</v>
      </c>
      <c r="Z22" s="33">
        <v>2219</v>
      </c>
      <c r="AA22" s="33">
        <v>1918</v>
      </c>
      <c r="AB22" s="33">
        <v>2105</v>
      </c>
      <c r="AC22" s="33">
        <v>2179</v>
      </c>
      <c r="AD22" s="33">
        <v>1957</v>
      </c>
      <c r="AE22" s="33">
        <v>1551</v>
      </c>
      <c r="AF22" s="33">
        <v>1493</v>
      </c>
      <c r="AG22" s="33">
        <v>1373</v>
      </c>
      <c r="AH22" s="33">
        <v>1440</v>
      </c>
      <c r="AI22" s="33">
        <v>1240</v>
      </c>
      <c r="AJ22" s="33">
        <v>1478</v>
      </c>
      <c r="AK22" s="33">
        <v>1477</v>
      </c>
      <c r="AL22" s="33">
        <v>1383</v>
      </c>
      <c r="AM22" s="33">
        <v>1169</v>
      </c>
      <c r="AN22" s="33">
        <v>1058</v>
      </c>
      <c r="AO22" s="33">
        <v>1046</v>
      </c>
      <c r="AP22" s="33">
        <v>621</v>
      </c>
      <c r="AQ22" s="33">
        <v>240</v>
      </c>
      <c r="AR22" s="33">
        <v>215</v>
      </c>
      <c r="AS22" s="33">
        <v>174</v>
      </c>
      <c r="AT22" s="33">
        <v>158</v>
      </c>
      <c r="AU22" s="33">
        <v>347</v>
      </c>
      <c r="AV22" s="33">
        <v>333</v>
      </c>
      <c r="AW22" s="33">
        <v>820</v>
      </c>
      <c r="AX22" s="33">
        <v>1783</v>
      </c>
      <c r="AY22" s="33">
        <v>535</v>
      </c>
      <c r="AZ22" s="33">
        <v>190</v>
      </c>
      <c r="BA22" s="33">
        <v>173</v>
      </c>
      <c r="BB22" s="33">
        <v>143</v>
      </c>
      <c r="BC22" s="33">
        <v>141</v>
      </c>
      <c r="BD22" s="33">
        <v>255</v>
      </c>
      <c r="BE22" s="33">
        <v>214</v>
      </c>
      <c r="BF22" s="33">
        <v>514</v>
      </c>
      <c r="BG22" s="33">
        <v>1258</v>
      </c>
      <c r="BH22" s="33">
        <v>99401</v>
      </c>
      <c r="BI22" s="33">
        <v>46660</v>
      </c>
      <c r="BJ22" s="33">
        <v>53737</v>
      </c>
      <c r="BK22" s="33">
        <v>25214</v>
      </c>
      <c r="BL22" s="33">
        <v>210217</v>
      </c>
      <c r="BM22" s="33">
        <v>100340</v>
      </c>
      <c r="BN22" s="33">
        <v>82340</v>
      </c>
      <c r="BO22" s="33">
        <v>38812</v>
      </c>
      <c r="BP22" s="33">
        <v>105887</v>
      </c>
      <c r="BQ22" s="33">
        <v>49772</v>
      </c>
      <c r="BR22" s="33">
        <v>51811</v>
      </c>
      <c r="BS22" s="33">
        <v>24444</v>
      </c>
      <c r="BT22" s="33">
        <v>843527</v>
      </c>
      <c r="BU22" s="33">
        <v>391713</v>
      </c>
      <c r="BV22" s="33">
        <v>410185</v>
      </c>
      <c r="BW22" s="33">
        <v>190592</v>
      </c>
      <c r="BX22" s="33">
        <v>51</v>
      </c>
      <c r="BY22" s="33">
        <v>801</v>
      </c>
      <c r="BZ22" s="33">
        <v>232</v>
      </c>
      <c r="CA22" s="33">
        <v>611</v>
      </c>
      <c r="CB22" s="33">
        <v>621</v>
      </c>
      <c r="CC22" s="33">
        <v>424</v>
      </c>
      <c r="CD22" s="33">
        <v>395</v>
      </c>
      <c r="CE22" s="33">
        <v>72</v>
      </c>
      <c r="CF22" s="33">
        <v>34</v>
      </c>
      <c r="CG22" s="33">
        <v>418</v>
      </c>
      <c r="CH22" s="33">
        <v>24</v>
      </c>
      <c r="CI22" s="33">
        <v>730</v>
      </c>
      <c r="CJ22" s="33">
        <v>240</v>
      </c>
      <c r="CK22" s="33">
        <v>488</v>
      </c>
      <c r="CL22" s="33">
        <v>540</v>
      </c>
      <c r="CM22" s="33">
        <v>353</v>
      </c>
      <c r="CN22" s="33">
        <v>405</v>
      </c>
      <c r="CO22" s="33">
        <v>42</v>
      </c>
      <c r="CP22" s="33">
        <v>17</v>
      </c>
      <c r="CQ22" s="33">
        <v>319</v>
      </c>
      <c r="CR22" s="33">
        <v>33</v>
      </c>
      <c r="CS22" s="33">
        <v>840</v>
      </c>
      <c r="CT22" s="33">
        <v>271</v>
      </c>
      <c r="CU22" s="33">
        <v>559</v>
      </c>
      <c r="CV22" s="33">
        <v>595</v>
      </c>
      <c r="CW22" s="33">
        <v>372</v>
      </c>
      <c r="CX22" s="33">
        <v>440</v>
      </c>
      <c r="CY22" s="33">
        <v>48</v>
      </c>
      <c r="CZ22" s="33">
        <v>29</v>
      </c>
      <c r="DA22" s="33">
        <v>396</v>
      </c>
      <c r="DB22" s="33">
        <v>13</v>
      </c>
      <c r="DC22" s="33">
        <v>898</v>
      </c>
      <c r="DD22" s="33">
        <v>303</v>
      </c>
      <c r="DE22" s="33">
        <v>540</v>
      </c>
      <c r="DF22" s="33">
        <v>637</v>
      </c>
      <c r="DG22" s="33">
        <v>338</v>
      </c>
      <c r="DH22" s="33">
        <v>479</v>
      </c>
      <c r="DI22" s="33">
        <v>41</v>
      </c>
      <c r="DJ22" s="33">
        <v>21</v>
      </c>
      <c r="DK22" s="33">
        <v>386</v>
      </c>
      <c r="DL22" s="33">
        <v>27</v>
      </c>
      <c r="DM22" s="33">
        <v>961</v>
      </c>
      <c r="DN22" s="33">
        <v>249</v>
      </c>
      <c r="DO22" s="33">
        <v>475</v>
      </c>
      <c r="DP22" s="33">
        <v>543</v>
      </c>
      <c r="DQ22" s="33">
        <v>312</v>
      </c>
      <c r="DR22" s="33">
        <v>402</v>
      </c>
      <c r="DS22" s="33">
        <v>23</v>
      </c>
      <c r="DT22" s="33">
        <v>21</v>
      </c>
      <c r="DU22" s="33">
        <v>327</v>
      </c>
      <c r="DV22" s="33">
        <v>33</v>
      </c>
      <c r="DW22" s="33">
        <v>878</v>
      </c>
      <c r="DX22" s="33">
        <v>214</v>
      </c>
      <c r="DY22" s="33">
        <v>332</v>
      </c>
      <c r="DZ22" s="33">
        <v>439</v>
      </c>
      <c r="EA22" s="33">
        <v>253</v>
      </c>
      <c r="EB22" s="33">
        <v>336</v>
      </c>
      <c r="EC22" s="33">
        <v>27</v>
      </c>
      <c r="ED22" s="33">
        <v>20</v>
      </c>
      <c r="EE22" s="33">
        <v>188</v>
      </c>
      <c r="EF22" s="33">
        <v>21</v>
      </c>
      <c r="EG22" s="33">
        <v>851</v>
      </c>
      <c r="EH22" s="33">
        <v>204</v>
      </c>
      <c r="EI22" s="33">
        <v>294</v>
      </c>
      <c r="EJ22" s="33">
        <v>431</v>
      </c>
      <c r="EK22" s="33">
        <v>215</v>
      </c>
      <c r="EL22" s="33">
        <v>321</v>
      </c>
      <c r="EM22" s="33">
        <v>15</v>
      </c>
      <c r="EN22" s="33">
        <v>21</v>
      </c>
      <c r="EO22" s="33">
        <v>178</v>
      </c>
      <c r="EP22" s="33">
        <v>27</v>
      </c>
      <c r="EQ22" s="33">
        <v>848</v>
      </c>
      <c r="ER22" s="33">
        <v>187</v>
      </c>
      <c r="ES22" s="33">
        <v>274</v>
      </c>
      <c r="ET22" s="33">
        <v>409</v>
      </c>
      <c r="EU22" s="33">
        <v>184</v>
      </c>
      <c r="EV22" s="33">
        <v>276</v>
      </c>
      <c r="EW22" s="33">
        <v>21</v>
      </c>
      <c r="EX22" s="33">
        <v>23</v>
      </c>
      <c r="EY22" s="33">
        <v>170</v>
      </c>
      <c r="EZ22" s="33">
        <v>31033</v>
      </c>
      <c r="FA22" s="33">
        <v>45669</v>
      </c>
      <c r="FB22" s="33">
        <v>7705</v>
      </c>
      <c r="FC22" s="33">
        <v>422</v>
      </c>
      <c r="FD22" s="33">
        <v>392</v>
      </c>
      <c r="FE22" s="33">
        <v>20809</v>
      </c>
      <c r="FF22" s="33">
        <v>1404</v>
      </c>
      <c r="FG22" s="33">
        <v>7311</v>
      </c>
      <c r="FH22" s="33">
        <v>11554</v>
      </c>
      <c r="FI22" s="33">
        <v>125</v>
      </c>
      <c r="FJ22" s="33">
        <v>120</v>
      </c>
      <c r="FK22" s="33">
        <v>66</v>
      </c>
      <c r="FL22" s="33">
        <v>2464</v>
      </c>
      <c r="FM22" s="33">
        <v>451</v>
      </c>
      <c r="FN22" s="33">
        <v>2836</v>
      </c>
      <c r="FO22" s="33">
        <v>5264</v>
      </c>
      <c r="FP22" s="33">
        <v>57</v>
      </c>
      <c r="FQ22" s="33">
        <v>22</v>
      </c>
      <c r="FR22" s="33">
        <v>37</v>
      </c>
      <c r="FS22" s="33">
        <v>1061</v>
      </c>
      <c r="FT22" s="33">
        <v>147</v>
      </c>
      <c r="FU22" s="33">
        <v>2782</v>
      </c>
      <c r="FV22" s="33">
        <v>5897</v>
      </c>
      <c r="FW22" s="33">
        <v>1862</v>
      </c>
      <c r="FX22" s="33">
        <v>122</v>
      </c>
      <c r="FY22" s="33">
        <v>279</v>
      </c>
      <c r="FZ22" s="33">
        <v>4282</v>
      </c>
      <c r="GA22" s="33">
        <v>737</v>
      </c>
      <c r="GB22" s="33">
        <v>0</v>
      </c>
      <c r="GC22" s="33">
        <v>0</v>
      </c>
      <c r="GD22" s="33">
        <v>0</v>
      </c>
      <c r="GE22" s="33">
        <v>0</v>
      </c>
      <c r="GF22" s="33">
        <v>0</v>
      </c>
      <c r="GG22" s="33">
        <v>0</v>
      </c>
      <c r="GH22" s="33">
        <v>0</v>
      </c>
      <c r="GI22" s="33">
        <v>971</v>
      </c>
      <c r="GJ22" s="33">
        <v>2062</v>
      </c>
      <c r="GK22" s="33">
        <v>132</v>
      </c>
      <c r="GL22" s="33">
        <v>3</v>
      </c>
      <c r="GM22" s="33">
        <v>8</v>
      </c>
      <c r="GN22" s="33">
        <v>734</v>
      </c>
      <c r="GO22" s="33">
        <v>60</v>
      </c>
      <c r="GP22" s="33">
        <v>8480</v>
      </c>
      <c r="GQ22" s="33">
        <v>10730</v>
      </c>
      <c r="GR22" s="33">
        <v>464</v>
      </c>
      <c r="GS22" s="33">
        <v>59</v>
      </c>
      <c r="GT22" s="33">
        <v>39</v>
      </c>
      <c r="GU22" s="33">
        <v>3506</v>
      </c>
      <c r="GV22" s="33">
        <v>209</v>
      </c>
      <c r="GW22" s="33">
        <v>10901</v>
      </c>
      <c r="GX22" s="33">
        <v>27689</v>
      </c>
      <c r="GY22" s="33">
        <v>4733</v>
      </c>
      <c r="GZ22" s="33">
        <v>152</v>
      </c>
      <c r="HA22" s="33">
        <v>407</v>
      </c>
      <c r="HB22" s="33">
        <v>17774</v>
      </c>
      <c r="HC22" s="33">
        <v>2236</v>
      </c>
      <c r="HD22" s="33">
        <v>6559</v>
      </c>
      <c r="HE22" s="33">
        <v>17231</v>
      </c>
      <c r="HF22" s="33">
        <v>4813</v>
      </c>
      <c r="HG22" s="33">
        <v>167</v>
      </c>
      <c r="HH22" s="33">
        <v>1272</v>
      </c>
      <c r="HI22" s="33">
        <v>12297</v>
      </c>
      <c r="HJ22" s="33">
        <v>2597</v>
      </c>
      <c r="HK22" s="33">
        <v>139</v>
      </c>
      <c r="HL22" s="33">
        <v>424</v>
      </c>
      <c r="HM22" s="33">
        <v>161</v>
      </c>
      <c r="HN22" s="33">
        <v>7</v>
      </c>
      <c r="HO22" s="33">
        <v>75</v>
      </c>
      <c r="HP22" s="33">
        <v>372</v>
      </c>
      <c r="HQ22" s="33">
        <v>101</v>
      </c>
      <c r="HR22" s="33">
        <v>1</v>
      </c>
      <c r="HS22" s="33">
        <v>3</v>
      </c>
      <c r="HT22" s="33">
        <v>6</v>
      </c>
      <c r="HU22" s="33">
        <v>0</v>
      </c>
      <c r="HV22" s="33">
        <v>1</v>
      </c>
      <c r="HW22" s="33">
        <v>4</v>
      </c>
      <c r="HX22" s="33">
        <v>0</v>
      </c>
      <c r="HY22" s="33">
        <v>0</v>
      </c>
      <c r="HZ22" s="33">
        <v>0</v>
      </c>
      <c r="IA22" s="33">
        <v>0</v>
      </c>
      <c r="IB22" s="33">
        <v>0</v>
      </c>
      <c r="IC22" s="33">
        <v>0</v>
      </c>
      <c r="ID22" s="33">
        <v>0</v>
      </c>
      <c r="IE22" s="33">
        <v>0</v>
      </c>
      <c r="IF22" s="33">
        <v>0</v>
      </c>
      <c r="IG22" s="33">
        <v>325</v>
      </c>
      <c r="IH22" s="33">
        <v>5722</v>
      </c>
      <c r="II22" s="33">
        <v>8402</v>
      </c>
      <c r="IJ22" s="33">
        <v>5698</v>
      </c>
      <c r="IK22" s="33">
        <v>121</v>
      </c>
      <c r="IL22" s="33">
        <v>0</v>
      </c>
      <c r="IM22" s="33">
        <v>0</v>
      </c>
      <c r="IN22" s="33">
        <v>15542</v>
      </c>
      <c r="IO22" s="33">
        <v>33227</v>
      </c>
      <c r="IP22" s="33">
        <v>3783</v>
      </c>
      <c r="IQ22" s="33">
        <v>110</v>
      </c>
      <c r="IR22" s="33">
        <v>1227</v>
      </c>
      <c r="IS22" s="33">
        <v>17570</v>
      </c>
      <c r="IT22" s="33">
        <v>3646</v>
      </c>
      <c r="IU22" s="33">
        <v>11509</v>
      </c>
      <c r="IV22" s="33">
        <v>24912</v>
      </c>
      <c r="IW22" s="33">
        <v>6526</v>
      </c>
      <c r="IX22" s="33">
        <v>278</v>
      </c>
      <c r="IY22" s="33">
        <v>575</v>
      </c>
      <c r="IZ22" s="33">
        <v>17117</v>
      </c>
      <c r="JA22" s="33">
        <v>1557</v>
      </c>
      <c r="JB22" s="33">
        <v>0</v>
      </c>
      <c r="JC22" s="33">
        <v>0</v>
      </c>
      <c r="JD22" s="33">
        <v>0</v>
      </c>
      <c r="JE22" s="33">
        <v>0</v>
      </c>
      <c r="JF22" s="33">
        <v>0</v>
      </c>
      <c r="JG22" s="33">
        <v>0</v>
      </c>
      <c r="JH22" s="33">
        <v>0</v>
      </c>
      <c r="JI22" s="33">
        <v>5105</v>
      </c>
      <c r="JJ22" s="33">
        <v>5486</v>
      </c>
      <c r="JK22" s="33">
        <v>285</v>
      </c>
      <c r="JL22" s="33">
        <v>4</v>
      </c>
      <c r="JM22" s="33">
        <v>51</v>
      </c>
      <c r="JN22" s="33">
        <v>926</v>
      </c>
      <c r="JO22" s="33">
        <v>32</v>
      </c>
      <c r="JP22" s="33">
        <v>3222</v>
      </c>
      <c r="JQ22" s="33">
        <v>3290</v>
      </c>
      <c r="JR22" s="33">
        <v>412</v>
      </c>
      <c r="JS22" s="33">
        <v>429</v>
      </c>
      <c r="JT22" s="33">
        <v>25</v>
      </c>
      <c r="JU22" s="33">
        <v>968</v>
      </c>
      <c r="JV22" s="33">
        <v>33</v>
      </c>
      <c r="JW22" s="33">
        <v>0</v>
      </c>
      <c r="JX22" s="33">
        <v>0</v>
      </c>
      <c r="JY22" s="33">
        <v>0</v>
      </c>
      <c r="JZ22" s="33">
        <v>0</v>
      </c>
      <c r="KA22" s="33">
        <v>0</v>
      </c>
      <c r="KB22" s="33">
        <v>0</v>
      </c>
      <c r="KC22" s="33">
        <v>0</v>
      </c>
      <c r="KD22" s="33">
        <v>1853</v>
      </c>
      <c r="KE22" s="33">
        <v>1200</v>
      </c>
      <c r="KF22" s="33">
        <v>10</v>
      </c>
      <c r="KG22" s="33">
        <v>7</v>
      </c>
      <c r="KH22" s="33">
        <v>7</v>
      </c>
      <c r="KI22" s="33">
        <v>157</v>
      </c>
      <c r="KJ22" s="33">
        <v>11</v>
      </c>
      <c r="KK22" s="33">
        <v>4607</v>
      </c>
      <c r="KL22" s="33">
        <v>3420</v>
      </c>
      <c r="KM22" s="33">
        <v>14</v>
      </c>
      <c r="KN22" s="33">
        <v>14</v>
      </c>
      <c r="KO22" s="33">
        <v>9</v>
      </c>
      <c r="KP22" s="33">
        <v>397</v>
      </c>
      <c r="KQ22" s="33">
        <v>51</v>
      </c>
      <c r="KR22" s="33">
        <v>5795529</v>
      </c>
      <c r="KS22" s="33">
        <v>6281312</v>
      </c>
      <c r="KT22" s="33">
        <v>52556004</v>
      </c>
      <c r="KU22" s="33">
        <v>63517779</v>
      </c>
      <c r="KV22" s="33">
        <v>5657264</v>
      </c>
      <c r="KW22" s="33">
        <v>27916</v>
      </c>
      <c r="KX22" s="33">
        <v>2840329</v>
      </c>
      <c r="KY22" s="33">
        <v>13972</v>
      </c>
      <c r="KZ22" s="33">
        <v>19</v>
      </c>
      <c r="LA22" s="33">
        <v>4</v>
      </c>
      <c r="LB22" s="33">
        <v>0</v>
      </c>
      <c r="LC22" s="33">
        <v>0</v>
      </c>
      <c r="LD22" s="33">
        <v>0</v>
      </c>
      <c r="LE22" s="33">
        <v>405631</v>
      </c>
      <c r="LF22" s="33">
        <v>815627</v>
      </c>
      <c r="LG22" s="33">
        <v>180423</v>
      </c>
      <c r="LH22" s="33">
        <v>5451</v>
      </c>
      <c r="LI22" s="33">
        <v>6244</v>
      </c>
      <c r="LJ22" s="33">
        <v>426827</v>
      </c>
      <c r="LK22" s="33">
        <v>16238</v>
      </c>
      <c r="LL22" s="33">
        <v>0</v>
      </c>
      <c r="LM22" s="33">
        <v>0</v>
      </c>
      <c r="LN22" s="33">
        <v>0</v>
      </c>
      <c r="LO22" s="33">
        <v>0</v>
      </c>
      <c r="LP22" s="33">
        <v>231</v>
      </c>
      <c r="LQ22" s="33">
        <v>0</v>
      </c>
      <c r="LR22" s="33">
        <v>0</v>
      </c>
      <c r="LS22" s="33">
        <v>0</v>
      </c>
      <c r="LT22" s="33">
        <v>0</v>
      </c>
      <c r="LU22" s="33">
        <v>0</v>
      </c>
      <c r="LV22" s="33">
        <v>0</v>
      </c>
      <c r="LW22" s="33">
        <v>0</v>
      </c>
      <c r="LX22" s="33">
        <v>0</v>
      </c>
      <c r="LY22" s="33">
        <v>0</v>
      </c>
      <c r="LZ22" s="33">
        <v>0</v>
      </c>
      <c r="MA22" s="33">
        <v>0</v>
      </c>
      <c r="MB22" s="33">
        <v>0</v>
      </c>
      <c r="MC22" s="33">
        <v>0</v>
      </c>
      <c r="MD22" s="33">
        <v>0</v>
      </c>
      <c r="ME22" s="33">
        <v>0</v>
      </c>
      <c r="MF22" s="33">
        <v>0</v>
      </c>
      <c r="MG22" s="33">
        <v>0</v>
      </c>
      <c r="MH22" s="33">
        <v>0</v>
      </c>
      <c r="MI22" s="33">
        <v>0</v>
      </c>
      <c r="MJ22" s="33">
        <v>0</v>
      </c>
      <c r="MK22" s="33">
        <v>0</v>
      </c>
      <c r="ML22" s="33">
        <v>0</v>
      </c>
      <c r="MM22" s="33">
        <v>0</v>
      </c>
      <c r="MN22" s="33">
        <v>665604</v>
      </c>
      <c r="MO22" s="33">
        <v>61070</v>
      </c>
      <c r="MP22" s="33">
        <v>167781</v>
      </c>
      <c r="MQ22" s="33">
        <v>486933</v>
      </c>
      <c r="MR22" s="33">
        <v>44904</v>
      </c>
      <c r="MS22" s="33">
        <v>123864</v>
      </c>
      <c r="MT22" s="33">
        <v>321576</v>
      </c>
      <c r="MU22" s="33">
        <v>34985</v>
      </c>
      <c r="MV22" s="33">
        <v>65079</v>
      </c>
      <c r="MW22" s="33">
        <v>229227</v>
      </c>
      <c r="MX22" s="33">
        <v>25588</v>
      </c>
      <c r="MY22" s="33">
        <v>47051</v>
      </c>
      <c r="MZ22" s="33">
        <v>1933</v>
      </c>
      <c r="NA22" s="33">
        <v>1428</v>
      </c>
      <c r="NB22" s="33">
        <v>3361</v>
      </c>
      <c r="NC22" s="33">
        <v>816</v>
      </c>
      <c r="ND22" s="33">
        <v>530</v>
      </c>
      <c r="NE22" s="33">
        <v>1346</v>
      </c>
      <c r="NF22" s="33">
        <v>75</v>
      </c>
      <c r="NG22" s="33">
        <v>22</v>
      </c>
      <c r="NH22" s="33">
        <v>97</v>
      </c>
      <c r="NI22" s="33">
        <v>915</v>
      </c>
      <c r="NJ22" s="33">
        <v>61</v>
      </c>
      <c r="NK22" s="33">
        <v>2173</v>
      </c>
      <c r="NL22" s="33">
        <v>1014</v>
      </c>
      <c r="NM22" s="33">
        <v>20491</v>
      </c>
      <c r="NN22" s="33">
        <v>1946</v>
      </c>
      <c r="NO22" s="33">
        <v>41171</v>
      </c>
      <c r="NP22" s="33">
        <v>62474</v>
      </c>
      <c r="NQ22" s="33">
        <v>7878</v>
      </c>
      <c r="NR22" s="33">
        <v>564</v>
      </c>
      <c r="NS22" s="33">
        <v>495</v>
      </c>
      <c r="NT22" s="33">
        <v>24326</v>
      </c>
      <c r="NU22" s="33">
        <v>2001</v>
      </c>
    </row>
    <row r="23" spans="1:385" s="11" customFormat="1">
      <c r="A23" s="3" t="s">
        <v>1081</v>
      </c>
      <c r="B23" s="3" t="s">
        <v>462</v>
      </c>
      <c r="C23" s="3" t="s">
        <v>463</v>
      </c>
      <c r="D23" s="5">
        <v>12</v>
      </c>
      <c r="E23" s="5">
        <v>124</v>
      </c>
      <c r="F23" s="33">
        <v>61885</v>
      </c>
      <c r="G23" s="33">
        <v>60505</v>
      </c>
      <c r="H23" s="33">
        <v>59552</v>
      </c>
      <c r="I23" s="33">
        <v>59349</v>
      </c>
      <c r="J23" s="33">
        <v>62646</v>
      </c>
      <c r="K23" s="33">
        <v>64356</v>
      </c>
      <c r="L23" s="33">
        <v>65577</v>
      </c>
      <c r="M23" s="33">
        <v>64179</v>
      </c>
      <c r="N23" s="33">
        <v>67976</v>
      </c>
      <c r="O23" s="33">
        <v>56914</v>
      </c>
      <c r="P23" s="33">
        <v>56249</v>
      </c>
      <c r="Q23" s="33">
        <v>54495</v>
      </c>
      <c r="R23" s="33">
        <v>53153</v>
      </c>
      <c r="S23" s="33">
        <v>56365</v>
      </c>
      <c r="T23" s="33">
        <v>58336</v>
      </c>
      <c r="U23" s="33">
        <v>59576</v>
      </c>
      <c r="V23" s="33">
        <v>57629</v>
      </c>
      <c r="W23" s="33">
        <v>58574</v>
      </c>
      <c r="X23" s="33">
        <v>482882</v>
      </c>
      <c r="Y23" s="33">
        <v>285009</v>
      </c>
      <c r="Z23" s="33">
        <v>567</v>
      </c>
      <c r="AA23" s="33">
        <v>568</v>
      </c>
      <c r="AB23" s="33">
        <v>644</v>
      </c>
      <c r="AC23" s="33">
        <v>749</v>
      </c>
      <c r="AD23" s="33">
        <v>907</v>
      </c>
      <c r="AE23" s="33">
        <v>752</v>
      </c>
      <c r="AF23" s="33">
        <v>858</v>
      </c>
      <c r="AG23" s="33">
        <v>798</v>
      </c>
      <c r="AH23" s="33">
        <v>362</v>
      </c>
      <c r="AI23" s="33">
        <v>390</v>
      </c>
      <c r="AJ23" s="33">
        <v>509</v>
      </c>
      <c r="AK23" s="33">
        <v>507</v>
      </c>
      <c r="AL23" s="33">
        <v>593</v>
      </c>
      <c r="AM23" s="33">
        <v>561</v>
      </c>
      <c r="AN23" s="33">
        <v>580</v>
      </c>
      <c r="AO23" s="33">
        <v>548</v>
      </c>
      <c r="AP23" s="33">
        <v>198</v>
      </c>
      <c r="AQ23" s="33">
        <v>152</v>
      </c>
      <c r="AR23" s="33">
        <v>124</v>
      </c>
      <c r="AS23" s="33">
        <v>107</v>
      </c>
      <c r="AT23" s="33">
        <v>118</v>
      </c>
      <c r="AU23" s="33">
        <v>215</v>
      </c>
      <c r="AV23" s="33">
        <v>202</v>
      </c>
      <c r="AW23" s="33">
        <v>210</v>
      </c>
      <c r="AX23" s="33">
        <v>4424</v>
      </c>
      <c r="AY23" s="33">
        <v>171</v>
      </c>
      <c r="AZ23" s="33">
        <v>126</v>
      </c>
      <c r="BA23" s="33">
        <v>148</v>
      </c>
      <c r="BB23" s="33">
        <v>88</v>
      </c>
      <c r="BC23" s="33">
        <v>136</v>
      </c>
      <c r="BD23" s="33">
        <v>154</v>
      </c>
      <c r="BE23" s="33">
        <v>189</v>
      </c>
      <c r="BF23" s="33">
        <v>195</v>
      </c>
      <c r="BG23" s="33">
        <v>2690</v>
      </c>
      <c r="BH23" s="33">
        <v>157139</v>
      </c>
      <c r="BI23" s="33">
        <v>76881</v>
      </c>
      <c r="BJ23" s="33">
        <v>103876</v>
      </c>
      <c r="BK23" s="33">
        <v>50605</v>
      </c>
      <c r="BL23" s="33">
        <v>31585</v>
      </c>
      <c r="BM23" s="33">
        <v>15324</v>
      </c>
      <c r="BN23" s="33">
        <v>20759</v>
      </c>
      <c r="BO23" s="33">
        <v>10164</v>
      </c>
      <c r="BP23" s="33">
        <v>75570</v>
      </c>
      <c r="BQ23" s="33">
        <v>50520</v>
      </c>
      <c r="BR23" s="33">
        <v>35719</v>
      </c>
      <c r="BS23" s="33">
        <v>23895</v>
      </c>
      <c r="BT23" s="33">
        <v>11765</v>
      </c>
      <c r="BU23" s="33">
        <v>6900</v>
      </c>
      <c r="BV23" s="33">
        <v>5638</v>
      </c>
      <c r="BW23" s="33">
        <v>3243</v>
      </c>
      <c r="BX23" s="33">
        <v>14</v>
      </c>
      <c r="BY23" s="33">
        <v>94</v>
      </c>
      <c r="BZ23" s="33">
        <v>59</v>
      </c>
      <c r="CA23" s="33">
        <v>143</v>
      </c>
      <c r="CB23" s="33">
        <v>149</v>
      </c>
      <c r="CC23" s="33">
        <v>149</v>
      </c>
      <c r="CD23" s="33">
        <v>136</v>
      </c>
      <c r="CE23" s="33">
        <v>39</v>
      </c>
      <c r="CF23" s="33">
        <v>7</v>
      </c>
      <c r="CG23" s="33">
        <v>139</v>
      </c>
      <c r="CH23" s="33">
        <v>12</v>
      </c>
      <c r="CI23" s="33">
        <v>95</v>
      </c>
      <c r="CJ23" s="33">
        <v>44</v>
      </c>
      <c r="CK23" s="33">
        <v>136</v>
      </c>
      <c r="CL23" s="33">
        <v>138</v>
      </c>
      <c r="CM23" s="33">
        <v>184</v>
      </c>
      <c r="CN23" s="33">
        <v>213</v>
      </c>
      <c r="CO23" s="33">
        <v>19</v>
      </c>
      <c r="CP23" s="33">
        <v>6</v>
      </c>
      <c r="CQ23" s="33">
        <v>111</v>
      </c>
      <c r="CR23" s="33">
        <v>20</v>
      </c>
      <c r="CS23" s="33">
        <v>123</v>
      </c>
      <c r="CT23" s="33">
        <v>67</v>
      </c>
      <c r="CU23" s="33">
        <v>131</v>
      </c>
      <c r="CV23" s="33">
        <v>151</v>
      </c>
      <c r="CW23" s="33">
        <v>221</v>
      </c>
      <c r="CX23" s="33">
        <v>285</v>
      </c>
      <c r="CY23" s="33">
        <v>34</v>
      </c>
      <c r="CZ23" s="33">
        <v>8</v>
      </c>
      <c r="DA23" s="33">
        <v>113</v>
      </c>
      <c r="DB23" s="33">
        <v>15</v>
      </c>
      <c r="DC23" s="33">
        <v>133</v>
      </c>
      <c r="DD23" s="33">
        <v>62</v>
      </c>
      <c r="DE23" s="33">
        <v>130</v>
      </c>
      <c r="DF23" s="33">
        <v>182</v>
      </c>
      <c r="DG23" s="33">
        <v>252</v>
      </c>
      <c r="DH23" s="33">
        <v>318</v>
      </c>
      <c r="DI23" s="33">
        <v>33</v>
      </c>
      <c r="DJ23" s="33">
        <v>12</v>
      </c>
      <c r="DK23" s="33">
        <v>119</v>
      </c>
      <c r="DL23" s="33">
        <v>12</v>
      </c>
      <c r="DM23" s="33">
        <v>192</v>
      </c>
      <c r="DN23" s="33">
        <v>62</v>
      </c>
      <c r="DO23" s="33">
        <v>129</v>
      </c>
      <c r="DP23" s="33">
        <v>230</v>
      </c>
      <c r="DQ23" s="33">
        <v>344</v>
      </c>
      <c r="DR23" s="33">
        <v>356</v>
      </c>
      <c r="DS23" s="33">
        <v>29</v>
      </c>
      <c r="DT23" s="33">
        <v>14</v>
      </c>
      <c r="DU23" s="33">
        <v>132</v>
      </c>
      <c r="DV23" s="33">
        <v>11</v>
      </c>
      <c r="DW23" s="33">
        <v>271</v>
      </c>
      <c r="DX23" s="33">
        <v>104</v>
      </c>
      <c r="DY23" s="33">
        <v>110</v>
      </c>
      <c r="DZ23" s="33">
        <v>188</v>
      </c>
      <c r="EA23" s="33">
        <v>277</v>
      </c>
      <c r="EB23" s="33">
        <v>232</v>
      </c>
      <c r="EC23" s="33">
        <v>27</v>
      </c>
      <c r="ED23" s="33">
        <v>4</v>
      </c>
      <c r="EE23" s="33">
        <v>89</v>
      </c>
      <c r="EF23" s="33">
        <v>14</v>
      </c>
      <c r="EG23" s="33">
        <v>336</v>
      </c>
      <c r="EH23" s="33">
        <v>86</v>
      </c>
      <c r="EI23" s="33">
        <v>112</v>
      </c>
      <c r="EJ23" s="33">
        <v>211</v>
      </c>
      <c r="EK23" s="33">
        <v>304</v>
      </c>
      <c r="EL23" s="33">
        <v>271</v>
      </c>
      <c r="EM23" s="33">
        <v>13</v>
      </c>
      <c r="EN23" s="33">
        <v>9</v>
      </c>
      <c r="EO23" s="33">
        <v>82</v>
      </c>
      <c r="EP23" s="33">
        <v>15</v>
      </c>
      <c r="EQ23" s="33">
        <v>316</v>
      </c>
      <c r="ER23" s="33">
        <v>82</v>
      </c>
      <c r="ES23" s="33">
        <v>106</v>
      </c>
      <c r="ET23" s="33">
        <v>191</v>
      </c>
      <c r="EU23" s="33">
        <v>284</v>
      </c>
      <c r="EV23" s="33">
        <v>252</v>
      </c>
      <c r="EW23" s="33">
        <v>13</v>
      </c>
      <c r="EX23" s="33">
        <v>11</v>
      </c>
      <c r="EY23" s="33">
        <v>76</v>
      </c>
      <c r="EZ23" s="33">
        <v>26122</v>
      </c>
      <c r="FA23" s="33">
        <v>6756</v>
      </c>
      <c r="FB23" s="33">
        <v>6828</v>
      </c>
      <c r="FC23" s="33">
        <v>5136</v>
      </c>
      <c r="FD23" s="33">
        <v>3864</v>
      </c>
      <c r="FE23" s="33">
        <v>6063</v>
      </c>
      <c r="FF23" s="33">
        <v>1934</v>
      </c>
      <c r="FG23" s="33">
        <v>6775</v>
      </c>
      <c r="FH23" s="33">
        <v>150</v>
      </c>
      <c r="FI23" s="33">
        <v>75</v>
      </c>
      <c r="FJ23" s="33">
        <v>999</v>
      </c>
      <c r="FK23" s="33">
        <v>1081</v>
      </c>
      <c r="FL23" s="33">
        <v>78</v>
      </c>
      <c r="FM23" s="33">
        <v>568</v>
      </c>
      <c r="FN23" s="33">
        <v>5409</v>
      </c>
      <c r="FO23" s="33">
        <v>24</v>
      </c>
      <c r="FP23" s="33">
        <v>10</v>
      </c>
      <c r="FQ23" s="33">
        <v>362</v>
      </c>
      <c r="FR23" s="33">
        <v>516</v>
      </c>
      <c r="FS23" s="33">
        <v>14</v>
      </c>
      <c r="FT23" s="33">
        <v>220</v>
      </c>
      <c r="FU23" s="33">
        <v>5379</v>
      </c>
      <c r="FV23" s="33">
        <v>891</v>
      </c>
      <c r="FW23" s="33">
        <v>2364</v>
      </c>
      <c r="FX23" s="33">
        <v>1684</v>
      </c>
      <c r="FY23" s="33">
        <v>4165</v>
      </c>
      <c r="FZ23" s="33">
        <v>1650</v>
      </c>
      <c r="GA23" s="33">
        <v>1122</v>
      </c>
      <c r="GB23" s="33">
        <v>5</v>
      </c>
      <c r="GC23" s="33">
        <v>0</v>
      </c>
      <c r="GD23" s="33">
        <v>0</v>
      </c>
      <c r="GE23" s="33">
        <v>1</v>
      </c>
      <c r="GF23" s="33">
        <v>0</v>
      </c>
      <c r="GG23" s="33">
        <v>0</v>
      </c>
      <c r="GH23" s="33">
        <v>1</v>
      </c>
      <c r="GI23" s="33">
        <v>7047</v>
      </c>
      <c r="GJ23" s="33">
        <v>185</v>
      </c>
      <c r="GK23" s="33">
        <v>180</v>
      </c>
      <c r="GL23" s="33">
        <v>873</v>
      </c>
      <c r="GM23" s="33">
        <v>997</v>
      </c>
      <c r="GN23" s="33">
        <v>154</v>
      </c>
      <c r="GO23" s="33">
        <v>440</v>
      </c>
      <c r="GP23" s="33">
        <v>4007</v>
      </c>
      <c r="GQ23" s="33">
        <v>459</v>
      </c>
      <c r="GR23" s="33">
        <v>362</v>
      </c>
      <c r="GS23" s="33">
        <v>343</v>
      </c>
      <c r="GT23" s="33">
        <v>483</v>
      </c>
      <c r="GU23" s="33">
        <v>444</v>
      </c>
      <c r="GV23" s="33">
        <v>185</v>
      </c>
      <c r="GW23" s="33">
        <v>6682</v>
      </c>
      <c r="GX23" s="33">
        <v>1841</v>
      </c>
      <c r="GY23" s="33">
        <v>2576</v>
      </c>
      <c r="GZ23" s="33">
        <v>1447</v>
      </c>
      <c r="HA23" s="33">
        <v>3584</v>
      </c>
      <c r="HB23" s="33">
        <v>2327</v>
      </c>
      <c r="HC23" s="33">
        <v>1259</v>
      </c>
      <c r="HD23" s="33">
        <v>4118</v>
      </c>
      <c r="HE23" s="33">
        <v>1515</v>
      </c>
      <c r="HF23" s="33">
        <v>4510</v>
      </c>
      <c r="HG23" s="33">
        <v>1425</v>
      </c>
      <c r="HH23" s="33">
        <v>11439</v>
      </c>
      <c r="HI23" s="33">
        <v>2108</v>
      </c>
      <c r="HJ23" s="33">
        <v>1630</v>
      </c>
      <c r="HK23" s="33">
        <v>159</v>
      </c>
      <c r="HL23" s="33">
        <v>60</v>
      </c>
      <c r="HM23" s="33">
        <v>291</v>
      </c>
      <c r="HN23" s="33">
        <v>78</v>
      </c>
      <c r="HO23" s="33">
        <v>1234</v>
      </c>
      <c r="HP23" s="33">
        <v>77</v>
      </c>
      <c r="HQ23" s="33">
        <v>112</v>
      </c>
      <c r="HR23" s="33">
        <v>5</v>
      </c>
      <c r="HS23" s="33">
        <v>2</v>
      </c>
      <c r="HT23" s="33">
        <v>1</v>
      </c>
      <c r="HU23" s="33">
        <v>0</v>
      </c>
      <c r="HV23" s="33">
        <v>5</v>
      </c>
      <c r="HW23" s="33">
        <v>8</v>
      </c>
      <c r="HX23" s="33">
        <v>0</v>
      </c>
      <c r="HY23" s="33">
        <v>0</v>
      </c>
      <c r="HZ23" s="33">
        <v>0</v>
      </c>
      <c r="IA23" s="33">
        <v>0</v>
      </c>
      <c r="IB23" s="33">
        <v>0</v>
      </c>
      <c r="IC23" s="33">
        <v>0</v>
      </c>
      <c r="ID23" s="33">
        <v>0</v>
      </c>
      <c r="IE23" s="33">
        <v>0</v>
      </c>
      <c r="IF23" s="33">
        <v>0</v>
      </c>
      <c r="IG23" s="33">
        <v>1287</v>
      </c>
      <c r="IH23" s="33">
        <v>3045</v>
      </c>
      <c r="II23" s="33">
        <v>10480</v>
      </c>
      <c r="IJ23" s="33">
        <v>14407</v>
      </c>
      <c r="IK23" s="33">
        <v>983</v>
      </c>
      <c r="IL23" s="33">
        <v>4</v>
      </c>
      <c r="IM23" s="33">
        <v>0</v>
      </c>
      <c r="IN23" s="33">
        <v>12176</v>
      </c>
      <c r="IO23" s="33">
        <v>1117</v>
      </c>
      <c r="IP23" s="33">
        <v>2424</v>
      </c>
      <c r="IQ23" s="33">
        <v>3122</v>
      </c>
      <c r="IR23" s="33">
        <v>11440</v>
      </c>
      <c r="IS23" s="33">
        <v>1488</v>
      </c>
      <c r="IT23" s="33">
        <v>2546</v>
      </c>
      <c r="IU23" s="33">
        <v>9847</v>
      </c>
      <c r="IV23" s="33">
        <v>2945</v>
      </c>
      <c r="IW23" s="33">
        <v>5496</v>
      </c>
      <c r="IX23" s="33">
        <v>1045</v>
      </c>
      <c r="IY23" s="33">
        <v>6302</v>
      </c>
      <c r="IZ23" s="33">
        <v>3630</v>
      </c>
      <c r="JA23" s="33">
        <v>1081</v>
      </c>
      <c r="JB23" s="33">
        <v>0</v>
      </c>
      <c r="JC23" s="33">
        <v>0</v>
      </c>
      <c r="JD23" s="33">
        <v>0</v>
      </c>
      <c r="JE23" s="33">
        <v>0</v>
      </c>
      <c r="JF23" s="33">
        <v>0</v>
      </c>
      <c r="JG23" s="33">
        <v>0</v>
      </c>
      <c r="JH23" s="33">
        <v>0</v>
      </c>
      <c r="JI23" s="33">
        <v>3201</v>
      </c>
      <c r="JJ23" s="33">
        <v>838</v>
      </c>
      <c r="JK23" s="33">
        <v>885</v>
      </c>
      <c r="JL23" s="33">
        <v>2488</v>
      </c>
      <c r="JM23" s="33">
        <v>5766</v>
      </c>
      <c r="JN23" s="33">
        <v>1016</v>
      </c>
      <c r="JO23" s="33">
        <v>1494</v>
      </c>
      <c r="JP23" s="33">
        <v>2656</v>
      </c>
      <c r="JQ23" s="33">
        <v>2006</v>
      </c>
      <c r="JR23" s="33">
        <v>2123</v>
      </c>
      <c r="JS23" s="33">
        <v>913</v>
      </c>
      <c r="JT23" s="33">
        <v>3671</v>
      </c>
      <c r="JU23" s="33">
        <v>2160</v>
      </c>
      <c r="JV23" s="33">
        <v>989</v>
      </c>
      <c r="JW23" s="33">
        <v>0</v>
      </c>
      <c r="JX23" s="33">
        <v>0</v>
      </c>
      <c r="JY23" s="33">
        <v>0</v>
      </c>
      <c r="JZ23" s="33">
        <v>0</v>
      </c>
      <c r="KA23" s="33">
        <v>0</v>
      </c>
      <c r="KB23" s="33">
        <v>0</v>
      </c>
      <c r="KC23" s="33">
        <v>0</v>
      </c>
      <c r="KD23" s="33">
        <v>86</v>
      </c>
      <c r="KE23" s="33">
        <v>0</v>
      </c>
      <c r="KF23" s="33">
        <v>0</v>
      </c>
      <c r="KG23" s="33">
        <v>16</v>
      </c>
      <c r="KH23" s="33">
        <v>20</v>
      </c>
      <c r="KI23" s="33">
        <v>0</v>
      </c>
      <c r="KJ23" s="33">
        <v>14</v>
      </c>
      <c r="KK23" s="33">
        <v>10307</v>
      </c>
      <c r="KL23" s="33">
        <v>2</v>
      </c>
      <c r="KM23" s="33">
        <v>2</v>
      </c>
      <c r="KN23" s="33">
        <v>1925</v>
      </c>
      <c r="KO23" s="33">
        <v>1486</v>
      </c>
      <c r="KP23" s="33">
        <v>1</v>
      </c>
      <c r="KQ23" s="33">
        <v>807</v>
      </c>
      <c r="KR23" s="33">
        <v>1162772</v>
      </c>
      <c r="KS23" s="33">
        <v>1445819</v>
      </c>
      <c r="KT23" s="33">
        <v>79763360</v>
      </c>
      <c r="KU23" s="33">
        <v>82005326</v>
      </c>
      <c r="KV23" s="33">
        <v>3127195</v>
      </c>
      <c r="KW23" s="33">
        <v>13360</v>
      </c>
      <c r="KX23" s="33">
        <v>1565340</v>
      </c>
      <c r="KY23" s="33">
        <v>6678</v>
      </c>
      <c r="KZ23" s="33">
        <v>4</v>
      </c>
      <c r="LA23" s="33">
        <v>19</v>
      </c>
      <c r="LB23" s="33">
        <v>99</v>
      </c>
      <c r="LC23" s="33">
        <v>0</v>
      </c>
      <c r="LD23" s="33">
        <v>0</v>
      </c>
      <c r="LE23" s="33">
        <v>323398</v>
      </c>
      <c r="LF23" s="33">
        <v>11569</v>
      </c>
      <c r="LG23" s="33">
        <v>18028</v>
      </c>
      <c r="LH23" s="33">
        <v>64777</v>
      </c>
      <c r="LI23" s="33">
        <v>125018</v>
      </c>
      <c r="LJ23" s="33">
        <v>17907</v>
      </c>
      <c r="LK23" s="33">
        <v>45345</v>
      </c>
      <c r="LL23" s="33">
        <v>22433</v>
      </c>
      <c r="LM23" s="33">
        <v>55629</v>
      </c>
      <c r="LN23" s="33">
        <v>162490</v>
      </c>
      <c r="LO23" s="33">
        <v>772</v>
      </c>
      <c r="LP23" s="33">
        <v>8323</v>
      </c>
      <c r="LQ23" s="33">
        <v>92634</v>
      </c>
      <c r="LR23" s="33">
        <v>1600</v>
      </c>
      <c r="LS23" s="33">
        <v>247</v>
      </c>
      <c r="LT23" s="33">
        <v>158</v>
      </c>
      <c r="LU23" s="33">
        <v>0</v>
      </c>
      <c r="LV23" s="33">
        <v>19</v>
      </c>
      <c r="LW23" s="33">
        <v>214</v>
      </c>
      <c r="LX23" s="33">
        <v>76</v>
      </c>
      <c r="LY23" s="33">
        <v>89</v>
      </c>
      <c r="LZ23" s="33">
        <v>0</v>
      </c>
      <c r="MA23" s="33">
        <v>0</v>
      </c>
      <c r="MB23" s="33">
        <v>0</v>
      </c>
      <c r="MC23" s="33">
        <v>0</v>
      </c>
      <c r="MD23" s="33">
        <v>0</v>
      </c>
      <c r="ME23" s="33">
        <v>0</v>
      </c>
      <c r="MF23" s="33">
        <v>0</v>
      </c>
      <c r="MG23" s="33">
        <v>0</v>
      </c>
      <c r="MH23" s="33">
        <v>0</v>
      </c>
      <c r="MI23" s="33">
        <v>0</v>
      </c>
      <c r="MJ23" s="33">
        <v>0</v>
      </c>
      <c r="MK23" s="33">
        <v>0</v>
      </c>
      <c r="ML23" s="33">
        <v>0</v>
      </c>
      <c r="MM23" s="33">
        <v>0</v>
      </c>
      <c r="MN23" s="33">
        <v>329673</v>
      </c>
      <c r="MO23" s="33">
        <v>122825</v>
      </c>
      <c r="MP23" s="33">
        <v>20439</v>
      </c>
      <c r="MQ23" s="33">
        <v>319435</v>
      </c>
      <c r="MR23" s="33">
        <v>119118</v>
      </c>
      <c r="MS23" s="33">
        <v>19561</v>
      </c>
      <c r="MT23" s="33">
        <v>300370</v>
      </c>
      <c r="MU23" s="33">
        <v>113339</v>
      </c>
      <c r="MV23" s="33">
        <v>22577</v>
      </c>
      <c r="MW23" s="33">
        <v>332815</v>
      </c>
      <c r="MX23" s="33">
        <v>116201</v>
      </c>
      <c r="MY23" s="33">
        <v>23289</v>
      </c>
      <c r="MZ23" s="33">
        <v>1316</v>
      </c>
      <c r="NA23" s="33">
        <v>918</v>
      </c>
      <c r="NB23" s="33">
        <v>2234</v>
      </c>
      <c r="NC23" s="33">
        <v>85</v>
      </c>
      <c r="ND23" s="33">
        <v>94</v>
      </c>
      <c r="NE23" s="33">
        <v>179</v>
      </c>
      <c r="NF23" s="33">
        <v>14</v>
      </c>
      <c r="NG23" s="33">
        <v>14</v>
      </c>
      <c r="NH23" s="33">
        <v>28</v>
      </c>
      <c r="NI23" s="33">
        <v>521</v>
      </c>
      <c r="NJ23" s="33">
        <v>386</v>
      </c>
      <c r="NK23" s="33">
        <v>442</v>
      </c>
      <c r="NL23" s="33">
        <v>652</v>
      </c>
      <c r="NM23" s="33">
        <v>36054</v>
      </c>
      <c r="NN23" s="33">
        <v>3053</v>
      </c>
      <c r="NO23" s="33">
        <v>38307</v>
      </c>
      <c r="NP23" s="33">
        <v>6930</v>
      </c>
      <c r="NQ23" s="33">
        <v>6909</v>
      </c>
      <c r="NR23" s="33">
        <v>6498</v>
      </c>
      <c r="NS23" s="33">
        <v>5445</v>
      </c>
      <c r="NT23" s="33">
        <v>6151</v>
      </c>
      <c r="NU23" s="33">
        <v>2717</v>
      </c>
    </row>
    <row r="24" spans="1:385" s="11" customFormat="1">
      <c r="A24" s="3" t="s">
        <v>1081</v>
      </c>
      <c r="B24" s="3" t="s">
        <v>464</v>
      </c>
      <c r="C24" s="3" t="s">
        <v>465</v>
      </c>
      <c r="D24" s="5">
        <v>22</v>
      </c>
      <c r="E24" s="5">
        <v>144</v>
      </c>
      <c r="F24" s="33">
        <v>277323</v>
      </c>
      <c r="G24" s="33">
        <v>271892</v>
      </c>
      <c r="H24" s="33">
        <v>265625</v>
      </c>
      <c r="I24" s="33">
        <v>269057</v>
      </c>
      <c r="J24" s="33">
        <v>275450</v>
      </c>
      <c r="K24" s="33">
        <v>281125</v>
      </c>
      <c r="L24" s="33">
        <v>269871</v>
      </c>
      <c r="M24" s="33">
        <v>264932</v>
      </c>
      <c r="N24" s="33">
        <v>260047</v>
      </c>
      <c r="O24" s="33">
        <v>232771</v>
      </c>
      <c r="P24" s="33">
        <v>227494</v>
      </c>
      <c r="Q24" s="33">
        <v>220161</v>
      </c>
      <c r="R24" s="33">
        <v>223438</v>
      </c>
      <c r="S24" s="33">
        <v>225372</v>
      </c>
      <c r="T24" s="33">
        <v>229697</v>
      </c>
      <c r="U24" s="33">
        <v>219214</v>
      </c>
      <c r="V24" s="33">
        <v>209017</v>
      </c>
      <c r="W24" s="33">
        <v>195256</v>
      </c>
      <c r="X24" s="33">
        <v>2058074</v>
      </c>
      <c r="Y24" s="33">
        <v>1336943</v>
      </c>
      <c r="Z24" s="33">
        <v>4797</v>
      </c>
      <c r="AA24" s="33">
        <v>5198</v>
      </c>
      <c r="AB24" s="33">
        <v>6834</v>
      </c>
      <c r="AC24" s="33">
        <v>7302</v>
      </c>
      <c r="AD24" s="33">
        <v>7630</v>
      </c>
      <c r="AE24" s="33">
        <v>5958</v>
      </c>
      <c r="AF24" s="33">
        <v>5831</v>
      </c>
      <c r="AG24" s="33">
        <v>4937</v>
      </c>
      <c r="AH24" s="33">
        <v>3023</v>
      </c>
      <c r="AI24" s="33">
        <v>3450</v>
      </c>
      <c r="AJ24" s="33">
        <v>4433</v>
      </c>
      <c r="AK24" s="33">
        <v>4772</v>
      </c>
      <c r="AL24" s="33">
        <v>5026</v>
      </c>
      <c r="AM24" s="33">
        <v>4977</v>
      </c>
      <c r="AN24" s="33">
        <v>5944</v>
      </c>
      <c r="AO24" s="33">
        <v>5468</v>
      </c>
      <c r="AP24" s="33">
        <v>454</v>
      </c>
      <c r="AQ24" s="33">
        <v>453</v>
      </c>
      <c r="AR24" s="33">
        <v>362</v>
      </c>
      <c r="AS24" s="33">
        <v>428</v>
      </c>
      <c r="AT24" s="33">
        <v>377</v>
      </c>
      <c r="AU24" s="33">
        <v>318</v>
      </c>
      <c r="AV24" s="33">
        <v>323</v>
      </c>
      <c r="AW24" s="33">
        <v>315</v>
      </c>
      <c r="AX24" s="33">
        <v>8720</v>
      </c>
      <c r="AY24" s="33">
        <v>395</v>
      </c>
      <c r="AZ24" s="33">
        <v>334</v>
      </c>
      <c r="BA24" s="33">
        <v>312</v>
      </c>
      <c r="BB24" s="33">
        <v>291</v>
      </c>
      <c r="BC24" s="33">
        <v>270</v>
      </c>
      <c r="BD24" s="33">
        <v>203</v>
      </c>
      <c r="BE24" s="33">
        <v>177</v>
      </c>
      <c r="BF24" s="33">
        <v>144</v>
      </c>
      <c r="BG24" s="33">
        <v>3367</v>
      </c>
      <c r="BH24" s="33">
        <v>927440</v>
      </c>
      <c r="BI24" s="33">
        <v>438074</v>
      </c>
      <c r="BJ24" s="33">
        <v>575420</v>
      </c>
      <c r="BK24" s="33">
        <v>267375</v>
      </c>
      <c r="BL24" s="33">
        <v>370</v>
      </c>
      <c r="BM24" s="33">
        <v>168</v>
      </c>
      <c r="BN24" s="33">
        <v>137</v>
      </c>
      <c r="BO24" s="33">
        <v>69</v>
      </c>
      <c r="BP24" s="33">
        <v>358850</v>
      </c>
      <c r="BQ24" s="33">
        <v>223184</v>
      </c>
      <c r="BR24" s="33">
        <v>166105</v>
      </c>
      <c r="BS24" s="33">
        <v>102346</v>
      </c>
      <c r="BT24" s="33">
        <v>61021</v>
      </c>
      <c r="BU24" s="33">
        <v>27735</v>
      </c>
      <c r="BV24" s="33">
        <v>28306</v>
      </c>
      <c r="BW24" s="33">
        <v>13008</v>
      </c>
      <c r="BX24" s="33">
        <v>93</v>
      </c>
      <c r="BY24" s="33">
        <v>865</v>
      </c>
      <c r="BZ24" s="33">
        <v>682</v>
      </c>
      <c r="CA24" s="33">
        <v>882</v>
      </c>
      <c r="CB24" s="33">
        <v>648</v>
      </c>
      <c r="CC24" s="33">
        <v>2674</v>
      </c>
      <c r="CD24" s="33">
        <v>702</v>
      </c>
      <c r="CE24" s="33">
        <v>437</v>
      </c>
      <c r="CF24" s="33">
        <v>45</v>
      </c>
      <c r="CG24" s="33">
        <v>792</v>
      </c>
      <c r="CH24" s="33">
        <v>61</v>
      </c>
      <c r="CI24" s="33">
        <v>1382</v>
      </c>
      <c r="CJ24" s="33">
        <v>541</v>
      </c>
      <c r="CK24" s="33">
        <v>1120</v>
      </c>
      <c r="CL24" s="33">
        <v>763</v>
      </c>
      <c r="CM24" s="33">
        <v>2591</v>
      </c>
      <c r="CN24" s="33">
        <v>1340</v>
      </c>
      <c r="CO24" s="33">
        <v>304</v>
      </c>
      <c r="CP24" s="33">
        <v>31</v>
      </c>
      <c r="CQ24" s="33">
        <v>515</v>
      </c>
      <c r="CR24" s="33">
        <v>86</v>
      </c>
      <c r="CS24" s="33">
        <v>1825</v>
      </c>
      <c r="CT24" s="33">
        <v>688</v>
      </c>
      <c r="CU24" s="33">
        <v>1245</v>
      </c>
      <c r="CV24" s="33">
        <v>936</v>
      </c>
      <c r="CW24" s="33">
        <v>3487</v>
      </c>
      <c r="CX24" s="33">
        <v>1917</v>
      </c>
      <c r="CY24" s="33">
        <v>401</v>
      </c>
      <c r="CZ24" s="33">
        <v>35</v>
      </c>
      <c r="DA24" s="33">
        <v>647</v>
      </c>
      <c r="DB24" s="33">
        <v>68</v>
      </c>
      <c r="DC24" s="33">
        <v>2497</v>
      </c>
      <c r="DD24" s="33">
        <v>731</v>
      </c>
      <c r="DE24" s="33">
        <v>1178</v>
      </c>
      <c r="DF24" s="33">
        <v>1006</v>
      </c>
      <c r="DG24" s="33">
        <v>3568</v>
      </c>
      <c r="DH24" s="33">
        <v>2039</v>
      </c>
      <c r="DI24" s="33">
        <v>315</v>
      </c>
      <c r="DJ24" s="33">
        <v>35</v>
      </c>
      <c r="DK24" s="33">
        <v>637</v>
      </c>
      <c r="DL24" s="33">
        <v>65</v>
      </c>
      <c r="DM24" s="33">
        <v>3243</v>
      </c>
      <c r="DN24" s="33">
        <v>659</v>
      </c>
      <c r="DO24" s="33">
        <v>1029</v>
      </c>
      <c r="DP24" s="33">
        <v>1101</v>
      </c>
      <c r="DQ24" s="33">
        <v>3569</v>
      </c>
      <c r="DR24" s="33">
        <v>2033</v>
      </c>
      <c r="DS24" s="33">
        <v>319</v>
      </c>
      <c r="DT24" s="33">
        <v>41</v>
      </c>
      <c r="DU24" s="33">
        <v>597</v>
      </c>
      <c r="DV24" s="33">
        <v>56</v>
      </c>
      <c r="DW24" s="33">
        <v>5621</v>
      </c>
      <c r="DX24" s="33">
        <v>551</v>
      </c>
      <c r="DY24" s="33">
        <v>599</v>
      </c>
      <c r="DZ24" s="33">
        <v>956</v>
      </c>
      <c r="EA24" s="33">
        <v>1799</v>
      </c>
      <c r="EB24" s="33">
        <v>934</v>
      </c>
      <c r="EC24" s="33">
        <v>155</v>
      </c>
      <c r="ED24" s="33">
        <v>23</v>
      </c>
      <c r="EE24" s="33">
        <v>241</v>
      </c>
      <c r="EF24" s="33">
        <v>40</v>
      </c>
      <c r="EG24" s="33">
        <v>7754</v>
      </c>
      <c r="EH24" s="33">
        <v>370</v>
      </c>
      <c r="EI24" s="33">
        <v>521</v>
      </c>
      <c r="EJ24" s="33">
        <v>895</v>
      </c>
      <c r="EK24" s="33">
        <v>1183</v>
      </c>
      <c r="EL24" s="33">
        <v>708</v>
      </c>
      <c r="EM24" s="33">
        <v>109</v>
      </c>
      <c r="EN24" s="33">
        <v>13</v>
      </c>
      <c r="EO24" s="33">
        <v>182</v>
      </c>
      <c r="EP24" s="33">
        <v>29</v>
      </c>
      <c r="EQ24" s="33">
        <v>7130</v>
      </c>
      <c r="ER24" s="33">
        <v>339</v>
      </c>
      <c r="ES24" s="33">
        <v>386</v>
      </c>
      <c r="ET24" s="33">
        <v>814</v>
      </c>
      <c r="EU24" s="33">
        <v>786</v>
      </c>
      <c r="EV24" s="33">
        <v>674</v>
      </c>
      <c r="EW24" s="33">
        <v>90</v>
      </c>
      <c r="EX24" s="33">
        <v>10</v>
      </c>
      <c r="EY24" s="33">
        <v>147</v>
      </c>
      <c r="EZ24" s="33">
        <v>47724</v>
      </c>
      <c r="FA24" s="33">
        <v>23363</v>
      </c>
      <c r="FB24" s="33">
        <v>42427</v>
      </c>
      <c r="FC24" s="33">
        <v>7934</v>
      </c>
      <c r="FD24" s="33">
        <v>7332</v>
      </c>
      <c r="FE24" s="33">
        <v>30644</v>
      </c>
      <c r="FF24" s="33">
        <v>6382</v>
      </c>
      <c r="FG24" s="33">
        <v>5251</v>
      </c>
      <c r="FH24" s="33">
        <v>148</v>
      </c>
      <c r="FI24" s="33">
        <v>94</v>
      </c>
      <c r="FJ24" s="33">
        <v>880</v>
      </c>
      <c r="FK24" s="33">
        <v>583</v>
      </c>
      <c r="FL24" s="33">
        <v>171</v>
      </c>
      <c r="FM24" s="33">
        <v>497</v>
      </c>
      <c r="FN24" s="33">
        <v>3268</v>
      </c>
      <c r="FO24" s="33">
        <v>26</v>
      </c>
      <c r="FP24" s="33">
        <v>38</v>
      </c>
      <c r="FQ24" s="33">
        <v>428</v>
      </c>
      <c r="FR24" s="33">
        <v>497</v>
      </c>
      <c r="FS24" s="33">
        <v>27</v>
      </c>
      <c r="FT24" s="33">
        <v>345</v>
      </c>
      <c r="FU24" s="33">
        <v>5256</v>
      </c>
      <c r="FV24" s="33">
        <v>3107</v>
      </c>
      <c r="FW24" s="33">
        <v>10838</v>
      </c>
      <c r="FX24" s="33">
        <v>1449</v>
      </c>
      <c r="FY24" s="33">
        <v>1877</v>
      </c>
      <c r="FZ24" s="33">
        <v>5719</v>
      </c>
      <c r="GA24" s="33">
        <v>1492</v>
      </c>
      <c r="GB24" s="33">
        <v>350</v>
      </c>
      <c r="GC24" s="33">
        <v>82</v>
      </c>
      <c r="GD24" s="33">
        <v>89</v>
      </c>
      <c r="GE24" s="33">
        <v>68</v>
      </c>
      <c r="GF24" s="33">
        <v>24</v>
      </c>
      <c r="GG24" s="33">
        <v>67</v>
      </c>
      <c r="GH24" s="33">
        <v>36</v>
      </c>
      <c r="GI24" s="33">
        <v>3230</v>
      </c>
      <c r="GJ24" s="33">
        <v>511</v>
      </c>
      <c r="GK24" s="33">
        <v>569</v>
      </c>
      <c r="GL24" s="33">
        <v>1094</v>
      </c>
      <c r="GM24" s="33">
        <v>809</v>
      </c>
      <c r="GN24" s="33">
        <v>503</v>
      </c>
      <c r="GO24" s="33">
        <v>639</v>
      </c>
      <c r="GP24" s="33">
        <v>4194</v>
      </c>
      <c r="GQ24" s="33">
        <v>1366</v>
      </c>
      <c r="GR24" s="33">
        <v>1460</v>
      </c>
      <c r="GS24" s="33">
        <v>769</v>
      </c>
      <c r="GT24" s="33">
        <v>1002</v>
      </c>
      <c r="GU24" s="33">
        <v>1674</v>
      </c>
      <c r="GV24" s="33">
        <v>628</v>
      </c>
      <c r="GW24" s="33">
        <v>10553</v>
      </c>
      <c r="GX24" s="33">
        <v>4652</v>
      </c>
      <c r="GY24" s="33">
        <v>13694</v>
      </c>
      <c r="GZ24" s="33">
        <v>2356</v>
      </c>
      <c r="HA24" s="33">
        <v>6606</v>
      </c>
      <c r="HB24" s="33">
        <v>8482</v>
      </c>
      <c r="HC24" s="33">
        <v>5066</v>
      </c>
      <c r="HD24" s="33">
        <v>17068</v>
      </c>
      <c r="HE24" s="33">
        <v>2780</v>
      </c>
      <c r="HF24" s="33">
        <v>19148</v>
      </c>
      <c r="HG24" s="33">
        <v>4219</v>
      </c>
      <c r="HH24" s="33">
        <v>21088</v>
      </c>
      <c r="HI24" s="33">
        <v>6842</v>
      </c>
      <c r="HJ24" s="33">
        <v>9003</v>
      </c>
      <c r="HK24" s="33">
        <v>648</v>
      </c>
      <c r="HL24" s="33">
        <v>80</v>
      </c>
      <c r="HM24" s="33">
        <v>924</v>
      </c>
      <c r="HN24" s="33">
        <v>185</v>
      </c>
      <c r="HO24" s="33">
        <v>1322</v>
      </c>
      <c r="HP24" s="33">
        <v>216</v>
      </c>
      <c r="HQ24" s="33">
        <v>370</v>
      </c>
      <c r="HR24" s="33">
        <v>2</v>
      </c>
      <c r="HS24" s="33">
        <v>0</v>
      </c>
      <c r="HT24" s="33">
        <v>9</v>
      </c>
      <c r="HU24" s="33">
        <v>0</v>
      </c>
      <c r="HV24" s="33">
        <v>5</v>
      </c>
      <c r="HW24" s="33">
        <v>1</v>
      </c>
      <c r="HX24" s="33">
        <v>1</v>
      </c>
      <c r="HY24" s="33">
        <v>0</v>
      </c>
      <c r="HZ24" s="33">
        <v>0</v>
      </c>
      <c r="IA24" s="33">
        <v>0</v>
      </c>
      <c r="IB24" s="33">
        <v>0</v>
      </c>
      <c r="IC24" s="33">
        <v>0</v>
      </c>
      <c r="ID24" s="33">
        <v>0</v>
      </c>
      <c r="IE24" s="33">
        <v>0</v>
      </c>
      <c r="IF24" s="33">
        <v>104</v>
      </c>
      <c r="IG24" s="33">
        <v>2106</v>
      </c>
      <c r="IH24" s="33">
        <v>7379</v>
      </c>
      <c r="II24" s="33">
        <v>37767</v>
      </c>
      <c r="IJ24" s="33">
        <v>46747</v>
      </c>
      <c r="IK24" s="33">
        <v>1876</v>
      </c>
      <c r="IL24" s="33">
        <v>7</v>
      </c>
      <c r="IM24" s="33">
        <v>0</v>
      </c>
      <c r="IN24" s="33">
        <v>13067</v>
      </c>
      <c r="IO24" s="33">
        <v>1090</v>
      </c>
      <c r="IP24" s="33">
        <v>6220</v>
      </c>
      <c r="IQ24" s="33">
        <v>4214</v>
      </c>
      <c r="IR24" s="33">
        <v>13186</v>
      </c>
      <c r="IS24" s="33">
        <v>2251</v>
      </c>
      <c r="IT24" s="33">
        <v>7208</v>
      </c>
      <c r="IU24" s="33">
        <v>22978</v>
      </c>
      <c r="IV24" s="33">
        <v>8381</v>
      </c>
      <c r="IW24" s="33">
        <v>29673</v>
      </c>
      <c r="IX24" s="33">
        <v>4477</v>
      </c>
      <c r="IY24" s="33">
        <v>17670</v>
      </c>
      <c r="IZ24" s="33">
        <v>15534</v>
      </c>
      <c r="JA24" s="33">
        <v>8535</v>
      </c>
      <c r="JB24" s="33">
        <v>0</v>
      </c>
      <c r="JC24" s="33">
        <v>0</v>
      </c>
      <c r="JD24" s="33">
        <v>0</v>
      </c>
      <c r="JE24" s="33">
        <v>0</v>
      </c>
      <c r="JF24" s="33">
        <v>0</v>
      </c>
      <c r="JG24" s="33">
        <v>0</v>
      </c>
      <c r="JH24" s="33">
        <v>0</v>
      </c>
      <c r="JI24" s="33">
        <v>2124</v>
      </c>
      <c r="JJ24" s="33">
        <v>2064</v>
      </c>
      <c r="JK24" s="33">
        <v>6409</v>
      </c>
      <c r="JL24" s="33">
        <v>1063</v>
      </c>
      <c r="JM24" s="33">
        <v>1755</v>
      </c>
      <c r="JN24" s="33">
        <v>3335</v>
      </c>
      <c r="JO24" s="33">
        <v>1484</v>
      </c>
      <c r="JP24" s="33">
        <v>9935</v>
      </c>
      <c r="JQ24" s="33">
        <v>12394</v>
      </c>
      <c r="JR24" s="33">
        <v>27441</v>
      </c>
      <c r="JS24" s="33">
        <v>2404</v>
      </c>
      <c r="JT24" s="33">
        <v>3977</v>
      </c>
      <c r="JU24" s="33">
        <v>18418</v>
      </c>
      <c r="JV24" s="33">
        <v>3183</v>
      </c>
      <c r="JW24" s="33">
        <v>0</v>
      </c>
      <c r="JX24" s="33">
        <v>0</v>
      </c>
      <c r="JY24" s="33">
        <v>0</v>
      </c>
      <c r="JZ24" s="33">
        <v>0</v>
      </c>
      <c r="KA24" s="33">
        <v>0</v>
      </c>
      <c r="KB24" s="33">
        <v>0</v>
      </c>
      <c r="KC24" s="33">
        <v>0</v>
      </c>
      <c r="KD24" s="33">
        <v>11</v>
      </c>
      <c r="KE24" s="33">
        <v>2</v>
      </c>
      <c r="KF24" s="33">
        <v>4</v>
      </c>
      <c r="KG24" s="33">
        <v>768</v>
      </c>
      <c r="KH24" s="33">
        <v>546</v>
      </c>
      <c r="KI24" s="33">
        <v>4</v>
      </c>
      <c r="KJ24" s="33">
        <v>532</v>
      </c>
      <c r="KK24" s="33">
        <v>12891</v>
      </c>
      <c r="KL24" s="33">
        <v>15</v>
      </c>
      <c r="KM24" s="33">
        <v>86</v>
      </c>
      <c r="KN24" s="33">
        <v>2803</v>
      </c>
      <c r="KO24" s="33">
        <v>1573</v>
      </c>
      <c r="KP24" s="33">
        <v>25</v>
      </c>
      <c r="KQ24" s="33">
        <v>1773</v>
      </c>
      <c r="KR24" s="33">
        <v>1774553</v>
      </c>
      <c r="KS24" s="33">
        <v>1794114</v>
      </c>
      <c r="KT24" s="33">
        <v>111438979</v>
      </c>
      <c r="KU24" s="33">
        <v>113604565</v>
      </c>
      <c r="KV24" s="33">
        <v>5242312</v>
      </c>
      <c r="KW24" s="33">
        <v>22230</v>
      </c>
      <c r="KX24" s="33">
        <v>3397097</v>
      </c>
      <c r="KY24" s="33">
        <v>14373</v>
      </c>
      <c r="KZ24" s="33">
        <v>13</v>
      </c>
      <c r="LA24" s="33">
        <v>19</v>
      </c>
      <c r="LB24" s="33">
        <v>4</v>
      </c>
      <c r="LC24" s="33">
        <v>99</v>
      </c>
      <c r="LD24" s="33">
        <v>18</v>
      </c>
      <c r="LE24" s="33">
        <v>1057781</v>
      </c>
      <c r="LF24" s="33">
        <v>84272</v>
      </c>
      <c r="LG24" s="33">
        <v>146042</v>
      </c>
      <c r="LH24" s="33">
        <v>204218</v>
      </c>
      <c r="LI24" s="33">
        <v>284180</v>
      </c>
      <c r="LJ24" s="33">
        <v>125797</v>
      </c>
      <c r="LK24" s="33">
        <v>238059</v>
      </c>
      <c r="LL24" s="33">
        <v>36340</v>
      </c>
      <c r="LM24" s="33">
        <v>186402</v>
      </c>
      <c r="LN24" s="33">
        <v>902758</v>
      </c>
      <c r="LO24" s="33">
        <v>161</v>
      </c>
      <c r="LP24" s="33">
        <v>9713</v>
      </c>
      <c r="LQ24" s="33">
        <v>480774</v>
      </c>
      <c r="LR24" s="33">
        <v>554</v>
      </c>
      <c r="LS24" s="33">
        <v>16564</v>
      </c>
      <c r="LT24" s="33">
        <v>43770</v>
      </c>
      <c r="LU24" s="33">
        <v>72392</v>
      </c>
      <c r="LV24" s="33">
        <v>144</v>
      </c>
      <c r="LW24" s="33">
        <v>4910</v>
      </c>
      <c r="LX24" s="33">
        <v>62874</v>
      </c>
      <c r="LY24" s="33">
        <v>1333</v>
      </c>
      <c r="LZ24" s="33">
        <v>138</v>
      </c>
      <c r="MA24" s="33">
        <v>16</v>
      </c>
      <c r="MB24" s="33">
        <v>316</v>
      </c>
      <c r="MC24" s="33">
        <v>305</v>
      </c>
      <c r="MD24" s="33">
        <v>238</v>
      </c>
      <c r="ME24" s="33">
        <v>1543</v>
      </c>
      <c r="MF24" s="33">
        <v>0</v>
      </c>
      <c r="MG24" s="33">
        <v>322</v>
      </c>
      <c r="MH24" s="33">
        <v>389</v>
      </c>
      <c r="MI24" s="33">
        <v>0</v>
      </c>
      <c r="MJ24" s="33">
        <v>0</v>
      </c>
      <c r="MK24" s="33">
        <v>0</v>
      </c>
      <c r="ML24" s="33">
        <v>89</v>
      </c>
      <c r="MM24" s="33">
        <v>0</v>
      </c>
      <c r="MN24" s="33">
        <v>1168711</v>
      </c>
      <c r="MO24" s="33">
        <v>755477</v>
      </c>
      <c r="MP24" s="33">
        <v>1043</v>
      </c>
      <c r="MQ24" s="33">
        <v>1002514</v>
      </c>
      <c r="MR24" s="33">
        <v>717693</v>
      </c>
      <c r="MS24" s="33">
        <v>983</v>
      </c>
      <c r="MT24" s="33">
        <v>911360</v>
      </c>
      <c r="MU24" s="33">
        <v>582104</v>
      </c>
      <c r="MV24" s="33">
        <v>1374</v>
      </c>
      <c r="MW24" s="33">
        <v>637313</v>
      </c>
      <c r="MX24" s="33">
        <v>450571</v>
      </c>
      <c r="MY24" s="33">
        <v>1091</v>
      </c>
      <c r="MZ24" s="33">
        <v>2321</v>
      </c>
      <c r="NA24" s="33">
        <v>4034</v>
      </c>
      <c r="NB24" s="33">
        <v>6355</v>
      </c>
      <c r="NC24" s="33">
        <v>1479</v>
      </c>
      <c r="ND24" s="33">
        <v>2277</v>
      </c>
      <c r="NE24" s="33">
        <v>3756</v>
      </c>
      <c r="NF24" s="33">
        <v>260</v>
      </c>
      <c r="NG24" s="33">
        <v>455</v>
      </c>
      <c r="NH24" s="33">
        <v>715</v>
      </c>
      <c r="NI24" s="33">
        <v>3687</v>
      </c>
      <c r="NJ24" s="33">
        <v>1241</v>
      </c>
      <c r="NK24" s="33">
        <v>3668</v>
      </c>
      <c r="NL24" s="33">
        <v>2754</v>
      </c>
      <c r="NM24" s="33">
        <v>88618</v>
      </c>
      <c r="NN24" s="33">
        <v>14200</v>
      </c>
      <c r="NO24" s="33">
        <v>56222</v>
      </c>
      <c r="NP24" s="33">
        <v>23531</v>
      </c>
      <c r="NQ24" s="33">
        <v>42532</v>
      </c>
      <c r="NR24" s="33">
        <v>9244</v>
      </c>
      <c r="NS24" s="33">
        <v>8406</v>
      </c>
      <c r="NT24" s="33">
        <v>30835</v>
      </c>
      <c r="NU24" s="33">
        <v>7218</v>
      </c>
    </row>
    <row r="25" spans="1:385" s="11" customFormat="1">
      <c r="A25" s="3" t="s">
        <v>1081</v>
      </c>
      <c r="B25" s="3" t="s">
        <v>466</v>
      </c>
      <c r="C25" s="3" t="s">
        <v>467</v>
      </c>
      <c r="D25" s="5">
        <v>1</v>
      </c>
      <c r="E25" s="5">
        <v>20</v>
      </c>
      <c r="F25" s="33">
        <v>8298</v>
      </c>
      <c r="G25" s="33">
        <v>9362</v>
      </c>
      <c r="H25" s="33">
        <v>10055</v>
      </c>
      <c r="I25" s="33">
        <v>10824</v>
      </c>
      <c r="J25" s="33">
        <v>11119</v>
      </c>
      <c r="K25" s="33">
        <v>11623</v>
      </c>
      <c r="L25" s="33">
        <v>11703</v>
      </c>
      <c r="M25" s="33">
        <v>11807</v>
      </c>
      <c r="N25" s="33">
        <v>12842</v>
      </c>
      <c r="O25" s="33">
        <v>7390</v>
      </c>
      <c r="P25" s="33">
        <v>8420</v>
      </c>
      <c r="Q25" s="33">
        <v>9019</v>
      </c>
      <c r="R25" s="33">
        <v>9159</v>
      </c>
      <c r="S25" s="33">
        <v>9584</v>
      </c>
      <c r="T25" s="33">
        <v>10019</v>
      </c>
      <c r="U25" s="33">
        <v>10051</v>
      </c>
      <c r="V25" s="33">
        <v>9488</v>
      </c>
      <c r="W25" s="33">
        <v>9737</v>
      </c>
      <c r="X25" s="33">
        <v>82686</v>
      </c>
      <c r="Y25" s="33">
        <v>50549</v>
      </c>
      <c r="Z25" s="33">
        <v>63</v>
      </c>
      <c r="AA25" s="33">
        <v>131</v>
      </c>
      <c r="AB25" s="33">
        <v>220</v>
      </c>
      <c r="AC25" s="33">
        <v>288</v>
      </c>
      <c r="AD25" s="33">
        <v>365</v>
      </c>
      <c r="AE25" s="33">
        <v>401</v>
      </c>
      <c r="AF25" s="33">
        <v>459</v>
      </c>
      <c r="AG25" s="33">
        <v>434</v>
      </c>
      <c r="AH25" s="33">
        <v>38</v>
      </c>
      <c r="AI25" s="33">
        <v>94</v>
      </c>
      <c r="AJ25" s="33">
        <v>108</v>
      </c>
      <c r="AK25" s="33">
        <v>174</v>
      </c>
      <c r="AL25" s="33">
        <v>248</v>
      </c>
      <c r="AM25" s="33">
        <v>272</v>
      </c>
      <c r="AN25" s="33">
        <v>340</v>
      </c>
      <c r="AO25" s="33">
        <v>274</v>
      </c>
      <c r="AP25" s="33">
        <v>25</v>
      </c>
      <c r="AQ25" s="33">
        <v>24</v>
      </c>
      <c r="AR25" s="33">
        <v>31</v>
      </c>
      <c r="AS25" s="33">
        <v>18</v>
      </c>
      <c r="AT25" s="33">
        <v>17</v>
      </c>
      <c r="AU25" s="33">
        <v>21</v>
      </c>
      <c r="AV25" s="33">
        <v>20</v>
      </c>
      <c r="AW25" s="33">
        <v>18</v>
      </c>
      <c r="AX25" s="33">
        <v>1100</v>
      </c>
      <c r="AY25" s="33">
        <v>16</v>
      </c>
      <c r="AZ25" s="33">
        <v>17</v>
      </c>
      <c r="BA25" s="33">
        <v>19</v>
      </c>
      <c r="BB25" s="33">
        <v>22</v>
      </c>
      <c r="BC25" s="33">
        <v>10</v>
      </c>
      <c r="BD25" s="33">
        <v>8</v>
      </c>
      <c r="BE25" s="33">
        <v>14</v>
      </c>
      <c r="BF25" s="33">
        <v>5</v>
      </c>
      <c r="BG25" s="33">
        <v>463</v>
      </c>
      <c r="BH25" s="33">
        <v>7758</v>
      </c>
      <c r="BI25" s="33">
        <v>3514</v>
      </c>
      <c r="BJ25" s="33">
        <v>7315</v>
      </c>
      <c r="BK25" s="33">
        <v>3366</v>
      </c>
      <c r="BL25" s="33">
        <v>143</v>
      </c>
      <c r="BM25" s="33">
        <v>65</v>
      </c>
      <c r="BN25" s="33">
        <v>91</v>
      </c>
      <c r="BO25" s="33">
        <v>39</v>
      </c>
      <c r="BP25" s="33">
        <v>1550</v>
      </c>
      <c r="BQ25" s="33">
        <v>1491</v>
      </c>
      <c r="BR25" s="33">
        <v>744</v>
      </c>
      <c r="BS25" s="33">
        <v>727</v>
      </c>
      <c r="BT25" s="33">
        <v>5300</v>
      </c>
      <c r="BU25" s="33">
        <v>3661</v>
      </c>
      <c r="BV25" s="33">
        <v>2433</v>
      </c>
      <c r="BW25" s="33">
        <v>1714</v>
      </c>
      <c r="BX25" s="33">
        <v>15</v>
      </c>
      <c r="BY25" s="33">
        <v>23</v>
      </c>
      <c r="BZ25" s="33">
        <v>4</v>
      </c>
      <c r="CA25" s="33">
        <v>20</v>
      </c>
      <c r="CB25" s="33">
        <v>6</v>
      </c>
      <c r="CC25" s="33">
        <v>12</v>
      </c>
      <c r="CD25" s="33">
        <v>9</v>
      </c>
      <c r="CE25" s="33">
        <v>5</v>
      </c>
      <c r="CF25" s="33">
        <v>3</v>
      </c>
      <c r="CG25" s="33">
        <v>4</v>
      </c>
      <c r="CH25" s="33">
        <v>14</v>
      </c>
      <c r="CI25" s="33">
        <v>58</v>
      </c>
      <c r="CJ25" s="33">
        <v>17</v>
      </c>
      <c r="CK25" s="33">
        <v>47</v>
      </c>
      <c r="CL25" s="33">
        <v>10</v>
      </c>
      <c r="CM25" s="33">
        <v>51</v>
      </c>
      <c r="CN25" s="33">
        <v>18</v>
      </c>
      <c r="CO25" s="33">
        <v>4</v>
      </c>
      <c r="CP25" s="33">
        <v>1</v>
      </c>
      <c r="CQ25" s="33">
        <v>5</v>
      </c>
      <c r="CR25" s="33">
        <v>15</v>
      </c>
      <c r="CS25" s="33">
        <v>71</v>
      </c>
      <c r="CT25" s="33">
        <v>11</v>
      </c>
      <c r="CU25" s="33">
        <v>98</v>
      </c>
      <c r="CV25" s="33">
        <v>13</v>
      </c>
      <c r="CW25" s="33">
        <v>50</v>
      </c>
      <c r="CX25" s="33">
        <v>49</v>
      </c>
      <c r="CY25" s="33">
        <v>10</v>
      </c>
      <c r="CZ25" s="33">
        <v>4</v>
      </c>
      <c r="DA25" s="33">
        <v>7</v>
      </c>
      <c r="DB25" s="33">
        <v>10</v>
      </c>
      <c r="DC25" s="33">
        <v>104</v>
      </c>
      <c r="DD25" s="33">
        <v>25</v>
      </c>
      <c r="DE25" s="33">
        <v>98</v>
      </c>
      <c r="DF25" s="33">
        <v>25</v>
      </c>
      <c r="DG25" s="33">
        <v>75</v>
      </c>
      <c r="DH25" s="33">
        <v>102</v>
      </c>
      <c r="DI25" s="33">
        <v>11</v>
      </c>
      <c r="DJ25" s="33">
        <v>6</v>
      </c>
      <c r="DK25" s="33">
        <v>6</v>
      </c>
      <c r="DL25" s="33">
        <v>14</v>
      </c>
      <c r="DM25" s="33">
        <v>182</v>
      </c>
      <c r="DN25" s="33">
        <v>18</v>
      </c>
      <c r="DO25" s="33">
        <v>105</v>
      </c>
      <c r="DP25" s="33">
        <v>31</v>
      </c>
      <c r="DQ25" s="33">
        <v>82</v>
      </c>
      <c r="DR25" s="33">
        <v>148</v>
      </c>
      <c r="DS25" s="33">
        <v>15</v>
      </c>
      <c r="DT25" s="33">
        <v>0</v>
      </c>
      <c r="DU25" s="33">
        <v>18</v>
      </c>
      <c r="DV25" s="33">
        <v>10</v>
      </c>
      <c r="DW25" s="33">
        <v>261</v>
      </c>
      <c r="DX25" s="33">
        <v>15</v>
      </c>
      <c r="DY25" s="33">
        <v>119</v>
      </c>
      <c r="DZ25" s="33">
        <v>31</v>
      </c>
      <c r="EA25" s="33">
        <v>61</v>
      </c>
      <c r="EB25" s="33">
        <v>152</v>
      </c>
      <c r="EC25" s="33">
        <v>7</v>
      </c>
      <c r="ED25" s="33">
        <v>4</v>
      </c>
      <c r="EE25" s="33">
        <v>13</v>
      </c>
      <c r="EF25" s="33">
        <v>14</v>
      </c>
      <c r="EG25" s="33">
        <v>333</v>
      </c>
      <c r="EH25" s="33">
        <v>33</v>
      </c>
      <c r="EI25" s="33">
        <v>122</v>
      </c>
      <c r="EJ25" s="33">
        <v>35</v>
      </c>
      <c r="EK25" s="33">
        <v>68</v>
      </c>
      <c r="EL25" s="33">
        <v>169</v>
      </c>
      <c r="EM25" s="33">
        <v>14</v>
      </c>
      <c r="EN25" s="33">
        <v>3</v>
      </c>
      <c r="EO25" s="33">
        <v>8</v>
      </c>
      <c r="EP25" s="33">
        <v>15</v>
      </c>
      <c r="EQ25" s="33">
        <v>307</v>
      </c>
      <c r="ER25" s="33">
        <v>24</v>
      </c>
      <c r="ES25" s="33">
        <v>142</v>
      </c>
      <c r="ET25" s="33">
        <v>35</v>
      </c>
      <c r="EU25" s="33">
        <v>36</v>
      </c>
      <c r="EV25" s="33">
        <v>132</v>
      </c>
      <c r="EW25" s="33">
        <v>8</v>
      </c>
      <c r="EX25" s="33">
        <v>2</v>
      </c>
      <c r="EY25" s="33">
        <v>7</v>
      </c>
      <c r="EZ25" s="33">
        <v>133</v>
      </c>
      <c r="FA25" s="33">
        <v>390</v>
      </c>
      <c r="FB25" s="33">
        <v>1990</v>
      </c>
      <c r="FC25" s="33">
        <v>0</v>
      </c>
      <c r="FD25" s="33">
        <v>36</v>
      </c>
      <c r="FE25" s="33">
        <v>1337</v>
      </c>
      <c r="FF25" s="33">
        <v>0</v>
      </c>
      <c r="FG25" s="33">
        <v>0</v>
      </c>
      <c r="FH25" s="33">
        <v>29</v>
      </c>
      <c r="FI25" s="33">
        <v>64</v>
      </c>
      <c r="FJ25" s="33">
        <v>0</v>
      </c>
      <c r="FK25" s="33">
        <v>0</v>
      </c>
      <c r="FL25" s="33">
        <v>56</v>
      </c>
      <c r="FM25" s="33">
        <v>0</v>
      </c>
      <c r="FN25" s="33">
        <v>2</v>
      </c>
      <c r="FO25" s="33">
        <v>0</v>
      </c>
      <c r="FP25" s="33">
        <v>12</v>
      </c>
      <c r="FQ25" s="33">
        <v>0</v>
      </c>
      <c r="FR25" s="33">
        <v>0</v>
      </c>
      <c r="FS25" s="33">
        <v>5</v>
      </c>
      <c r="FT25" s="33">
        <v>0</v>
      </c>
      <c r="FU25" s="33">
        <v>27</v>
      </c>
      <c r="FV25" s="33">
        <v>83</v>
      </c>
      <c r="FW25" s="33">
        <v>537</v>
      </c>
      <c r="FX25" s="33">
        <v>0</v>
      </c>
      <c r="FY25" s="33">
        <v>57</v>
      </c>
      <c r="FZ25" s="33">
        <v>322</v>
      </c>
      <c r="GA25" s="33">
        <v>0</v>
      </c>
      <c r="GB25" s="33">
        <v>0</v>
      </c>
      <c r="GC25" s="33">
        <v>0</v>
      </c>
      <c r="GD25" s="33">
        <v>0</v>
      </c>
      <c r="GE25" s="33">
        <v>0</v>
      </c>
      <c r="GF25" s="33">
        <v>0</v>
      </c>
      <c r="GG25" s="33">
        <v>0</v>
      </c>
      <c r="GH25" s="33">
        <v>0</v>
      </c>
      <c r="GI25" s="33">
        <v>5</v>
      </c>
      <c r="GJ25" s="33">
        <v>11</v>
      </c>
      <c r="GK25" s="33">
        <v>38</v>
      </c>
      <c r="GL25" s="33">
        <v>0</v>
      </c>
      <c r="GM25" s="33">
        <v>3</v>
      </c>
      <c r="GN25" s="33">
        <v>42</v>
      </c>
      <c r="GO25" s="33">
        <v>0</v>
      </c>
      <c r="GP25" s="33">
        <v>9</v>
      </c>
      <c r="GQ25" s="33">
        <v>10</v>
      </c>
      <c r="GR25" s="33">
        <v>76</v>
      </c>
      <c r="GS25" s="33">
        <v>0</v>
      </c>
      <c r="GT25" s="33">
        <v>0</v>
      </c>
      <c r="GU25" s="33">
        <v>45</v>
      </c>
      <c r="GV25" s="33">
        <v>0</v>
      </c>
      <c r="GW25" s="33">
        <v>79</v>
      </c>
      <c r="GX25" s="33">
        <v>131</v>
      </c>
      <c r="GY25" s="33">
        <v>1071</v>
      </c>
      <c r="GZ25" s="33">
        <v>0</v>
      </c>
      <c r="HA25" s="33">
        <v>24</v>
      </c>
      <c r="HB25" s="33">
        <v>622</v>
      </c>
      <c r="HC25" s="33">
        <v>0</v>
      </c>
      <c r="HD25" s="33">
        <v>55</v>
      </c>
      <c r="HE25" s="33">
        <v>186</v>
      </c>
      <c r="HF25" s="33">
        <v>2777</v>
      </c>
      <c r="HG25" s="33">
        <v>0</v>
      </c>
      <c r="HH25" s="33">
        <v>137</v>
      </c>
      <c r="HI25" s="33">
        <v>1201</v>
      </c>
      <c r="HJ25" s="33">
        <v>0</v>
      </c>
      <c r="HK25" s="33">
        <v>5</v>
      </c>
      <c r="HL25" s="33">
        <v>11</v>
      </c>
      <c r="HM25" s="33">
        <v>280</v>
      </c>
      <c r="HN25" s="33">
        <v>0</v>
      </c>
      <c r="HO25" s="33">
        <v>26</v>
      </c>
      <c r="HP25" s="33">
        <v>97</v>
      </c>
      <c r="HQ25" s="33">
        <v>0</v>
      </c>
      <c r="HR25" s="33">
        <v>0</v>
      </c>
      <c r="HS25" s="33">
        <v>0</v>
      </c>
      <c r="HT25" s="33">
        <v>2</v>
      </c>
      <c r="HU25" s="33">
        <v>0</v>
      </c>
      <c r="HV25" s="33">
        <v>0</v>
      </c>
      <c r="HW25" s="33">
        <v>1</v>
      </c>
      <c r="HX25" s="33">
        <v>0</v>
      </c>
      <c r="HY25" s="33">
        <v>0</v>
      </c>
      <c r="HZ25" s="33">
        <v>0</v>
      </c>
      <c r="IA25" s="33">
        <v>0</v>
      </c>
      <c r="IB25" s="33">
        <v>0</v>
      </c>
      <c r="IC25" s="33">
        <v>0</v>
      </c>
      <c r="ID25" s="33">
        <v>0</v>
      </c>
      <c r="IE25" s="33">
        <v>0</v>
      </c>
      <c r="IF25" s="33">
        <v>2</v>
      </c>
      <c r="IG25" s="33">
        <v>6</v>
      </c>
      <c r="IH25" s="33">
        <v>16</v>
      </c>
      <c r="II25" s="33">
        <v>669</v>
      </c>
      <c r="IJ25" s="33">
        <v>1549</v>
      </c>
      <c r="IK25" s="33">
        <v>123</v>
      </c>
      <c r="IL25" s="33">
        <v>0</v>
      </c>
      <c r="IM25" s="33">
        <v>0</v>
      </c>
      <c r="IN25" s="33">
        <v>17</v>
      </c>
      <c r="IO25" s="33">
        <v>99</v>
      </c>
      <c r="IP25" s="33">
        <v>726</v>
      </c>
      <c r="IQ25" s="33">
        <v>0</v>
      </c>
      <c r="IR25" s="33">
        <v>42</v>
      </c>
      <c r="IS25" s="33">
        <v>480</v>
      </c>
      <c r="IT25" s="33">
        <v>0</v>
      </c>
      <c r="IU25" s="33">
        <v>136</v>
      </c>
      <c r="IV25" s="33">
        <v>250</v>
      </c>
      <c r="IW25" s="33">
        <v>3518</v>
      </c>
      <c r="IX25" s="33">
        <v>0</v>
      </c>
      <c r="IY25" s="33">
        <v>148</v>
      </c>
      <c r="IZ25" s="33">
        <v>1528</v>
      </c>
      <c r="JA25" s="33">
        <v>0</v>
      </c>
      <c r="JB25" s="33">
        <v>0</v>
      </c>
      <c r="JC25" s="33">
        <v>0</v>
      </c>
      <c r="JD25" s="33">
        <v>0</v>
      </c>
      <c r="JE25" s="33">
        <v>0</v>
      </c>
      <c r="JF25" s="33">
        <v>0</v>
      </c>
      <c r="JG25" s="33">
        <v>0</v>
      </c>
      <c r="JH25" s="33">
        <v>0</v>
      </c>
      <c r="JI25" s="33">
        <v>11</v>
      </c>
      <c r="JJ25" s="33">
        <v>51</v>
      </c>
      <c r="JK25" s="33">
        <v>297</v>
      </c>
      <c r="JL25" s="33">
        <v>0</v>
      </c>
      <c r="JM25" s="33">
        <v>13</v>
      </c>
      <c r="JN25" s="33">
        <v>228</v>
      </c>
      <c r="JO25" s="33">
        <v>0</v>
      </c>
      <c r="JP25" s="33">
        <v>18</v>
      </c>
      <c r="JQ25" s="33">
        <v>190</v>
      </c>
      <c r="JR25" s="33">
        <v>938</v>
      </c>
      <c r="JS25" s="33">
        <v>0</v>
      </c>
      <c r="JT25" s="33">
        <v>31</v>
      </c>
      <c r="JU25" s="33">
        <v>588</v>
      </c>
      <c r="JV25" s="33">
        <v>0</v>
      </c>
      <c r="JW25" s="33">
        <v>0</v>
      </c>
      <c r="JX25" s="33">
        <v>0</v>
      </c>
      <c r="JY25" s="33">
        <v>0</v>
      </c>
      <c r="JZ25" s="33">
        <v>0</v>
      </c>
      <c r="KA25" s="33">
        <v>0</v>
      </c>
      <c r="KB25" s="33">
        <v>0</v>
      </c>
      <c r="KC25" s="33">
        <v>0</v>
      </c>
      <c r="KD25" s="33">
        <v>0</v>
      </c>
      <c r="KE25" s="33">
        <v>0</v>
      </c>
      <c r="KF25" s="33">
        <v>0</v>
      </c>
      <c r="KG25" s="33">
        <v>0</v>
      </c>
      <c r="KH25" s="33">
        <v>0</v>
      </c>
      <c r="KI25" s="33">
        <v>0</v>
      </c>
      <c r="KJ25" s="33">
        <v>0</v>
      </c>
      <c r="KK25" s="33">
        <v>6</v>
      </c>
      <c r="KL25" s="33">
        <v>10</v>
      </c>
      <c r="KM25" s="33">
        <v>33</v>
      </c>
      <c r="KN25" s="33">
        <v>0</v>
      </c>
      <c r="KO25" s="33">
        <v>1</v>
      </c>
      <c r="KP25" s="33">
        <v>45</v>
      </c>
      <c r="KQ25" s="33">
        <v>0</v>
      </c>
      <c r="KR25" s="33">
        <v>0</v>
      </c>
      <c r="KS25" s="33">
        <v>0</v>
      </c>
      <c r="KT25" s="33">
        <v>993565</v>
      </c>
      <c r="KU25" s="33">
        <v>1097500</v>
      </c>
      <c r="KV25" s="33">
        <v>43314</v>
      </c>
      <c r="KW25" s="33">
        <v>194</v>
      </c>
      <c r="KX25" s="33">
        <v>41961</v>
      </c>
      <c r="KY25" s="33">
        <v>187</v>
      </c>
      <c r="KZ25" s="33">
        <v>19</v>
      </c>
      <c r="LA25" s="33">
        <v>4</v>
      </c>
      <c r="LB25" s="33">
        <v>13</v>
      </c>
      <c r="LC25" s="33">
        <v>16</v>
      </c>
      <c r="LD25" s="33">
        <v>0</v>
      </c>
      <c r="LE25" s="33">
        <v>1660</v>
      </c>
      <c r="LF25" s="33">
        <v>5661</v>
      </c>
      <c r="LG25" s="33">
        <v>66435</v>
      </c>
      <c r="LH25" s="33">
        <v>0</v>
      </c>
      <c r="LI25" s="33">
        <v>996</v>
      </c>
      <c r="LJ25" s="33">
        <v>30407</v>
      </c>
      <c r="LK25" s="33">
        <v>0</v>
      </c>
      <c r="LL25" s="33">
        <v>1777</v>
      </c>
      <c r="LM25" s="33">
        <v>7181</v>
      </c>
      <c r="LN25" s="33">
        <v>15548</v>
      </c>
      <c r="LO25" s="33">
        <v>0</v>
      </c>
      <c r="LP25" s="33">
        <v>238</v>
      </c>
      <c r="LQ25" s="33">
        <v>27662</v>
      </c>
      <c r="LR25" s="33">
        <v>0</v>
      </c>
      <c r="LS25" s="33">
        <v>0</v>
      </c>
      <c r="LT25" s="33">
        <v>0</v>
      </c>
      <c r="LU25" s="33">
        <v>0</v>
      </c>
      <c r="LV25" s="33">
        <v>0</v>
      </c>
      <c r="LW25" s="33">
        <v>0</v>
      </c>
      <c r="LX25" s="33">
        <v>302</v>
      </c>
      <c r="LY25" s="33">
        <v>0</v>
      </c>
      <c r="LZ25" s="33">
        <v>0</v>
      </c>
      <c r="MA25" s="33">
        <v>24</v>
      </c>
      <c r="MB25" s="33">
        <v>0</v>
      </c>
      <c r="MC25" s="33">
        <v>0</v>
      </c>
      <c r="MD25" s="33">
        <v>0</v>
      </c>
      <c r="ME25" s="33">
        <v>30</v>
      </c>
      <c r="MF25" s="33">
        <v>0</v>
      </c>
      <c r="MG25" s="33">
        <v>0</v>
      </c>
      <c r="MH25" s="33">
        <v>0</v>
      </c>
      <c r="MI25" s="33">
        <v>0</v>
      </c>
      <c r="MJ25" s="33">
        <v>0</v>
      </c>
      <c r="MK25" s="33">
        <v>0</v>
      </c>
      <c r="ML25" s="33">
        <v>0</v>
      </c>
      <c r="MM25" s="33">
        <v>0</v>
      </c>
      <c r="MN25" s="33">
        <v>59945</v>
      </c>
      <c r="MO25" s="33">
        <v>6520</v>
      </c>
      <c r="MP25" s="33">
        <v>46</v>
      </c>
      <c r="MQ25" s="33">
        <v>57242</v>
      </c>
      <c r="MR25" s="33">
        <v>6330</v>
      </c>
      <c r="MS25" s="33">
        <v>34</v>
      </c>
      <c r="MT25" s="33">
        <v>44236</v>
      </c>
      <c r="MU25" s="33">
        <v>6456</v>
      </c>
      <c r="MV25" s="33">
        <v>25</v>
      </c>
      <c r="MW25" s="33">
        <v>42094</v>
      </c>
      <c r="MX25" s="33">
        <v>6330</v>
      </c>
      <c r="MY25" s="33">
        <v>27</v>
      </c>
      <c r="MZ25" s="33">
        <v>43</v>
      </c>
      <c r="NA25" s="33">
        <v>275</v>
      </c>
      <c r="NB25" s="33">
        <v>318</v>
      </c>
      <c r="NC25" s="33">
        <v>37</v>
      </c>
      <c r="ND25" s="33">
        <v>143</v>
      </c>
      <c r="NE25" s="33">
        <v>180</v>
      </c>
      <c r="NF25" s="33">
        <v>7</v>
      </c>
      <c r="NG25" s="33">
        <v>24</v>
      </c>
      <c r="NH25" s="33">
        <v>31</v>
      </c>
      <c r="NI25" s="33">
        <v>0</v>
      </c>
      <c r="NJ25" s="33">
        <v>0</v>
      </c>
      <c r="NK25" s="33">
        <v>147</v>
      </c>
      <c r="NL25" s="33">
        <v>117</v>
      </c>
      <c r="NM25" s="33">
        <v>1994</v>
      </c>
      <c r="NN25" s="33">
        <v>218</v>
      </c>
      <c r="NO25" s="33">
        <v>135</v>
      </c>
      <c r="NP25" s="33">
        <v>419</v>
      </c>
      <c r="NQ25" s="33">
        <v>2066</v>
      </c>
      <c r="NR25" s="33">
        <v>0</v>
      </c>
      <c r="NS25" s="33">
        <v>36</v>
      </c>
      <c r="NT25" s="33">
        <v>1398</v>
      </c>
      <c r="NU25" s="33">
        <v>0</v>
      </c>
    </row>
    <row r="26" spans="1:385" s="11" customFormat="1">
      <c r="A26" s="3" t="s">
        <v>1081</v>
      </c>
      <c r="B26" s="3" t="s">
        <v>468</v>
      </c>
      <c r="C26" s="3" t="s">
        <v>469</v>
      </c>
      <c r="D26" s="5">
        <v>13</v>
      </c>
      <c r="E26" s="5">
        <v>95</v>
      </c>
      <c r="F26" s="33">
        <v>128768</v>
      </c>
      <c r="G26" s="33">
        <v>117729</v>
      </c>
      <c r="H26" s="33">
        <v>116062</v>
      </c>
      <c r="I26" s="33">
        <v>113433</v>
      </c>
      <c r="J26" s="33">
        <v>113063</v>
      </c>
      <c r="K26" s="33">
        <v>106463</v>
      </c>
      <c r="L26" s="33">
        <v>103791</v>
      </c>
      <c r="M26" s="33">
        <v>101600</v>
      </c>
      <c r="N26" s="33">
        <v>101104</v>
      </c>
      <c r="O26" s="33">
        <v>113062</v>
      </c>
      <c r="P26" s="33">
        <v>104943</v>
      </c>
      <c r="Q26" s="33">
        <v>104058</v>
      </c>
      <c r="R26" s="33">
        <v>102335</v>
      </c>
      <c r="S26" s="33">
        <v>101755</v>
      </c>
      <c r="T26" s="33">
        <v>96896</v>
      </c>
      <c r="U26" s="33">
        <v>95073</v>
      </c>
      <c r="V26" s="33">
        <v>93642</v>
      </c>
      <c r="W26" s="33">
        <v>90991</v>
      </c>
      <c r="X26" s="33">
        <v>948221</v>
      </c>
      <c r="Y26" s="33">
        <v>455434</v>
      </c>
      <c r="Z26" s="33">
        <v>806</v>
      </c>
      <c r="AA26" s="33">
        <v>685</v>
      </c>
      <c r="AB26" s="33">
        <v>759</v>
      </c>
      <c r="AC26" s="33">
        <v>874</v>
      </c>
      <c r="AD26" s="33">
        <v>823</v>
      </c>
      <c r="AE26" s="33">
        <v>592</v>
      </c>
      <c r="AF26" s="33">
        <v>492</v>
      </c>
      <c r="AG26" s="33">
        <v>484</v>
      </c>
      <c r="AH26" s="33">
        <v>554</v>
      </c>
      <c r="AI26" s="33">
        <v>514</v>
      </c>
      <c r="AJ26" s="33">
        <v>558</v>
      </c>
      <c r="AK26" s="33">
        <v>588</v>
      </c>
      <c r="AL26" s="33">
        <v>643</v>
      </c>
      <c r="AM26" s="33">
        <v>443</v>
      </c>
      <c r="AN26" s="33">
        <v>400</v>
      </c>
      <c r="AO26" s="33">
        <v>435</v>
      </c>
      <c r="AP26" s="33">
        <v>1000</v>
      </c>
      <c r="AQ26" s="33">
        <v>729</v>
      </c>
      <c r="AR26" s="33">
        <v>750</v>
      </c>
      <c r="AS26" s="33">
        <v>688</v>
      </c>
      <c r="AT26" s="33">
        <v>753</v>
      </c>
      <c r="AU26" s="33">
        <v>699</v>
      </c>
      <c r="AV26" s="33">
        <v>655</v>
      </c>
      <c r="AW26" s="33">
        <v>647</v>
      </c>
      <c r="AX26" s="33">
        <v>5789</v>
      </c>
      <c r="AY26" s="33">
        <v>883</v>
      </c>
      <c r="AZ26" s="33">
        <v>609</v>
      </c>
      <c r="BA26" s="33">
        <v>549</v>
      </c>
      <c r="BB26" s="33">
        <v>570</v>
      </c>
      <c r="BC26" s="33">
        <v>537</v>
      </c>
      <c r="BD26" s="33">
        <v>467</v>
      </c>
      <c r="BE26" s="33">
        <v>482</v>
      </c>
      <c r="BF26" s="33">
        <v>442</v>
      </c>
      <c r="BG26" s="33">
        <v>3865</v>
      </c>
      <c r="BH26" s="33">
        <v>266982</v>
      </c>
      <c r="BI26" s="33">
        <v>128597</v>
      </c>
      <c r="BJ26" s="33">
        <v>146503</v>
      </c>
      <c r="BK26" s="33">
        <v>72096</v>
      </c>
      <c r="BL26" s="33">
        <v>31711</v>
      </c>
      <c r="BM26" s="33">
        <v>15305</v>
      </c>
      <c r="BN26" s="33">
        <v>18173</v>
      </c>
      <c r="BO26" s="33">
        <v>9010</v>
      </c>
      <c r="BP26" s="33">
        <v>333170</v>
      </c>
      <c r="BQ26" s="33">
        <v>142473</v>
      </c>
      <c r="BR26" s="33">
        <v>158175</v>
      </c>
      <c r="BS26" s="33">
        <v>68684</v>
      </c>
      <c r="BT26" s="33">
        <v>183306</v>
      </c>
      <c r="BU26" s="33">
        <v>68676</v>
      </c>
      <c r="BV26" s="33">
        <v>86625</v>
      </c>
      <c r="BW26" s="33">
        <v>33706</v>
      </c>
      <c r="BX26" s="33">
        <v>49</v>
      </c>
      <c r="BY26" s="33">
        <v>84</v>
      </c>
      <c r="BZ26" s="33">
        <v>144</v>
      </c>
      <c r="CA26" s="33">
        <v>127</v>
      </c>
      <c r="CB26" s="33">
        <v>228</v>
      </c>
      <c r="CC26" s="33">
        <v>266</v>
      </c>
      <c r="CD26" s="33">
        <v>176</v>
      </c>
      <c r="CE26" s="33">
        <v>34</v>
      </c>
      <c r="CF26" s="33">
        <v>26</v>
      </c>
      <c r="CG26" s="33">
        <v>226</v>
      </c>
      <c r="CH26" s="33">
        <v>35</v>
      </c>
      <c r="CI26" s="33">
        <v>86</v>
      </c>
      <c r="CJ26" s="33">
        <v>121</v>
      </c>
      <c r="CK26" s="33">
        <v>121</v>
      </c>
      <c r="CL26" s="33">
        <v>206</v>
      </c>
      <c r="CM26" s="33">
        <v>248</v>
      </c>
      <c r="CN26" s="33">
        <v>221</v>
      </c>
      <c r="CO26" s="33">
        <v>23</v>
      </c>
      <c r="CP26" s="33">
        <v>20</v>
      </c>
      <c r="CQ26" s="33">
        <v>118</v>
      </c>
      <c r="CR26" s="33">
        <v>26</v>
      </c>
      <c r="CS26" s="33">
        <v>119</v>
      </c>
      <c r="CT26" s="33">
        <v>115</v>
      </c>
      <c r="CU26" s="33">
        <v>110</v>
      </c>
      <c r="CV26" s="33">
        <v>213</v>
      </c>
      <c r="CW26" s="33">
        <v>283</v>
      </c>
      <c r="CX26" s="33">
        <v>254</v>
      </c>
      <c r="CY26" s="33">
        <v>20</v>
      </c>
      <c r="CZ26" s="33">
        <v>20</v>
      </c>
      <c r="DA26" s="33">
        <v>157</v>
      </c>
      <c r="DB26" s="33">
        <v>29</v>
      </c>
      <c r="DC26" s="33">
        <v>137</v>
      </c>
      <c r="DD26" s="33">
        <v>121</v>
      </c>
      <c r="DE26" s="33">
        <v>139</v>
      </c>
      <c r="DF26" s="33">
        <v>267</v>
      </c>
      <c r="DG26" s="33">
        <v>270</v>
      </c>
      <c r="DH26" s="33">
        <v>333</v>
      </c>
      <c r="DI26" s="33">
        <v>26</v>
      </c>
      <c r="DJ26" s="33">
        <v>19</v>
      </c>
      <c r="DK26" s="33">
        <v>121</v>
      </c>
      <c r="DL26" s="33">
        <v>36</v>
      </c>
      <c r="DM26" s="33">
        <v>141</v>
      </c>
      <c r="DN26" s="33">
        <v>105</v>
      </c>
      <c r="DO26" s="33">
        <v>122</v>
      </c>
      <c r="DP26" s="33">
        <v>282</v>
      </c>
      <c r="DQ26" s="33">
        <v>295</v>
      </c>
      <c r="DR26" s="33">
        <v>298</v>
      </c>
      <c r="DS26" s="33">
        <v>16</v>
      </c>
      <c r="DT26" s="33">
        <v>21</v>
      </c>
      <c r="DU26" s="33">
        <v>150</v>
      </c>
      <c r="DV26" s="33">
        <v>32</v>
      </c>
      <c r="DW26" s="33">
        <v>184</v>
      </c>
      <c r="DX26" s="33">
        <v>95</v>
      </c>
      <c r="DY26" s="33">
        <v>87</v>
      </c>
      <c r="DZ26" s="33">
        <v>182</v>
      </c>
      <c r="EA26" s="33">
        <v>191</v>
      </c>
      <c r="EB26" s="33">
        <v>190</v>
      </c>
      <c r="EC26" s="33">
        <v>9</v>
      </c>
      <c r="ED26" s="33">
        <v>25</v>
      </c>
      <c r="EE26" s="33">
        <v>40</v>
      </c>
      <c r="EF26" s="33">
        <v>17</v>
      </c>
      <c r="EG26" s="33">
        <v>175</v>
      </c>
      <c r="EH26" s="33">
        <v>63</v>
      </c>
      <c r="EI26" s="33">
        <v>74</v>
      </c>
      <c r="EJ26" s="33">
        <v>192</v>
      </c>
      <c r="EK26" s="33">
        <v>140</v>
      </c>
      <c r="EL26" s="33">
        <v>167</v>
      </c>
      <c r="EM26" s="33">
        <v>10</v>
      </c>
      <c r="EN26" s="33">
        <v>6</v>
      </c>
      <c r="EO26" s="33">
        <v>48</v>
      </c>
      <c r="EP26" s="33">
        <v>30</v>
      </c>
      <c r="EQ26" s="33">
        <v>172</v>
      </c>
      <c r="ER26" s="33">
        <v>65</v>
      </c>
      <c r="ES26" s="33">
        <v>59</v>
      </c>
      <c r="ET26" s="33">
        <v>221</v>
      </c>
      <c r="EU26" s="33">
        <v>122</v>
      </c>
      <c r="EV26" s="33">
        <v>174</v>
      </c>
      <c r="EW26" s="33">
        <v>20</v>
      </c>
      <c r="EX26" s="33">
        <v>17</v>
      </c>
      <c r="EY26" s="33">
        <v>39</v>
      </c>
      <c r="EZ26" s="33">
        <v>31885</v>
      </c>
      <c r="FA26" s="33">
        <v>14104</v>
      </c>
      <c r="FB26" s="33">
        <v>7435</v>
      </c>
      <c r="FC26" s="33">
        <v>8347</v>
      </c>
      <c r="FD26" s="33">
        <v>4236</v>
      </c>
      <c r="FE26" s="33">
        <v>1807</v>
      </c>
      <c r="FF26" s="33">
        <v>1864</v>
      </c>
      <c r="FG26" s="33">
        <v>7392</v>
      </c>
      <c r="FH26" s="33">
        <v>469</v>
      </c>
      <c r="FI26" s="33">
        <v>122</v>
      </c>
      <c r="FJ26" s="33">
        <v>2109</v>
      </c>
      <c r="FK26" s="33">
        <v>1286</v>
      </c>
      <c r="FL26" s="33">
        <v>48</v>
      </c>
      <c r="FM26" s="33">
        <v>733</v>
      </c>
      <c r="FN26" s="33">
        <v>8989</v>
      </c>
      <c r="FO26" s="33">
        <v>61</v>
      </c>
      <c r="FP26" s="33">
        <v>25</v>
      </c>
      <c r="FQ26" s="33">
        <v>1944</v>
      </c>
      <c r="FR26" s="33">
        <v>1163</v>
      </c>
      <c r="FS26" s="33">
        <v>8</v>
      </c>
      <c r="FT26" s="33">
        <v>650</v>
      </c>
      <c r="FU26" s="33">
        <v>6436</v>
      </c>
      <c r="FV26" s="33">
        <v>1640</v>
      </c>
      <c r="FW26" s="33">
        <v>2026</v>
      </c>
      <c r="FX26" s="33">
        <v>2359</v>
      </c>
      <c r="FY26" s="33">
        <v>3542</v>
      </c>
      <c r="FZ26" s="33">
        <v>564</v>
      </c>
      <c r="GA26" s="33">
        <v>1003</v>
      </c>
      <c r="GB26" s="33">
        <v>667</v>
      </c>
      <c r="GC26" s="33">
        <v>156</v>
      </c>
      <c r="GD26" s="33">
        <v>69</v>
      </c>
      <c r="GE26" s="33">
        <v>61</v>
      </c>
      <c r="GF26" s="33">
        <v>19</v>
      </c>
      <c r="GG26" s="33">
        <v>27</v>
      </c>
      <c r="GH26" s="33">
        <v>10</v>
      </c>
      <c r="GI26" s="33">
        <v>897</v>
      </c>
      <c r="GJ26" s="33">
        <v>218</v>
      </c>
      <c r="GK26" s="33">
        <v>64</v>
      </c>
      <c r="GL26" s="33">
        <v>123</v>
      </c>
      <c r="GM26" s="33">
        <v>52</v>
      </c>
      <c r="GN26" s="33">
        <v>28</v>
      </c>
      <c r="GO26" s="33">
        <v>35</v>
      </c>
      <c r="GP26" s="33">
        <v>3968</v>
      </c>
      <c r="GQ26" s="33">
        <v>972</v>
      </c>
      <c r="GR26" s="33">
        <v>184</v>
      </c>
      <c r="GS26" s="33">
        <v>1231</v>
      </c>
      <c r="GT26" s="33">
        <v>190</v>
      </c>
      <c r="GU26" s="33">
        <v>60</v>
      </c>
      <c r="GV26" s="33">
        <v>173</v>
      </c>
      <c r="GW26" s="33">
        <v>13493</v>
      </c>
      <c r="GX26" s="33">
        <v>4583</v>
      </c>
      <c r="GY26" s="33">
        <v>1804</v>
      </c>
      <c r="GZ26" s="33">
        <v>3761</v>
      </c>
      <c r="HA26" s="33">
        <v>1588</v>
      </c>
      <c r="HB26" s="33">
        <v>582</v>
      </c>
      <c r="HC26" s="33">
        <v>860</v>
      </c>
      <c r="HD26" s="33">
        <v>20868</v>
      </c>
      <c r="HE26" s="33">
        <v>5655</v>
      </c>
      <c r="HF26" s="33">
        <v>5565</v>
      </c>
      <c r="HG26" s="33">
        <v>6854</v>
      </c>
      <c r="HH26" s="33">
        <v>19274</v>
      </c>
      <c r="HI26" s="33">
        <v>1068</v>
      </c>
      <c r="HJ26" s="33">
        <v>4892</v>
      </c>
      <c r="HK26" s="33">
        <v>308</v>
      </c>
      <c r="HL26" s="33">
        <v>77</v>
      </c>
      <c r="HM26" s="33">
        <v>120</v>
      </c>
      <c r="HN26" s="33">
        <v>66</v>
      </c>
      <c r="HO26" s="33">
        <v>489</v>
      </c>
      <c r="HP26" s="33">
        <v>15</v>
      </c>
      <c r="HQ26" s="33">
        <v>142</v>
      </c>
      <c r="HR26" s="33">
        <v>18</v>
      </c>
      <c r="HS26" s="33">
        <v>10</v>
      </c>
      <c r="HT26" s="33">
        <v>16</v>
      </c>
      <c r="HU26" s="33">
        <v>12</v>
      </c>
      <c r="HV26" s="33">
        <v>21</v>
      </c>
      <c r="HW26" s="33">
        <v>0</v>
      </c>
      <c r="HX26" s="33">
        <v>4</v>
      </c>
      <c r="HY26" s="33">
        <v>13</v>
      </c>
      <c r="HZ26" s="33">
        <v>44</v>
      </c>
      <c r="IA26" s="33">
        <v>63</v>
      </c>
      <c r="IB26" s="33">
        <v>4</v>
      </c>
      <c r="IC26" s="33">
        <v>12</v>
      </c>
      <c r="ID26" s="33">
        <v>6</v>
      </c>
      <c r="IE26" s="33">
        <v>0</v>
      </c>
      <c r="IF26" s="33">
        <v>74</v>
      </c>
      <c r="IG26" s="33">
        <v>130</v>
      </c>
      <c r="IH26" s="33">
        <v>511</v>
      </c>
      <c r="II26" s="33">
        <v>2052</v>
      </c>
      <c r="IJ26" s="33">
        <v>4823</v>
      </c>
      <c r="IK26" s="33">
        <v>57</v>
      </c>
      <c r="IL26" s="33">
        <v>14</v>
      </c>
      <c r="IM26" s="33">
        <v>12</v>
      </c>
      <c r="IN26" s="33">
        <v>18548</v>
      </c>
      <c r="IO26" s="33">
        <v>3868</v>
      </c>
      <c r="IP26" s="33">
        <v>2525</v>
      </c>
      <c r="IQ26" s="33">
        <v>7548</v>
      </c>
      <c r="IR26" s="33">
        <v>16689</v>
      </c>
      <c r="IS26" s="33">
        <v>576</v>
      </c>
      <c r="IT26" s="33">
        <v>4326</v>
      </c>
      <c r="IU26" s="33">
        <v>21684</v>
      </c>
      <c r="IV26" s="33">
        <v>7847</v>
      </c>
      <c r="IW26" s="33">
        <v>5360</v>
      </c>
      <c r="IX26" s="33">
        <v>4564</v>
      </c>
      <c r="IY26" s="33">
        <v>4956</v>
      </c>
      <c r="IZ26" s="33">
        <v>1210</v>
      </c>
      <c r="JA26" s="33">
        <v>1790</v>
      </c>
      <c r="JB26" s="33">
        <v>0</v>
      </c>
      <c r="JC26" s="33">
        <v>0</v>
      </c>
      <c r="JD26" s="33">
        <v>0</v>
      </c>
      <c r="JE26" s="33">
        <v>0</v>
      </c>
      <c r="JF26" s="33">
        <v>0</v>
      </c>
      <c r="JG26" s="33">
        <v>0</v>
      </c>
      <c r="JH26" s="33">
        <v>0</v>
      </c>
      <c r="JI26" s="33">
        <v>1063</v>
      </c>
      <c r="JJ26" s="33">
        <v>369</v>
      </c>
      <c r="JK26" s="33">
        <v>146</v>
      </c>
      <c r="JL26" s="33">
        <v>112</v>
      </c>
      <c r="JM26" s="33">
        <v>1452</v>
      </c>
      <c r="JN26" s="33">
        <v>41</v>
      </c>
      <c r="JO26" s="33">
        <v>414</v>
      </c>
      <c r="JP26" s="33">
        <v>1406</v>
      </c>
      <c r="JQ26" s="33">
        <v>762</v>
      </c>
      <c r="JR26" s="33">
        <v>320</v>
      </c>
      <c r="JS26" s="33">
        <v>92</v>
      </c>
      <c r="JT26" s="33">
        <v>1158</v>
      </c>
      <c r="JU26" s="33">
        <v>102</v>
      </c>
      <c r="JV26" s="33">
        <v>236</v>
      </c>
      <c r="JW26" s="33">
        <v>0</v>
      </c>
      <c r="JX26" s="33">
        <v>0</v>
      </c>
      <c r="JY26" s="33">
        <v>0</v>
      </c>
      <c r="JZ26" s="33">
        <v>0</v>
      </c>
      <c r="KA26" s="33">
        <v>0</v>
      </c>
      <c r="KB26" s="33">
        <v>0</v>
      </c>
      <c r="KC26" s="33">
        <v>0</v>
      </c>
      <c r="KD26" s="33">
        <v>239</v>
      </c>
      <c r="KE26" s="33">
        <v>3</v>
      </c>
      <c r="KF26" s="33">
        <v>1</v>
      </c>
      <c r="KG26" s="33">
        <v>47</v>
      </c>
      <c r="KH26" s="33">
        <v>47</v>
      </c>
      <c r="KI26" s="33">
        <v>3</v>
      </c>
      <c r="KJ26" s="33">
        <v>23</v>
      </c>
      <c r="KK26" s="33">
        <v>11710</v>
      </c>
      <c r="KL26" s="33">
        <v>16</v>
      </c>
      <c r="KM26" s="33">
        <v>7</v>
      </c>
      <c r="KN26" s="33">
        <v>2590</v>
      </c>
      <c r="KO26" s="33">
        <v>1071</v>
      </c>
      <c r="KP26" s="33">
        <v>2</v>
      </c>
      <c r="KQ26" s="33">
        <v>675</v>
      </c>
      <c r="KR26" s="33">
        <v>2973828</v>
      </c>
      <c r="KS26" s="33">
        <v>3130036</v>
      </c>
      <c r="KT26" s="33">
        <v>90739260</v>
      </c>
      <c r="KU26" s="33">
        <v>93249730</v>
      </c>
      <c r="KV26" s="33">
        <v>4002637</v>
      </c>
      <c r="KW26" s="33">
        <v>17442</v>
      </c>
      <c r="KX26" s="33">
        <v>1828424</v>
      </c>
      <c r="KY26" s="33">
        <v>8001</v>
      </c>
      <c r="KZ26" s="33">
        <v>4</v>
      </c>
      <c r="LA26" s="33">
        <v>19</v>
      </c>
      <c r="LB26" s="33">
        <v>18</v>
      </c>
      <c r="LC26" s="33">
        <v>99</v>
      </c>
      <c r="LD26" s="33">
        <v>12</v>
      </c>
      <c r="LE26" s="33">
        <v>671173</v>
      </c>
      <c r="LF26" s="33">
        <v>202088</v>
      </c>
      <c r="LG26" s="33">
        <v>53092</v>
      </c>
      <c r="LH26" s="33">
        <v>160786</v>
      </c>
      <c r="LI26" s="33">
        <v>150391</v>
      </c>
      <c r="LJ26" s="33">
        <v>21625</v>
      </c>
      <c r="LK26" s="33">
        <v>61276</v>
      </c>
      <c r="LL26" s="33">
        <v>28595</v>
      </c>
      <c r="LM26" s="33">
        <v>96753</v>
      </c>
      <c r="LN26" s="33">
        <v>199298</v>
      </c>
      <c r="LO26" s="33">
        <v>1920</v>
      </c>
      <c r="LP26" s="33">
        <v>3874</v>
      </c>
      <c r="LQ26" s="33">
        <v>27790</v>
      </c>
      <c r="LR26" s="33">
        <v>363</v>
      </c>
      <c r="LS26" s="33">
        <v>8059</v>
      </c>
      <c r="LT26" s="33">
        <v>3855</v>
      </c>
      <c r="LU26" s="33">
        <v>0</v>
      </c>
      <c r="LV26" s="33">
        <v>181</v>
      </c>
      <c r="LW26" s="33">
        <v>0</v>
      </c>
      <c r="LX26" s="33">
        <v>0</v>
      </c>
      <c r="LY26" s="33">
        <v>0</v>
      </c>
      <c r="LZ26" s="33">
        <v>642</v>
      </c>
      <c r="MA26" s="33">
        <v>171</v>
      </c>
      <c r="MB26" s="33">
        <v>0</v>
      </c>
      <c r="MC26" s="33">
        <v>266</v>
      </c>
      <c r="MD26" s="33">
        <v>61</v>
      </c>
      <c r="ME26" s="33">
        <v>653</v>
      </c>
      <c r="MF26" s="33">
        <v>0</v>
      </c>
      <c r="MG26" s="33">
        <v>0</v>
      </c>
      <c r="MH26" s="33">
        <v>0</v>
      </c>
      <c r="MI26" s="33">
        <v>1304</v>
      </c>
      <c r="MJ26" s="33">
        <v>0</v>
      </c>
      <c r="MK26" s="33">
        <v>0</v>
      </c>
      <c r="ML26" s="33">
        <v>0</v>
      </c>
      <c r="MM26" s="33">
        <v>0</v>
      </c>
      <c r="MN26" s="33">
        <v>477117</v>
      </c>
      <c r="MO26" s="33">
        <v>165623</v>
      </c>
      <c r="MP26" s="33">
        <v>13868</v>
      </c>
      <c r="MQ26" s="33">
        <v>423433</v>
      </c>
      <c r="MR26" s="33">
        <v>158811</v>
      </c>
      <c r="MS26" s="33">
        <v>12398</v>
      </c>
      <c r="MT26" s="33">
        <v>313326</v>
      </c>
      <c r="MU26" s="33">
        <v>103971</v>
      </c>
      <c r="MV26" s="33">
        <v>10992</v>
      </c>
      <c r="MW26" s="33">
        <v>243224</v>
      </c>
      <c r="MX26" s="33">
        <v>85782</v>
      </c>
      <c r="MY26" s="33">
        <v>9204</v>
      </c>
      <c r="MZ26" s="33">
        <v>2253</v>
      </c>
      <c r="NA26" s="33">
        <v>1220</v>
      </c>
      <c r="NB26" s="33">
        <v>3473</v>
      </c>
      <c r="NC26" s="33">
        <v>2263</v>
      </c>
      <c r="ND26" s="33">
        <v>1205</v>
      </c>
      <c r="NE26" s="33">
        <v>3468</v>
      </c>
      <c r="NF26" s="33">
        <v>798</v>
      </c>
      <c r="NG26" s="33">
        <v>360</v>
      </c>
      <c r="NH26" s="33">
        <v>1158</v>
      </c>
      <c r="NI26" s="33">
        <v>1945</v>
      </c>
      <c r="NJ26" s="33">
        <v>786</v>
      </c>
      <c r="NK26" s="33">
        <v>1956</v>
      </c>
      <c r="NL26" s="33">
        <v>1147</v>
      </c>
      <c r="NM26" s="33">
        <v>12608</v>
      </c>
      <c r="NN26" s="33">
        <v>1024</v>
      </c>
      <c r="NO26" s="33">
        <v>48215</v>
      </c>
      <c r="NP26" s="33">
        <v>14587</v>
      </c>
      <c r="NQ26" s="33">
        <v>7545</v>
      </c>
      <c r="NR26" s="33">
        <v>12388</v>
      </c>
      <c r="NS26" s="33">
        <v>6671</v>
      </c>
      <c r="NT26" s="33">
        <v>1855</v>
      </c>
      <c r="NU26" s="33">
        <v>3227</v>
      </c>
    </row>
    <row r="27" spans="1:385" s="11" customFormat="1">
      <c r="A27" s="3" t="s">
        <v>1081</v>
      </c>
      <c r="B27" s="3" t="s">
        <v>470</v>
      </c>
      <c r="C27" s="3" t="s">
        <v>471</v>
      </c>
      <c r="D27" s="5">
        <v>21</v>
      </c>
      <c r="E27" s="5">
        <v>119</v>
      </c>
      <c r="F27" s="33">
        <v>247117</v>
      </c>
      <c r="G27" s="33">
        <v>250901</v>
      </c>
      <c r="H27" s="33">
        <v>255850</v>
      </c>
      <c r="I27" s="33">
        <v>257657</v>
      </c>
      <c r="J27" s="33">
        <v>263295</v>
      </c>
      <c r="K27" s="33">
        <v>253617</v>
      </c>
      <c r="L27" s="33">
        <v>256013</v>
      </c>
      <c r="M27" s="33">
        <v>252292</v>
      </c>
      <c r="N27" s="33">
        <v>256443</v>
      </c>
      <c r="O27" s="33">
        <v>199636</v>
      </c>
      <c r="P27" s="33">
        <v>209105</v>
      </c>
      <c r="Q27" s="33">
        <v>215776</v>
      </c>
      <c r="R27" s="33">
        <v>216416</v>
      </c>
      <c r="S27" s="33">
        <v>220897</v>
      </c>
      <c r="T27" s="33">
        <v>208937</v>
      </c>
      <c r="U27" s="33">
        <v>213487</v>
      </c>
      <c r="V27" s="33">
        <v>209948</v>
      </c>
      <c r="W27" s="33">
        <v>200143</v>
      </c>
      <c r="X27" s="33">
        <v>1885338</v>
      </c>
      <c r="Y27" s="33">
        <v>1046755</v>
      </c>
      <c r="Z27" s="33">
        <v>1362</v>
      </c>
      <c r="AA27" s="33">
        <v>1801</v>
      </c>
      <c r="AB27" s="33">
        <v>2482</v>
      </c>
      <c r="AC27" s="33">
        <v>2600</v>
      </c>
      <c r="AD27" s="33">
        <v>2554</v>
      </c>
      <c r="AE27" s="33">
        <v>2208</v>
      </c>
      <c r="AF27" s="33">
        <v>2375</v>
      </c>
      <c r="AG27" s="33">
        <v>2214</v>
      </c>
      <c r="AH27" s="33">
        <v>824</v>
      </c>
      <c r="AI27" s="33">
        <v>1186</v>
      </c>
      <c r="AJ27" s="33">
        <v>1644</v>
      </c>
      <c r="AK27" s="33">
        <v>1692</v>
      </c>
      <c r="AL27" s="33">
        <v>1738</v>
      </c>
      <c r="AM27" s="33">
        <v>1492</v>
      </c>
      <c r="AN27" s="33">
        <v>1682</v>
      </c>
      <c r="AO27" s="33">
        <v>1587</v>
      </c>
      <c r="AP27" s="33">
        <v>1386</v>
      </c>
      <c r="AQ27" s="33">
        <v>1214</v>
      </c>
      <c r="AR27" s="33">
        <v>1199</v>
      </c>
      <c r="AS27" s="33">
        <v>1041</v>
      </c>
      <c r="AT27" s="33">
        <v>869</v>
      </c>
      <c r="AU27" s="33">
        <v>749</v>
      </c>
      <c r="AV27" s="33">
        <v>606</v>
      </c>
      <c r="AW27" s="33">
        <v>503</v>
      </c>
      <c r="AX27" s="33">
        <v>8740</v>
      </c>
      <c r="AY27" s="33">
        <v>1173</v>
      </c>
      <c r="AZ27" s="33">
        <v>1116</v>
      </c>
      <c r="BA27" s="33">
        <v>1078</v>
      </c>
      <c r="BB27" s="33">
        <v>863</v>
      </c>
      <c r="BC27" s="33">
        <v>693</v>
      </c>
      <c r="BD27" s="33">
        <v>559</v>
      </c>
      <c r="BE27" s="33">
        <v>439</v>
      </c>
      <c r="BF27" s="33">
        <v>362</v>
      </c>
      <c r="BG27" s="33">
        <v>5314</v>
      </c>
      <c r="BH27" s="33">
        <v>554148</v>
      </c>
      <c r="BI27" s="33">
        <v>263830</v>
      </c>
      <c r="BJ27" s="33">
        <v>349821</v>
      </c>
      <c r="BK27" s="33">
        <v>168033</v>
      </c>
      <c r="BL27" s="33">
        <v>0</v>
      </c>
      <c r="BM27" s="33">
        <v>0</v>
      </c>
      <c r="BN27" s="33">
        <v>0</v>
      </c>
      <c r="BO27" s="33">
        <v>0</v>
      </c>
      <c r="BP27" s="33">
        <v>769389</v>
      </c>
      <c r="BQ27" s="33">
        <v>442624</v>
      </c>
      <c r="BR27" s="33">
        <v>354388</v>
      </c>
      <c r="BS27" s="33">
        <v>202747</v>
      </c>
      <c r="BT27" s="33">
        <v>202522</v>
      </c>
      <c r="BU27" s="33">
        <v>84266</v>
      </c>
      <c r="BV27" s="33">
        <v>95018</v>
      </c>
      <c r="BW27" s="33">
        <v>36141</v>
      </c>
      <c r="BX27" s="33">
        <v>62</v>
      </c>
      <c r="BY27" s="33">
        <v>188</v>
      </c>
      <c r="BZ27" s="33">
        <v>242</v>
      </c>
      <c r="CA27" s="33">
        <v>216</v>
      </c>
      <c r="CB27" s="33">
        <v>407</v>
      </c>
      <c r="CC27" s="33">
        <v>578</v>
      </c>
      <c r="CD27" s="33">
        <v>175</v>
      </c>
      <c r="CE27" s="33">
        <v>48</v>
      </c>
      <c r="CF27" s="33">
        <v>28</v>
      </c>
      <c r="CG27" s="33">
        <v>242</v>
      </c>
      <c r="CH27" s="33">
        <v>44</v>
      </c>
      <c r="CI27" s="33">
        <v>240</v>
      </c>
      <c r="CJ27" s="33">
        <v>315</v>
      </c>
      <c r="CK27" s="33">
        <v>230</v>
      </c>
      <c r="CL27" s="33">
        <v>513</v>
      </c>
      <c r="CM27" s="33">
        <v>815</v>
      </c>
      <c r="CN27" s="33">
        <v>309</v>
      </c>
      <c r="CO27" s="33">
        <v>90</v>
      </c>
      <c r="CP27" s="33">
        <v>23</v>
      </c>
      <c r="CQ27" s="33">
        <v>408</v>
      </c>
      <c r="CR27" s="33">
        <v>58</v>
      </c>
      <c r="CS27" s="33">
        <v>341</v>
      </c>
      <c r="CT27" s="33">
        <v>304</v>
      </c>
      <c r="CU27" s="33">
        <v>340</v>
      </c>
      <c r="CV27" s="33">
        <v>729</v>
      </c>
      <c r="CW27" s="33">
        <v>1154</v>
      </c>
      <c r="CX27" s="33">
        <v>489</v>
      </c>
      <c r="CY27" s="33">
        <v>98</v>
      </c>
      <c r="CZ27" s="33">
        <v>33</v>
      </c>
      <c r="DA27" s="33">
        <v>580</v>
      </c>
      <c r="DB27" s="33">
        <v>54</v>
      </c>
      <c r="DC27" s="33">
        <v>435</v>
      </c>
      <c r="DD27" s="33">
        <v>299</v>
      </c>
      <c r="DE27" s="33">
        <v>301</v>
      </c>
      <c r="DF27" s="33">
        <v>804</v>
      </c>
      <c r="DG27" s="33">
        <v>1211</v>
      </c>
      <c r="DH27" s="33">
        <v>627</v>
      </c>
      <c r="DI27" s="33">
        <v>105</v>
      </c>
      <c r="DJ27" s="33">
        <v>36</v>
      </c>
      <c r="DK27" s="33">
        <v>420</v>
      </c>
      <c r="DL27" s="33">
        <v>56</v>
      </c>
      <c r="DM27" s="33">
        <v>534</v>
      </c>
      <c r="DN27" s="33">
        <v>300</v>
      </c>
      <c r="DO27" s="33">
        <v>297</v>
      </c>
      <c r="DP27" s="33">
        <v>776</v>
      </c>
      <c r="DQ27" s="33">
        <v>1178</v>
      </c>
      <c r="DR27" s="33">
        <v>609</v>
      </c>
      <c r="DS27" s="33">
        <v>89</v>
      </c>
      <c r="DT27" s="33">
        <v>29</v>
      </c>
      <c r="DU27" s="33">
        <v>424</v>
      </c>
      <c r="DV27" s="33">
        <v>51</v>
      </c>
      <c r="DW27" s="33">
        <v>569</v>
      </c>
      <c r="DX27" s="33">
        <v>284</v>
      </c>
      <c r="DY27" s="33">
        <v>313</v>
      </c>
      <c r="DZ27" s="33">
        <v>765</v>
      </c>
      <c r="EA27" s="33">
        <v>1057</v>
      </c>
      <c r="EB27" s="33">
        <v>330</v>
      </c>
      <c r="EC27" s="33">
        <v>59</v>
      </c>
      <c r="ED27" s="33">
        <v>27</v>
      </c>
      <c r="EE27" s="33">
        <v>245</v>
      </c>
      <c r="EF27" s="33">
        <v>56</v>
      </c>
      <c r="EG27" s="33">
        <v>684</v>
      </c>
      <c r="EH27" s="33">
        <v>260</v>
      </c>
      <c r="EI27" s="33">
        <v>315</v>
      </c>
      <c r="EJ27" s="33">
        <v>815</v>
      </c>
      <c r="EK27" s="33">
        <v>1169</v>
      </c>
      <c r="EL27" s="33">
        <v>416</v>
      </c>
      <c r="EM27" s="33">
        <v>46</v>
      </c>
      <c r="EN27" s="33">
        <v>19</v>
      </c>
      <c r="EO27" s="33">
        <v>277</v>
      </c>
      <c r="EP27" s="33">
        <v>34</v>
      </c>
      <c r="EQ27" s="33">
        <v>629</v>
      </c>
      <c r="ER27" s="33">
        <v>232</v>
      </c>
      <c r="ES27" s="33">
        <v>319</v>
      </c>
      <c r="ET27" s="33">
        <v>877</v>
      </c>
      <c r="EU27" s="33">
        <v>1054</v>
      </c>
      <c r="EV27" s="33">
        <v>351</v>
      </c>
      <c r="EW27" s="33">
        <v>56</v>
      </c>
      <c r="EX27" s="33">
        <v>20</v>
      </c>
      <c r="EY27" s="33">
        <v>229</v>
      </c>
      <c r="EZ27" s="33">
        <v>42986</v>
      </c>
      <c r="FA27" s="33">
        <v>23035</v>
      </c>
      <c r="FB27" s="33">
        <v>35270</v>
      </c>
      <c r="FC27" s="33">
        <v>7042</v>
      </c>
      <c r="FD27" s="33">
        <v>8451</v>
      </c>
      <c r="FE27" s="33">
        <v>20052</v>
      </c>
      <c r="FF27" s="33">
        <v>5236</v>
      </c>
      <c r="FG27" s="33">
        <v>5259</v>
      </c>
      <c r="FH27" s="33">
        <v>209</v>
      </c>
      <c r="FI27" s="33">
        <v>51</v>
      </c>
      <c r="FJ27" s="33">
        <v>1022</v>
      </c>
      <c r="FK27" s="33">
        <v>1129</v>
      </c>
      <c r="FL27" s="33">
        <v>77</v>
      </c>
      <c r="FM27" s="33">
        <v>697</v>
      </c>
      <c r="FN27" s="33">
        <v>4737</v>
      </c>
      <c r="FO27" s="33">
        <v>29</v>
      </c>
      <c r="FP27" s="33">
        <v>16</v>
      </c>
      <c r="FQ27" s="33">
        <v>622</v>
      </c>
      <c r="FR27" s="33">
        <v>929</v>
      </c>
      <c r="FS27" s="33">
        <v>7</v>
      </c>
      <c r="FT27" s="33">
        <v>548</v>
      </c>
      <c r="FU27" s="33">
        <v>17882</v>
      </c>
      <c r="FV27" s="33">
        <v>5576</v>
      </c>
      <c r="FW27" s="33">
        <v>10619</v>
      </c>
      <c r="FX27" s="33">
        <v>4209</v>
      </c>
      <c r="FY27" s="33">
        <v>12389</v>
      </c>
      <c r="FZ27" s="33">
        <v>5188</v>
      </c>
      <c r="GA27" s="33">
        <v>7266</v>
      </c>
      <c r="GB27" s="33">
        <v>7</v>
      </c>
      <c r="GC27" s="33">
        <v>0</v>
      </c>
      <c r="GD27" s="33">
        <v>0</v>
      </c>
      <c r="GE27" s="33">
        <v>0</v>
      </c>
      <c r="GF27" s="33">
        <v>1</v>
      </c>
      <c r="GG27" s="33">
        <v>0</v>
      </c>
      <c r="GH27" s="33">
        <v>0</v>
      </c>
      <c r="GI27" s="33">
        <v>1217</v>
      </c>
      <c r="GJ27" s="33">
        <v>355</v>
      </c>
      <c r="GK27" s="33">
        <v>298</v>
      </c>
      <c r="GL27" s="33">
        <v>316</v>
      </c>
      <c r="GM27" s="33">
        <v>521</v>
      </c>
      <c r="GN27" s="33">
        <v>219</v>
      </c>
      <c r="GO27" s="33">
        <v>407</v>
      </c>
      <c r="GP27" s="33">
        <v>6069</v>
      </c>
      <c r="GQ27" s="33">
        <v>1835</v>
      </c>
      <c r="GR27" s="33">
        <v>1569</v>
      </c>
      <c r="GS27" s="33">
        <v>436</v>
      </c>
      <c r="GT27" s="33">
        <v>590</v>
      </c>
      <c r="GU27" s="33">
        <v>1405</v>
      </c>
      <c r="GV27" s="33">
        <v>472</v>
      </c>
      <c r="GW27" s="33">
        <v>15574</v>
      </c>
      <c r="GX27" s="33">
        <v>8703</v>
      </c>
      <c r="GY27" s="33">
        <v>16569</v>
      </c>
      <c r="GZ27" s="33">
        <v>2431</v>
      </c>
      <c r="HA27" s="33">
        <v>5706</v>
      </c>
      <c r="HB27" s="33">
        <v>10482</v>
      </c>
      <c r="HC27" s="33">
        <v>3519</v>
      </c>
      <c r="HD27" s="33">
        <v>9535</v>
      </c>
      <c r="HE27" s="33">
        <v>5542</v>
      </c>
      <c r="HF27" s="33">
        <v>25520</v>
      </c>
      <c r="HG27" s="33">
        <v>3918</v>
      </c>
      <c r="HH27" s="33">
        <v>23163</v>
      </c>
      <c r="HI27" s="33">
        <v>7346</v>
      </c>
      <c r="HJ27" s="33">
        <v>6751</v>
      </c>
      <c r="HK27" s="33">
        <v>271</v>
      </c>
      <c r="HL27" s="33">
        <v>181</v>
      </c>
      <c r="HM27" s="33">
        <v>1291</v>
      </c>
      <c r="HN27" s="33">
        <v>247</v>
      </c>
      <c r="HO27" s="33">
        <v>4142</v>
      </c>
      <c r="HP27" s="33">
        <v>232</v>
      </c>
      <c r="HQ27" s="33">
        <v>718</v>
      </c>
      <c r="HR27" s="33">
        <v>2</v>
      </c>
      <c r="HS27" s="33">
        <v>4</v>
      </c>
      <c r="HT27" s="33">
        <v>36</v>
      </c>
      <c r="HU27" s="33">
        <v>0</v>
      </c>
      <c r="HV27" s="33">
        <v>28</v>
      </c>
      <c r="HW27" s="33">
        <v>9</v>
      </c>
      <c r="HX27" s="33">
        <v>3</v>
      </c>
      <c r="HY27" s="33">
        <v>0</v>
      </c>
      <c r="HZ27" s="33">
        <v>0</v>
      </c>
      <c r="IA27" s="33">
        <v>0</v>
      </c>
      <c r="IB27" s="33">
        <v>0</v>
      </c>
      <c r="IC27" s="33">
        <v>0</v>
      </c>
      <c r="ID27" s="33">
        <v>0</v>
      </c>
      <c r="IE27" s="33">
        <v>0</v>
      </c>
      <c r="IF27" s="33">
        <v>0</v>
      </c>
      <c r="IG27" s="33">
        <v>453</v>
      </c>
      <c r="IH27" s="33">
        <v>2509</v>
      </c>
      <c r="II27" s="33">
        <v>15524</v>
      </c>
      <c r="IJ27" s="33">
        <v>17902</v>
      </c>
      <c r="IK27" s="33">
        <v>923</v>
      </c>
      <c r="IL27" s="33">
        <v>19</v>
      </c>
      <c r="IM27" s="33">
        <v>0</v>
      </c>
      <c r="IN27" s="33">
        <v>18309</v>
      </c>
      <c r="IO27" s="33">
        <v>5091</v>
      </c>
      <c r="IP27" s="33">
        <v>14079</v>
      </c>
      <c r="IQ27" s="33">
        <v>5078</v>
      </c>
      <c r="IR27" s="33">
        <v>18846</v>
      </c>
      <c r="IS27" s="33">
        <v>6985</v>
      </c>
      <c r="IT27" s="33">
        <v>7277</v>
      </c>
      <c r="IU27" s="33">
        <v>14366</v>
      </c>
      <c r="IV27" s="33">
        <v>11529</v>
      </c>
      <c r="IW27" s="33">
        <v>31204</v>
      </c>
      <c r="IX27" s="33">
        <v>2270</v>
      </c>
      <c r="IY27" s="33">
        <v>15305</v>
      </c>
      <c r="IZ27" s="33">
        <v>12708</v>
      </c>
      <c r="JA27" s="33">
        <v>4593</v>
      </c>
      <c r="JB27" s="33">
        <v>0</v>
      </c>
      <c r="JC27" s="33">
        <v>0</v>
      </c>
      <c r="JD27" s="33">
        <v>0</v>
      </c>
      <c r="JE27" s="33">
        <v>0</v>
      </c>
      <c r="JF27" s="33">
        <v>0</v>
      </c>
      <c r="JG27" s="33">
        <v>0</v>
      </c>
      <c r="JH27" s="33">
        <v>0</v>
      </c>
      <c r="JI27" s="33">
        <v>3650</v>
      </c>
      <c r="JJ27" s="33">
        <v>1871</v>
      </c>
      <c r="JK27" s="33">
        <v>4304</v>
      </c>
      <c r="JL27" s="33">
        <v>651</v>
      </c>
      <c r="JM27" s="33">
        <v>1622</v>
      </c>
      <c r="JN27" s="33">
        <v>1752</v>
      </c>
      <c r="JO27" s="33">
        <v>647</v>
      </c>
      <c r="JP27" s="33">
        <v>3997</v>
      </c>
      <c r="JQ27" s="33">
        <v>3533</v>
      </c>
      <c r="JR27" s="33">
        <v>8911</v>
      </c>
      <c r="JS27" s="33">
        <v>424</v>
      </c>
      <c r="JT27" s="33">
        <v>2028</v>
      </c>
      <c r="JU27" s="33">
        <v>3387</v>
      </c>
      <c r="JV27" s="33">
        <v>553</v>
      </c>
      <c r="JW27" s="33">
        <v>0</v>
      </c>
      <c r="JX27" s="33">
        <v>0</v>
      </c>
      <c r="JY27" s="33">
        <v>0</v>
      </c>
      <c r="JZ27" s="33">
        <v>0</v>
      </c>
      <c r="KA27" s="33">
        <v>0</v>
      </c>
      <c r="KB27" s="33">
        <v>0</v>
      </c>
      <c r="KC27" s="33">
        <v>0</v>
      </c>
      <c r="KD27" s="33">
        <v>1658</v>
      </c>
      <c r="KE27" s="33">
        <v>0</v>
      </c>
      <c r="KF27" s="33">
        <v>0</v>
      </c>
      <c r="KG27" s="33">
        <v>31</v>
      </c>
      <c r="KH27" s="33">
        <v>14</v>
      </c>
      <c r="KI27" s="33">
        <v>0</v>
      </c>
      <c r="KJ27" s="33">
        <v>6</v>
      </c>
      <c r="KK27" s="33">
        <v>8455</v>
      </c>
      <c r="KL27" s="33">
        <v>1</v>
      </c>
      <c r="KM27" s="33">
        <v>1</v>
      </c>
      <c r="KN27" s="33">
        <v>2282</v>
      </c>
      <c r="KO27" s="33">
        <v>1680</v>
      </c>
      <c r="KP27" s="33">
        <v>0</v>
      </c>
      <c r="KQ27" s="33">
        <v>1301</v>
      </c>
      <c r="KR27" s="33">
        <v>3111470</v>
      </c>
      <c r="KS27" s="33">
        <v>3244877</v>
      </c>
      <c r="KT27" s="33">
        <v>81633540</v>
      </c>
      <c r="KU27" s="33">
        <v>83566930</v>
      </c>
      <c r="KV27" s="33">
        <v>3862879</v>
      </c>
      <c r="KW27" s="33">
        <v>16440</v>
      </c>
      <c r="KX27" s="33">
        <v>2882749</v>
      </c>
      <c r="KY27" s="33">
        <v>12255</v>
      </c>
      <c r="KZ27" s="33">
        <v>4</v>
      </c>
      <c r="LA27" s="33">
        <v>19</v>
      </c>
      <c r="LB27" s="33">
        <v>18</v>
      </c>
      <c r="LC27" s="33">
        <v>0</v>
      </c>
      <c r="LD27" s="33">
        <v>0</v>
      </c>
      <c r="LE27" s="33">
        <v>1030993</v>
      </c>
      <c r="LF27" s="33">
        <v>220052</v>
      </c>
      <c r="LG27" s="33">
        <v>307698</v>
      </c>
      <c r="LH27" s="33">
        <v>183026</v>
      </c>
      <c r="LI27" s="33">
        <v>307311</v>
      </c>
      <c r="LJ27" s="33">
        <v>267550</v>
      </c>
      <c r="LK27" s="33">
        <v>168702</v>
      </c>
      <c r="LL27" s="33">
        <v>42204</v>
      </c>
      <c r="LM27" s="33">
        <v>200714</v>
      </c>
      <c r="LN27" s="33">
        <v>750952</v>
      </c>
      <c r="LO27" s="33">
        <v>293</v>
      </c>
      <c r="LP27" s="33">
        <v>11852</v>
      </c>
      <c r="LQ27" s="33">
        <v>235239</v>
      </c>
      <c r="LR27" s="33">
        <v>1523</v>
      </c>
      <c r="LS27" s="33">
        <v>389</v>
      </c>
      <c r="LT27" s="33">
        <v>1671</v>
      </c>
      <c r="LU27" s="33">
        <v>0</v>
      </c>
      <c r="LV27" s="33">
        <v>0</v>
      </c>
      <c r="LW27" s="33">
        <v>0</v>
      </c>
      <c r="LX27" s="33">
        <v>775</v>
      </c>
      <c r="LY27" s="33">
        <v>0</v>
      </c>
      <c r="LZ27" s="33">
        <v>0</v>
      </c>
      <c r="MA27" s="33">
        <v>0</v>
      </c>
      <c r="MB27" s="33">
        <v>0</v>
      </c>
      <c r="MC27" s="33">
        <v>0</v>
      </c>
      <c r="MD27" s="33">
        <v>0</v>
      </c>
      <c r="ME27" s="33">
        <v>0</v>
      </c>
      <c r="MF27" s="33">
        <v>0</v>
      </c>
      <c r="MG27" s="33">
        <v>0</v>
      </c>
      <c r="MH27" s="33">
        <v>0</v>
      </c>
      <c r="MI27" s="33">
        <v>0</v>
      </c>
      <c r="MJ27" s="33">
        <v>0</v>
      </c>
      <c r="MK27" s="33">
        <v>0</v>
      </c>
      <c r="ML27" s="33">
        <v>0</v>
      </c>
      <c r="MM27" s="33">
        <v>0</v>
      </c>
      <c r="MN27" s="33">
        <v>1127306</v>
      </c>
      <c r="MO27" s="33">
        <v>436742</v>
      </c>
      <c r="MP27" s="33">
        <v>1149</v>
      </c>
      <c r="MQ27" s="33">
        <v>1112983</v>
      </c>
      <c r="MR27" s="33">
        <v>432775</v>
      </c>
      <c r="MS27" s="33">
        <v>1794</v>
      </c>
      <c r="MT27" s="33">
        <v>702612</v>
      </c>
      <c r="MU27" s="33">
        <v>298555</v>
      </c>
      <c r="MV27" s="33">
        <v>1168</v>
      </c>
      <c r="MW27" s="33">
        <v>706994</v>
      </c>
      <c r="MX27" s="33">
        <v>298427</v>
      </c>
      <c r="MY27" s="33">
        <v>1951</v>
      </c>
      <c r="MZ27" s="33">
        <v>1853</v>
      </c>
      <c r="NA27" s="33">
        <v>2977</v>
      </c>
      <c r="NB27" s="33">
        <v>4830</v>
      </c>
      <c r="NC27" s="33">
        <v>260</v>
      </c>
      <c r="ND27" s="33">
        <v>433</v>
      </c>
      <c r="NE27" s="33">
        <v>693</v>
      </c>
      <c r="NF27" s="33">
        <v>62</v>
      </c>
      <c r="NG27" s="33">
        <v>79</v>
      </c>
      <c r="NH27" s="33">
        <v>141</v>
      </c>
      <c r="NI27" s="33">
        <v>3763</v>
      </c>
      <c r="NJ27" s="33">
        <v>1136</v>
      </c>
      <c r="NK27" s="33">
        <v>3490</v>
      </c>
      <c r="NL27" s="33">
        <v>2485</v>
      </c>
      <c r="NM27" s="33">
        <v>36544</v>
      </c>
      <c r="NN27" s="33">
        <v>5420</v>
      </c>
      <c r="NO27" s="33">
        <v>52975</v>
      </c>
      <c r="NP27" s="33">
        <v>23273</v>
      </c>
      <c r="NQ27" s="33">
        <v>35337</v>
      </c>
      <c r="NR27" s="33">
        <v>8686</v>
      </c>
      <c r="NS27" s="33">
        <v>10503</v>
      </c>
      <c r="NT27" s="33">
        <v>20136</v>
      </c>
      <c r="NU27" s="33">
        <v>6481</v>
      </c>
    </row>
    <row r="28" spans="1:385" s="11" customFormat="1">
      <c r="A28" s="3" t="s">
        <v>1081</v>
      </c>
      <c r="B28" s="3" t="s">
        <v>472</v>
      </c>
      <c r="C28" s="3" t="s">
        <v>473</v>
      </c>
      <c r="D28" s="5">
        <v>9</v>
      </c>
      <c r="E28" s="5">
        <v>69</v>
      </c>
      <c r="F28" s="33">
        <v>181114</v>
      </c>
      <c r="G28" s="33">
        <v>195321</v>
      </c>
      <c r="H28" s="33">
        <v>201530</v>
      </c>
      <c r="I28" s="33">
        <v>207629</v>
      </c>
      <c r="J28" s="33">
        <v>221693</v>
      </c>
      <c r="K28" s="33">
        <v>202558</v>
      </c>
      <c r="L28" s="33">
        <v>197387</v>
      </c>
      <c r="M28" s="33">
        <v>195620</v>
      </c>
      <c r="N28" s="33">
        <v>233698</v>
      </c>
      <c r="O28" s="33">
        <v>163184</v>
      </c>
      <c r="P28" s="33">
        <v>175583</v>
      </c>
      <c r="Q28" s="33">
        <v>176382</v>
      </c>
      <c r="R28" s="33">
        <v>178000</v>
      </c>
      <c r="S28" s="33">
        <v>186538</v>
      </c>
      <c r="T28" s="33">
        <v>177009</v>
      </c>
      <c r="U28" s="33">
        <v>171817</v>
      </c>
      <c r="V28" s="33">
        <v>175645</v>
      </c>
      <c r="W28" s="33">
        <v>194757</v>
      </c>
      <c r="X28" s="33">
        <v>1591332</v>
      </c>
      <c r="Y28" s="33">
        <v>857450</v>
      </c>
      <c r="Z28" s="33">
        <v>668</v>
      </c>
      <c r="AA28" s="33">
        <v>964</v>
      </c>
      <c r="AB28" s="33">
        <v>1088</v>
      </c>
      <c r="AC28" s="33">
        <v>1229</v>
      </c>
      <c r="AD28" s="33">
        <v>1485</v>
      </c>
      <c r="AE28" s="33">
        <v>1882</v>
      </c>
      <c r="AF28" s="33">
        <v>1903</v>
      </c>
      <c r="AG28" s="33">
        <v>1792</v>
      </c>
      <c r="AH28" s="33">
        <v>550</v>
      </c>
      <c r="AI28" s="33">
        <v>815</v>
      </c>
      <c r="AJ28" s="33">
        <v>947</v>
      </c>
      <c r="AK28" s="33">
        <v>1072</v>
      </c>
      <c r="AL28" s="33">
        <v>1169</v>
      </c>
      <c r="AM28" s="33">
        <v>1475</v>
      </c>
      <c r="AN28" s="33">
        <v>1594</v>
      </c>
      <c r="AO28" s="33">
        <v>1567</v>
      </c>
      <c r="AP28" s="33">
        <v>204</v>
      </c>
      <c r="AQ28" s="33">
        <v>334</v>
      </c>
      <c r="AR28" s="33">
        <v>332</v>
      </c>
      <c r="AS28" s="33">
        <v>299</v>
      </c>
      <c r="AT28" s="33">
        <v>339</v>
      </c>
      <c r="AU28" s="33">
        <v>440</v>
      </c>
      <c r="AV28" s="33">
        <v>504</v>
      </c>
      <c r="AW28" s="33">
        <v>387</v>
      </c>
      <c r="AX28" s="33">
        <v>36404</v>
      </c>
      <c r="AY28" s="33">
        <v>148</v>
      </c>
      <c r="AZ28" s="33">
        <v>143</v>
      </c>
      <c r="BA28" s="33">
        <v>151</v>
      </c>
      <c r="BB28" s="33">
        <v>122</v>
      </c>
      <c r="BC28" s="33">
        <v>105</v>
      </c>
      <c r="BD28" s="33">
        <v>325</v>
      </c>
      <c r="BE28" s="33">
        <v>359</v>
      </c>
      <c r="BF28" s="33">
        <v>462</v>
      </c>
      <c r="BG28" s="33">
        <v>26260</v>
      </c>
      <c r="BH28" s="33">
        <v>192778</v>
      </c>
      <c r="BI28" s="33">
        <v>91756</v>
      </c>
      <c r="BJ28" s="33">
        <v>110918</v>
      </c>
      <c r="BK28" s="33">
        <v>56035</v>
      </c>
      <c r="BL28" s="33">
        <v>7375</v>
      </c>
      <c r="BM28" s="33">
        <v>3332</v>
      </c>
      <c r="BN28" s="33">
        <v>3676</v>
      </c>
      <c r="BO28" s="33">
        <v>1701</v>
      </c>
      <c r="BP28" s="33">
        <v>103146</v>
      </c>
      <c r="BQ28" s="33">
        <v>42398</v>
      </c>
      <c r="BR28" s="33">
        <v>47018</v>
      </c>
      <c r="BS28" s="33">
        <v>18667</v>
      </c>
      <c r="BT28" s="33">
        <v>301100</v>
      </c>
      <c r="BU28" s="33">
        <v>172655</v>
      </c>
      <c r="BV28" s="33">
        <v>145403</v>
      </c>
      <c r="BW28" s="33">
        <v>86352</v>
      </c>
      <c r="BX28" s="33">
        <v>69</v>
      </c>
      <c r="BY28" s="33">
        <v>218</v>
      </c>
      <c r="BZ28" s="33">
        <v>164</v>
      </c>
      <c r="CA28" s="33">
        <v>99</v>
      </c>
      <c r="CB28" s="33">
        <v>168</v>
      </c>
      <c r="CC28" s="33">
        <v>138</v>
      </c>
      <c r="CD28" s="33">
        <v>174</v>
      </c>
      <c r="CE28" s="33">
        <v>29</v>
      </c>
      <c r="CF28" s="33">
        <v>46</v>
      </c>
      <c r="CG28" s="33">
        <v>113</v>
      </c>
      <c r="CH28" s="33">
        <v>88</v>
      </c>
      <c r="CI28" s="33">
        <v>336</v>
      </c>
      <c r="CJ28" s="33">
        <v>177</v>
      </c>
      <c r="CK28" s="33">
        <v>140</v>
      </c>
      <c r="CL28" s="33">
        <v>240</v>
      </c>
      <c r="CM28" s="33">
        <v>201</v>
      </c>
      <c r="CN28" s="33">
        <v>411</v>
      </c>
      <c r="CO28" s="33">
        <v>35</v>
      </c>
      <c r="CP28" s="33">
        <v>61</v>
      </c>
      <c r="CQ28" s="33">
        <v>90</v>
      </c>
      <c r="CR28" s="33">
        <v>78</v>
      </c>
      <c r="CS28" s="33">
        <v>441</v>
      </c>
      <c r="CT28" s="33">
        <v>194</v>
      </c>
      <c r="CU28" s="33">
        <v>137</v>
      </c>
      <c r="CV28" s="33">
        <v>267</v>
      </c>
      <c r="CW28" s="33">
        <v>258</v>
      </c>
      <c r="CX28" s="33">
        <v>473</v>
      </c>
      <c r="CY28" s="33">
        <v>30</v>
      </c>
      <c r="CZ28" s="33">
        <v>48</v>
      </c>
      <c r="DA28" s="33">
        <v>109</v>
      </c>
      <c r="DB28" s="33">
        <v>90</v>
      </c>
      <c r="DC28" s="33">
        <v>492</v>
      </c>
      <c r="DD28" s="33">
        <v>228</v>
      </c>
      <c r="DE28" s="33">
        <v>137</v>
      </c>
      <c r="DF28" s="33">
        <v>324</v>
      </c>
      <c r="DG28" s="33">
        <v>278</v>
      </c>
      <c r="DH28" s="33">
        <v>544</v>
      </c>
      <c r="DI28" s="33">
        <v>32</v>
      </c>
      <c r="DJ28" s="33">
        <v>37</v>
      </c>
      <c r="DK28" s="33">
        <v>139</v>
      </c>
      <c r="DL28" s="33">
        <v>86</v>
      </c>
      <c r="DM28" s="33">
        <v>664</v>
      </c>
      <c r="DN28" s="33">
        <v>202</v>
      </c>
      <c r="DO28" s="33">
        <v>136</v>
      </c>
      <c r="DP28" s="33">
        <v>382</v>
      </c>
      <c r="DQ28" s="33">
        <v>274</v>
      </c>
      <c r="DR28" s="33">
        <v>680</v>
      </c>
      <c r="DS28" s="33">
        <v>24</v>
      </c>
      <c r="DT28" s="33">
        <v>52</v>
      </c>
      <c r="DU28" s="33">
        <v>154</v>
      </c>
      <c r="DV28" s="33">
        <v>123</v>
      </c>
      <c r="DW28" s="33">
        <v>1158</v>
      </c>
      <c r="DX28" s="33">
        <v>318</v>
      </c>
      <c r="DY28" s="33">
        <v>215</v>
      </c>
      <c r="DZ28" s="33">
        <v>462</v>
      </c>
      <c r="EA28" s="33">
        <v>308</v>
      </c>
      <c r="EB28" s="33">
        <v>580</v>
      </c>
      <c r="EC28" s="33">
        <v>41</v>
      </c>
      <c r="ED28" s="33">
        <v>29</v>
      </c>
      <c r="EE28" s="33">
        <v>123</v>
      </c>
      <c r="EF28" s="33">
        <v>128</v>
      </c>
      <c r="EG28" s="33">
        <v>1308</v>
      </c>
      <c r="EH28" s="33">
        <v>259</v>
      </c>
      <c r="EI28" s="33">
        <v>198</v>
      </c>
      <c r="EJ28" s="33">
        <v>522</v>
      </c>
      <c r="EK28" s="33">
        <v>286</v>
      </c>
      <c r="EL28" s="33">
        <v>573</v>
      </c>
      <c r="EM28" s="33">
        <v>37</v>
      </c>
      <c r="EN28" s="33">
        <v>43</v>
      </c>
      <c r="EO28" s="33">
        <v>143</v>
      </c>
      <c r="EP28" s="33">
        <v>101</v>
      </c>
      <c r="EQ28" s="33">
        <v>1187</v>
      </c>
      <c r="ER28" s="33">
        <v>316</v>
      </c>
      <c r="ES28" s="33">
        <v>208</v>
      </c>
      <c r="ET28" s="33">
        <v>586</v>
      </c>
      <c r="EU28" s="33">
        <v>254</v>
      </c>
      <c r="EV28" s="33">
        <v>508</v>
      </c>
      <c r="EW28" s="33">
        <v>43</v>
      </c>
      <c r="EX28" s="33">
        <v>27</v>
      </c>
      <c r="EY28" s="33">
        <v>129</v>
      </c>
      <c r="EZ28" s="33">
        <v>28072</v>
      </c>
      <c r="FA28" s="33">
        <v>10539</v>
      </c>
      <c r="FB28" s="33">
        <v>24435</v>
      </c>
      <c r="FC28" s="33">
        <v>256</v>
      </c>
      <c r="FD28" s="33">
        <v>4916</v>
      </c>
      <c r="FE28" s="33">
        <v>3879</v>
      </c>
      <c r="FF28" s="33">
        <v>869</v>
      </c>
      <c r="FG28" s="33">
        <v>2143</v>
      </c>
      <c r="FH28" s="33">
        <v>86</v>
      </c>
      <c r="FI28" s="33">
        <v>1160</v>
      </c>
      <c r="FJ28" s="33">
        <v>15</v>
      </c>
      <c r="FK28" s="33">
        <v>797</v>
      </c>
      <c r="FL28" s="33">
        <v>39</v>
      </c>
      <c r="FM28" s="33">
        <v>138</v>
      </c>
      <c r="FN28" s="33">
        <v>1119</v>
      </c>
      <c r="FO28" s="33">
        <v>2</v>
      </c>
      <c r="FP28" s="33">
        <v>483</v>
      </c>
      <c r="FQ28" s="33">
        <v>16</v>
      </c>
      <c r="FR28" s="33">
        <v>256</v>
      </c>
      <c r="FS28" s="33">
        <v>25</v>
      </c>
      <c r="FT28" s="33">
        <v>67</v>
      </c>
      <c r="FU28" s="33">
        <v>13468</v>
      </c>
      <c r="FV28" s="33">
        <v>5799</v>
      </c>
      <c r="FW28" s="33">
        <v>20274</v>
      </c>
      <c r="FX28" s="33">
        <v>158</v>
      </c>
      <c r="FY28" s="33">
        <v>8265</v>
      </c>
      <c r="FZ28" s="33">
        <v>2652</v>
      </c>
      <c r="GA28" s="33">
        <v>942</v>
      </c>
      <c r="GB28" s="33">
        <v>0</v>
      </c>
      <c r="GC28" s="33">
        <v>0</v>
      </c>
      <c r="GD28" s="33">
        <v>0</v>
      </c>
      <c r="GE28" s="33">
        <v>0</v>
      </c>
      <c r="GF28" s="33">
        <v>0</v>
      </c>
      <c r="GG28" s="33">
        <v>0</v>
      </c>
      <c r="GH28" s="33">
        <v>0</v>
      </c>
      <c r="GI28" s="33">
        <v>317</v>
      </c>
      <c r="GJ28" s="33">
        <v>131</v>
      </c>
      <c r="GK28" s="33">
        <v>287</v>
      </c>
      <c r="GL28" s="33">
        <v>1</v>
      </c>
      <c r="GM28" s="33">
        <v>50</v>
      </c>
      <c r="GN28" s="33">
        <v>45</v>
      </c>
      <c r="GO28" s="33">
        <v>18</v>
      </c>
      <c r="GP28" s="33">
        <v>4612</v>
      </c>
      <c r="GQ28" s="33">
        <v>1390</v>
      </c>
      <c r="GR28" s="33">
        <v>1281</v>
      </c>
      <c r="GS28" s="33">
        <v>2</v>
      </c>
      <c r="GT28" s="33">
        <v>71</v>
      </c>
      <c r="GU28" s="33">
        <v>358</v>
      </c>
      <c r="GV28" s="33">
        <v>10</v>
      </c>
      <c r="GW28" s="33">
        <v>11365</v>
      </c>
      <c r="GX28" s="33">
        <v>5015</v>
      </c>
      <c r="GY28" s="33">
        <v>16323</v>
      </c>
      <c r="GZ28" s="33">
        <v>83</v>
      </c>
      <c r="HA28" s="33">
        <v>2760</v>
      </c>
      <c r="HB28" s="33">
        <v>2402</v>
      </c>
      <c r="HC28" s="33">
        <v>494</v>
      </c>
      <c r="HD28" s="33">
        <v>6830</v>
      </c>
      <c r="HE28" s="33">
        <v>3219</v>
      </c>
      <c r="HF28" s="33">
        <v>33992</v>
      </c>
      <c r="HG28" s="33">
        <v>243</v>
      </c>
      <c r="HH28" s="33">
        <v>12433</v>
      </c>
      <c r="HI28" s="33">
        <v>2239</v>
      </c>
      <c r="HJ28" s="33">
        <v>1465</v>
      </c>
      <c r="HK28" s="33">
        <v>363</v>
      </c>
      <c r="HL28" s="33">
        <v>105</v>
      </c>
      <c r="HM28" s="33">
        <v>2129</v>
      </c>
      <c r="HN28" s="33">
        <v>13</v>
      </c>
      <c r="HO28" s="33">
        <v>990</v>
      </c>
      <c r="HP28" s="33">
        <v>77</v>
      </c>
      <c r="HQ28" s="33">
        <v>101</v>
      </c>
      <c r="HR28" s="33">
        <v>6</v>
      </c>
      <c r="HS28" s="33">
        <v>4</v>
      </c>
      <c r="HT28" s="33">
        <v>12</v>
      </c>
      <c r="HU28" s="33">
        <v>0</v>
      </c>
      <c r="HV28" s="33">
        <v>9</v>
      </c>
      <c r="HW28" s="33">
        <v>0</v>
      </c>
      <c r="HX28" s="33">
        <v>0</v>
      </c>
      <c r="HY28" s="33">
        <v>0</v>
      </c>
      <c r="HZ28" s="33">
        <v>0</v>
      </c>
      <c r="IA28" s="33">
        <v>0</v>
      </c>
      <c r="IB28" s="33">
        <v>0</v>
      </c>
      <c r="IC28" s="33">
        <v>0</v>
      </c>
      <c r="ID28" s="33">
        <v>0</v>
      </c>
      <c r="IE28" s="33">
        <v>0</v>
      </c>
      <c r="IF28" s="33">
        <v>0</v>
      </c>
      <c r="IG28" s="33">
        <v>253</v>
      </c>
      <c r="IH28" s="33">
        <v>2958</v>
      </c>
      <c r="II28" s="33">
        <v>11210</v>
      </c>
      <c r="IJ28" s="33">
        <v>12702</v>
      </c>
      <c r="IK28" s="33">
        <v>475</v>
      </c>
      <c r="IL28" s="33">
        <v>6</v>
      </c>
      <c r="IM28" s="33">
        <v>0</v>
      </c>
      <c r="IN28" s="33">
        <v>6616</v>
      </c>
      <c r="IO28" s="33">
        <v>1430</v>
      </c>
      <c r="IP28" s="33">
        <v>11273</v>
      </c>
      <c r="IQ28" s="33">
        <v>165</v>
      </c>
      <c r="IR28" s="33">
        <v>9252</v>
      </c>
      <c r="IS28" s="33">
        <v>758</v>
      </c>
      <c r="IT28" s="33">
        <v>1148</v>
      </c>
      <c r="IU28" s="33">
        <v>16877</v>
      </c>
      <c r="IV28" s="33">
        <v>8434</v>
      </c>
      <c r="IW28" s="33">
        <v>42751</v>
      </c>
      <c r="IX28" s="33">
        <v>177</v>
      </c>
      <c r="IY28" s="33">
        <v>7061</v>
      </c>
      <c r="IZ28" s="33">
        <v>4363</v>
      </c>
      <c r="JA28" s="33">
        <v>940</v>
      </c>
      <c r="JB28" s="33">
        <v>0</v>
      </c>
      <c r="JC28" s="33">
        <v>0</v>
      </c>
      <c r="JD28" s="33">
        <v>0</v>
      </c>
      <c r="JE28" s="33">
        <v>0</v>
      </c>
      <c r="JF28" s="33">
        <v>0</v>
      </c>
      <c r="JG28" s="33">
        <v>0</v>
      </c>
      <c r="JH28" s="33">
        <v>0</v>
      </c>
      <c r="JI28" s="33">
        <v>899</v>
      </c>
      <c r="JJ28" s="33">
        <v>136</v>
      </c>
      <c r="JK28" s="33">
        <v>3209</v>
      </c>
      <c r="JL28" s="33">
        <v>19</v>
      </c>
      <c r="JM28" s="33">
        <v>2931</v>
      </c>
      <c r="JN28" s="33">
        <v>131</v>
      </c>
      <c r="JO28" s="33">
        <v>459</v>
      </c>
      <c r="JP28" s="33">
        <v>3100</v>
      </c>
      <c r="JQ28" s="33">
        <v>1097</v>
      </c>
      <c r="JR28" s="33">
        <v>10023</v>
      </c>
      <c r="JS28" s="33">
        <v>58</v>
      </c>
      <c r="JT28" s="33">
        <v>4040</v>
      </c>
      <c r="JU28" s="33">
        <v>696</v>
      </c>
      <c r="JV28" s="33">
        <v>806</v>
      </c>
      <c r="JW28" s="33">
        <v>0</v>
      </c>
      <c r="JX28" s="33">
        <v>0</v>
      </c>
      <c r="JY28" s="33">
        <v>0</v>
      </c>
      <c r="JZ28" s="33">
        <v>0</v>
      </c>
      <c r="KA28" s="33">
        <v>0</v>
      </c>
      <c r="KB28" s="33">
        <v>0</v>
      </c>
      <c r="KC28" s="33">
        <v>0</v>
      </c>
      <c r="KD28" s="33">
        <v>17</v>
      </c>
      <c r="KE28" s="33">
        <v>1</v>
      </c>
      <c r="KF28" s="33">
        <v>7</v>
      </c>
      <c r="KG28" s="33">
        <v>0</v>
      </c>
      <c r="KH28" s="33">
        <v>8</v>
      </c>
      <c r="KI28" s="33">
        <v>0</v>
      </c>
      <c r="KJ28" s="33">
        <v>1</v>
      </c>
      <c r="KK28" s="33">
        <v>1649</v>
      </c>
      <c r="KL28" s="33">
        <v>10</v>
      </c>
      <c r="KM28" s="33">
        <v>459</v>
      </c>
      <c r="KN28" s="33">
        <v>16</v>
      </c>
      <c r="KO28" s="33">
        <v>459</v>
      </c>
      <c r="KP28" s="33">
        <v>20</v>
      </c>
      <c r="KQ28" s="33">
        <v>90</v>
      </c>
      <c r="KR28" s="33">
        <v>1839955</v>
      </c>
      <c r="KS28" s="33">
        <v>1856992</v>
      </c>
      <c r="KT28" s="33">
        <v>20068008</v>
      </c>
      <c r="KU28" s="33">
        <v>20555411</v>
      </c>
      <c r="KV28" s="33">
        <v>1100181</v>
      </c>
      <c r="KW28" s="33">
        <v>5054</v>
      </c>
      <c r="KX28" s="33">
        <v>660988</v>
      </c>
      <c r="KY28" s="33">
        <v>2996</v>
      </c>
      <c r="KZ28" s="33">
        <v>19</v>
      </c>
      <c r="LA28" s="33">
        <v>4</v>
      </c>
      <c r="LB28" s="33">
        <v>18</v>
      </c>
      <c r="LC28" s="33">
        <v>8</v>
      </c>
      <c r="LD28" s="33">
        <v>2</v>
      </c>
      <c r="LE28" s="33">
        <v>262730</v>
      </c>
      <c r="LF28" s="33">
        <v>293507</v>
      </c>
      <c r="LG28" s="33">
        <v>862432</v>
      </c>
      <c r="LH28" s="33">
        <v>1505</v>
      </c>
      <c r="LI28" s="33">
        <v>69022</v>
      </c>
      <c r="LJ28" s="33">
        <v>124074</v>
      </c>
      <c r="LK28" s="33">
        <v>11182</v>
      </c>
      <c r="LL28" s="33">
        <v>749810</v>
      </c>
      <c r="LM28" s="33">
        <v>30430</v>
      </c>
      <c r="LN28" s="33">
        <v>244492</v>
      </c>
      <c r="LO28" s="33">
        <v>9269</v>
      </c>
      <c r="LP28" s="33">
        <v>252658</v>
      </c>
      <c r="LQ28" s="33">
        <v>10490</v>
      </c>
      <c r="LR28" s="33">
        <v>55727</v>
      </c>
      <c r="LS28" s="33">
        <v>18487</v>
      </c>
      <c r="LT28" s="33">
        <v>462</v>
      </c>
      <c r="LU28" s="33">
        <v>6466</v>
      </c>
      <c r="LV28" s="33">
        <v>298</v>
      </c>
      <c r="LW28" s="33">
        <v>1788</v>
      </c>
      <c r="LX28" s="33">
        <v>382</v>
      </c>
      <c r="LY28" s="33">
        <v>358</v>
      </c>
      <c r="LZ28" s="33">
        <v>0</v>
      </c>
      <c r="MA28" s="33">
        <v>0</v>
      </c>
      <c r="MB28" s="33">
        <v>585</v>
      </c>
      <c r="MC28" s="33">
        <v>0</v>
      </c>
      <c r="MD28" s="33">
        <v>0</v>
      </c>
      <c r="ME28" s="33">
        <v>0</v>
      </c>
      <c r="MF28" s="33">
        <v>0</v>
      </c>
      <c r="MG28" s="33">
        <v>395</v>
      </c>
      <c r="MH28" s="33">
        <v>0</v>
      </c>
      <c r="MI28" s="33">
        <v>0</v>
      </c>
      <c r="MJ28" s="33">
        <v>0</v>
      </c>
      <c r="MK28" s="33">
        <v>0</v>
      </c>
      <c r="ML28" s="33">
        <v>0</v>
      </c>
      <c r="MM28" s="33">
        <v>0</v>
      </c>
      <c r="MN28" s="33">
        <v>959293</v>
      </c>
      <c r="MO28" s="33">
        <v>153421</v>
      </c>
      <c r="MP28" s="33">
        <v>1708</v>
      </c>
      <c r="MQ28" s="33">
        <v>817040</v>
      </c>
      <c r="MR28" s="33">
        <v>137880</v>
      </c>
      <c r="MS28" s="33">
        <v>1762</v>
      </c>
      <c r="MT28" s="33">
        <v>658253</v>
      </c>
      <c r="MU28" s="33">
        <v>89606</v>
      </c>
      <c r="MV28" s="33">
        <v>739</v>
      </c>
      <c r="MW28" s="33">
        <v>662078</v>
      </c>
      <c r="MX28" s="33">
        <v>91866</v>
      </c>
      <c r="MY28" s="33">
        <v>883</v>
      </c>
      <c r="MZ28" s="33">
        <v>1304</v>
      </c>
      <c r="NA28" s="33">
        <v>2904</v>
      </c>
      <c r="NB28" s="33">
        <v>4208</v>
      </c>
      <c r="NC28" s="33">
        <v>1310</v>
      </c>
      <c r="ND28" s="33">
        <v>2419</v>
      </c>
      <c r="NE28" s="33">
        <v>3729</v>
      </c>
      <c r="NF28" s="33">
        <v>883</v>
      </c>
      <c r="NG28" s="33">
        <v>1057</v>
      </c>
      <c r="NH28" s="33">
        <v>1940</v>
      </c>
      <c r="NI28" s="33">
        <v>2169</v>
      </c>
      <c r="NJ28" s="33">
        <v>292</v>
      </c>
      <c r="NK28" s="33">
        <v>3138</v>
      </c>
      <c r="NL28" s="33">
        <v>1818</v>
      </c>
      <c r="NM28" s="33">
        <v>342025</v>
      </c>
      <c r="NN28" s="33">
        <v>16445</v>
      </c>
      <c r="NO28" s="33">
        <v>31334</v>
      </c>
      <c r="NP28" s="33">
        <v>10627</v>
      </c>
      <c r="NQ28" s="33">
        <v>26042</v>
      </c>
      <c r="NR28" s="33">
        <v>287</v>
      </c>
      <c r="NS28" s="33">
        <v>5952</v>
      </c>
      <c r="NT28" s="33">
        <v>3943</v>
      </c>
      <c r="NU28" s="33">
        <v>1074</v>
      </c>
    </row>
    <row r="29" spans="1:385" s="11" customFormat="1">
      <c r="A29" s="3" t="s">
        <v>1081</v>
      </c>
      <c r="B29" s="3" t="s">
        <v>474</v>
      </c>
      <c r="C29" s="3" t="s">
        <v>475</v>
      </c>
      <c r="D29" s="5">
        <v>33</v>
      </c>
      <c r="E29" s="5">
        <v>257</v>
      </c>
      <c r="F29" s="33">
        <v>1083706</v>
      </c>
      <c r="G29" s="33">
        <v>893664</v>
      </c>
      <c r="H29" s="33">
        <v>834222</v>
      </c>
      <c r="I29" s="33">
        <v>801667</v>
      </c>
      <c r="J29" s="33">
        <v>815334</v>
      </c>
      <c r="K29" s="33">
        <v>795441</v>
      </c>
      <c r="L29" s="33">
        <v>731708</v>
      </c>
      <c r="M29" s="33">
        <v>696532</v>
      </c>
      <c r="N29" s="33">
        <v>688648</v>
      </c>
      <c r="O29" s="33">
        <v>949701</v>
      </c>
      <c r="P29" s="33">
        <v>781820</v>
      </c>
      <c r="Q29" s="33">
        <v>724791</v>
      </c>
      <c r="R29" s="33">
        <v>691883</v>
      </c>
      <c r="S29" s="33">
        <v>696821</v>
      </c>
      <c r="T29" s="33">
        <v>677743</v>
      </c>
      <c r="U29" s="33">
        <v>602658</v>
      </c>
      <c r="V29" s="33">
        <v>562444</v>
      </c>
      <c r="W29" s="33">
        <v>525376</v>
      </c>
      <c r="X29" s="33">
        <v>6524704</v>
      </c>
      <c r="Y29" s="33">
        <v>2990551</v>
      </c>
      <c r="Z29" s="33">
        <v>8160</v>
      </c>
      <c r="AA29" s="33">
        <v>8457</v>
      </c>
      <c r="AB29" s="33">
        <v>9746</v>
      </c>
      <c r="AC29" s="33">
        <v>9993</v>
      </c>
      <c r="AD29" s="33">
        <v>11231</v>
      </c>
      <c r="AE29" s="33">
        <v>8401</v>
      </c>
      <c r="AF29" s="33">
        <v>7050</v>
      </c>
      <c r="AG29" s="33">
        <v>6092</v>
      </c>
      <c r="AH29" s="33">
        <v>5160</v>
      </c>
      <c r="AI29" s="33">
        <v>6023</v>
      </c>
      <c r="AJ29" s="33">
        <v>6773</v>
      </c>
      <c r="AK29" s="33">
        <v>6642</v>
      </c>
      <c r="AL29" s="33">
        <v>7534</v>
      </c>
      <c r="AM29" s="33">
        <v>6123</v>
      </c>
      <c r="AN29" s="33">
        <v>4896</v>
      </c>
      <c r="AO29" s="33">
        <v>4424</v>
      </c>
      <c r="AP29" s="33">
        <v>15233</v>
      </c>
      <c r="AQ29" s="33">
        <v>9702</v>
      </c>
      <c r="AR29" s="33">
        <v>7864</v>
      </c>
      <c r="AS29" s="33">
        <v>6896</v>
      </c>
      <c r="AT29" s="33">
        <v>7958</v>
      </c>
      <c r="AU29" s="33">
        <v>5767</v>
      </c>
      <c r="AV29" s="33">
        <v>4787</v>
      </c>
      <c r="AW29" s="33">
        <v>4451</v>
      </c>
      <c r="AX29" s="33">
        <v>28609</v>
      </c>
      <c r="AY29" s="33">
        <v>13653</v>
      </c>
      <c r="AZ29" s="33">
        <v>8484</v>
      </c>
      <c r="BA29" s="33">
        <v>6677</v>
      </c>
      <c r="BB29" s="33">
        <v>5562</v>
      </c>
      <c r="BC29" s="33">
        <v>6585</v>
      </c>
      <c r="BD29" s="33">
        <v>4352</v>
      </c>
      <c r="BE29" s="33">
        <v>3485</v>
      </c>
      <c r="BF29" s="33">
        <v>3204</v>
      </c>
      <c r="BG29" s="33">
        <v>22947</v>
      </c>
      <c r="BH29" s="33">
        <v>1678773</v>
      </c>
      <c r="BI29" s="33">
        <v>782116</v>
      </c>
      <c r="BJ29" s="33">
        <v>803399</v>
      </c>
      <c r="BK29" s="33">
        <v>364940</v>
      </c>
      <c r="BL29" s="33">
        <v>1314292</v>
      </c>
      <c r="BM29" s="33">
        <v>610208</v>
      </c>
      <c r="BN29" s="33">
        <v>576627</v>
      </c>
      <c r="BO29" s="33">
        <v>259051</v>
      </c>
      <c r="BP29" s="33">
        <v>3989899</v>
      </c>
      <c r="BQ29" s="33">
        <v>1998428</v>
      </c>
      <c r="BR29" s="33">
        <v>1859897</v>
      </c>
      <c r="BS29" s="33">
        <v>906586</v>
      </c>
      <c r="BT29" s="33">
        <v>731950</v>
      </c>
      <c r="BU29" s="33">
        <v>271087</v>
      </c>
      <c r="BV29" s="33">
        <v>339119</v>
      </c>
      <c r="BW29" s="33">
        <v>120695</v>
      </c>
      <c r="BX29" s="33">
        <v>234</v>
      </c>
      <c r="BY29" s="33">
        <v>966</v>
      </c>
      <c r="BZ29" s="33">
        <v>1234</v>
      </c>
      <c r="CA29" s="33">
        <v>1844</v>
      </c>
      <c r="CB29" s="33">
        <v>2165</v>
      </c>
      <c r="CC29" s="33">
        <v>3354</v>
      </c>
      <c r="CD29" s="33">
        <v>2244</v>
      </c>
      <c r="CE29" s="33">
        <v>501</v>
      </c>
      <c r="CF29" s="33">
        <v>137</v>
      </c>
      <c r="CG29" s="33">
        <v>641</v>
      </c>
      <c r="CH29" s="33">
        <v>197</v>
      </c>
      <c r="CI29" s="33">
        <v>1122</v>
      </c>
      <c r="CJ29" s="33">
        <v>1176</v>
      </c>
      <c r="CK29" s="33">
        <v>2070</v>
      </c>
      <c r="CL29" s="33">
        <v>2180</v>
      </c>
      <c r="CM29" s="33">
        <v>3144</v>
      </c>
      <c r="CN29" s="33">
        <v>3430</v>
      </c>
      <c r="CO29" s="33">
        <v>554</v>
      </c>
      <c r="CP29" s="33">
        <v>50</v>
      </c>
      <c r="CQ29" s="33">
        <v>557</v>
      </c>
      <c r="CR29" s="33">
        <v>160</v>
      </c>
      <c r="CS29" s="33">
        <v>1258</v>
      </c>
      <c r="CT29" s="33">
        <v>1475</v>
      </c>
      <c r="CU29" s="33">
        <v>2099</v>
      </c>
      <c r="CV29" s="33">
        <v>2599</v>
      </c>
      <c r="CW29" s="33">
        <v>3784</v>
      </c>
      <c r="CX29" s="33">
        <v>4039</v>
      </c>
      <c r="CY29" s="33">
        <v>489</v>
      </c>
      <c r="CZ29" s="33">
        <v>55</v>
      </c>
      <c r="DA29" s="33">
        <v>561</v>
      </c>
      <c r="DB29" s="33">
        <v>199</v>
      </c>
      <c r="DC29" s="33">
        <v>1349</v>
      </c>
      <c r="DD29" s="33">
        <v>1283</v>
      </c>
      <c r="DE29" s="33">
        <v>2045</v>
      </c>
      <c r="DF29" s="33">
        <v>2716</v>
      </c>
      <c r="DG29" s="33">
        <v>3802</v>
      </c>
      <c r="DH29" s="33">
        <v>4187</v>
      </c>
      <c r="DI29" s="33">
        <v>454</v>
      </c>
      <c r="DJ29" s="33">
        <v>56</v>
      </c>
      <c r="DK29" s="33">
        <v>544</v>
      </c>
      <c r="DL29" s="33">
        <v>213</v>
      </c>
      <c r="DM29" s="33">
        <v>1817</v>
      </c>
      <c r="DN29" s="33">
        <v>1395</v>
      </c>
      <c r="DO29" s="33">
        <v>2356</v>
      </c>
      <c r="DP29" s="33">
        <v>3130</v>
      </c>
      <c r="DQ29" s="33">
        <v>4344</v>
      </c>
      <c r="DR29" s="33">
        <v>4243</v>
      </c>
      <c r="DS29" s="33">
        <v>463</v>
      </c>
      <c r="DT29" s="33">
        <v>73</v>
      </c>
      <c r="DU29" s="33">
        <v>731</v>
      </c>
      <c r="DV29" s="33">
        <v>219</v>
      </c>
      <c r="DW29" s="33">
        <v>1801</v>
      </c>
      <c r="DX29" s="33">
        <v>1101</v>
      </c>
      <c r="DY29" s="33">
        <v>1635</v>
      </c>
      <c r="DZ29" s="33">
        <v>2717</v>
      </c>
      <c r="EA29" s="33">
        <v>3202</v>
      </c>
      <c r="EB29" s="33">
        <v>3014</v>
      </c>
      <c r="EC29" s="33">
        <v>346</v>
      </c>
      <c r="ED29" s="33">
        <v>35</v>
      </c>
      <c r="EE29" s="33">
        <v>454</v>
      </c>
      <c r="EF29" s="33">
        <v>182</v>
      </c>
      <c r="EG29" s="33">
        <v>1880</v>
      </c>
      <c r="EH29" s="33">
        <v>946</v>
      </c>
      <c r="EI29" s="33">
        <v>1372</v>
      </c>
      <c r="EJ29" s="33">
        <v>2161</v>
      </c>
      <c r="EK29" s="33">
        <v>2170</v>
      </c>
      <c r="EL29" s="33">
        <v>2600</v>
      </c>
      <c r="EM29" s="33">
        <v>231</v>
      </c>
      <c r="EN29" s="33">
        <v>34</v>
      </c>
      <c r="EO29" s="33">
        <v>370</v>
      </c>
      <c r="EP29" s="33">
        <v>150</v>
      </c>
      <c r="EQ29" s="33">
        <v>2101</v>
      </c>
      <c r="ER29" s="33">
        <v>766</v>
      </c>
      <c r="ES29" s="33">
        <v>1202</v>
      </c>
      <c r="ET29" s="33">
        <v>2134</v>
      </c>
      <c r="EU29" s="33">
        <v>1640</v>
      </c>
      <c r="EV29" s="33">
        <v>2041</v>
      </c>
      <c r="EW29" s="33">
        <v>200</v>
      </c>
      <c r="EX29" s="33">
        <v>36</v>
      </c>
      <c r="EY29" s="33">
        <v>246</v>
      </c>
      <c r="EZ29" s="33">
        <v>95725</v>
      </c>
      <c r="FA29" s="33">
        <v>220288</v>
      </c>
      <c r="FB29" s="33">
        <v>108401</v>
      </c>
      <c r="FC29" s="33">
        <v>875</v>
      </c>
      <c r="FD29" s="33">
        <v>4639</v>
      </c>
      <c r="FE29" s="33">
        <v>79666</v>
      </c>
      <c r="FF29" s="33">
        <v>1517</v>
      </c>
      <c r="FG29" s="33">
        <v>18668</v>
      </c>
      <c r="FH29" s="33">
        <v>21707</v>
      </c>
      <c r="FI29" s="33">
        <v>7523</v>
      </c>
      <c r="FJ29" s="33">
        <v>71</v>
      </c>
      <c r="FK29" s="33">
        <v>370</v>
      </c>
      <c r="FL29" s="33">
        <v>4260</v>
      </c>
      <c r="FM29" s="33">
        <v>113</v>
      </c>
      <c r="FN29" s="33">
        <v>11426</v>
      </c>
      <c r="FO29" s="33">
        <v>11573</v>
      </c>
      <c r="FP29" s="33">
        <v>4421</v>
      </c>
      <c r="FQ29" s="33">
        <v>33</v>
      </c>
      <c r="FR29" s="33">
        <v>186</v>
      </c>
      <c r="FS29" s="33">
        <v>2210</v>
      </c>
      <c r="FT29" s="33">
        <v>90</v>
      </c>
      <c r="FU29" s="33">
        <v>27852</v>
      </c>
      <c r="FV29" s="33">
        <v>50973</v>
      </c>
      <c r="FW29" s="33">
        <v>44577</v>
      </c>
      <c r="FX29" s="33">
        <v>776</v>
      </c>
      <c r="FY29" s="33">
        <v>3649</v>
      </c>
      <c r="FZ29" s="33">
        <v>20400</v>
      </c>
      <c r="GA29" s="33">
        <v>956</v>
      </c>
      <c r="GB29" s="33">
        <v>1105</v>
      </c>
      <c r="GC29" s="33">
        <v>1064</v>
      </c>
      <c r="GD29" s="33">
        <v>528</v>
      </c>
      <c r="GE29" s="33">
        <v>0</v>
      </c>
      <c r="GF29" s="33">
        <v>36</v>
      </c>
      <c r="GG29" s="33">
        <v>452</v>
      </c>
      <c r="GH29" s="33">
        <v>6</v>
      </c>
      <c r="GI29" s="33">
        <v>2970</v>
      </c>
      <c r="GJ29" s="33">
        <v>4098</v>
      </c>
      <c r="GK29" s="33">
        <v>2028</v>
      </c>
      <c r="GL29" s="33">
        <v>8</v>
      </c>
      <c r="GM29" s="33">
        <v>121</v>
      </c>
      <c r="GN29" s="33">
        <v>1426</v>
      </c>
      <c r="GO29" s="33">
        <v>35</v>
      </c>
      <c r="GP29" s="33">
        <v>21991</v>
      </c>
      <c r="GQ29" s="33">
        <v>25303</v>
      </c>
      <c r="GR29" s="33">
        <v>11308</v>
      </c>
      <c r="GS29" s="33">
        <v>44</v>
      </c>
      <c r="GT29" s="33">
        <v>362</v>
      </c>
      <c r="GU29" s="33">
        <v>7654</v>
      </c>
      <c r="GV29" s="33">
        <v>132</v>
      </c>
      <c r="GW29" s="33">
        <v>41524</v>
      </c>
      <c r="GX29" s="33">
        <v>121551</v>
      </c>
      <c r="GY29" s="33">
        <v>89631</v>
      </c>
      <c r="GZ29" s="33">
        <v>322</v>
      </c>
      <c r="HA29" s="33">
        <v>5054</v>
      </c>
      <c r="HB29" s="33">
        <v>61277</v>
      </c>
      <c r="HC29" s="33">
        <v>1490</v>
      </c>
      <c r="HD29" s="33">
        <v>21398</v>
      </c>
      <c r="HE29" s="33">
        <v>75236</v>
      </c>
      <c r="HF29" s="33">
        <v>88611</v>
      </c>
      <c r="HG29" s="33">
        <v>440</v>
      </c>
      <c r="HH29" s="33">
        <v>7699</v>
      </c>
      <c r="HI29" s="33">
        <v>38112</v>
      </c>
      <c r="HJ29" s="33">
        <v>1329</v>
      </c>
      <c r="HK29" s="33">
        <v>197</v>
      </c>
      <c r="HL29" s="33">
        <v>807</v>
      </c>
      <c r="HM29" s="33">
        <v>1143</v>
      </c>
      <c r="HN29" s="33">
        <v>6</v>
      </c>
      <c r="HO29" s="33">
        <v>121</v>
      </c>
      <c r="HP29" s="33">
        <v>438</v>
      </c>
      <c r="HQ29" s="33">
        <v>6</v>
      </c>
      <c r="HR29" s="33">
        <v>22</v>
      </c>
      <c r="HS29" s="33">
        <v>56</v>
      </c>
      <c r="HT29" s="33">
        <v>108</v>
      </c>
      <c r="HU29" s="33">
        <v>0</v>
      </c>
      <c r="HV29" s="33">
        <v>7</v>
      </c>
      <c r="HW29" s="33">
        <v>41</v>
      </c>
      <c r="HX29" s="33">
        <v>0</v>
      </c>
      <c r="HY29" s="33">
        <v>14</v>
      </c>
      <c r="HZ29" s="33">
        <v>5</v>
      </c>
      <c r="IA29" s="33">
        <v>13</v>
      </c>
      <c r="IB29" s="33">
        <v>0</v>
      </c>
      <c r="IC29" s="33">
        <v>16</v>
      </c>
      <c r="ID29" s="33">
        <v>3</v>
      </c>
      <c r="IE29" s="33">
        <v>1</v>
      </c>
      <c r="IF29" s="33">
        <v>239</v>
      </c>
      <c r="IG29" s="33">
        <v>668</v>
      </c>
      <c r="IH29" s="33">
        <v>2882</v>
      </c>
      <c r="II29" s="33">
        <v>9188</v>
      </c>
      <c r="IJ29" s="33">
        <v>5640</v>
      </c>
      <c r="IK29" s="33">
        <v>98</v>
      </c>
      <c r="IL29" s="33">
        <v>18</v>
      </c>
      <c r="IM29" s="33">
        <v>1</v>
      </c>
      <c r="IN29" s="33">
        <v>57829</v>
      </c>
      <c r="IO29" s="33">
        <v>143101</v>
      </c>
      <c r="IP29" s="33">
        <v>132207</v>
      </c>
      <c r="IQ29" s="33">
        <v>154</v>
      </c>
      <c r="IR29" s="33">
        <v>9094</v>
      </c>
      <c r="IS29" s="33">
        <v>71888</v>
      </c>
      <c r="IT29" s="33">
        <v>1874</v>
      </c>
      <c r="IU29" s="33">
        <v>31392</v>
      </c>
      <c r="IV29" s="33">
        <v>85019</v>
      </c>
      <c r="IW29" s="33">
        <v>61163</v>
      </c>
      <c r="IX29" s="33">
        <v>666</v>
      </c>
      <c r="IY29" s="33">
        <v>4322</v>
      </c>
      <c r="IZ29" s="33">
        <v>37515</v>
      </c>
      <c r="JA29" s="33">
        <v>1125</v>
      </c>
      <c r="JB29" s="33">
        <v>0</v>
      </c>
      <c r="JC29" s="33">
        <v>0</v>
      </c>
      <c r="JD29" s="33">
        <v>0</v>
      </c>
      <c r="JE29" s="33">
        <v>0</v>
      </c>
      <c r="JF29" s="33">
        <v>0</v>
      </c>
      <c r="JG29" s="33">
        <v>0</v>
      </c>
      <c r="JH29" s="33">
        <v>0</v>
      </c>
      <c r="JI29" s="33">
        <v>3751</v>
      </c>
      <c r="JJ29" s="33">
        <v>3575</v>
      </c>
      <c r="JK29" s="33">
        <v>2097</v>
      </c>
      <c r="JL29" s="33">
        <v>13</v>
      </c>
      <c r="JM29" s="33">
        <v>171</v>
      </c>
      <c r="JN29" s="33">
        <v>1421</v>
      </c>
      <c r="JO29" s="33">
        <v>44</v>
      </c>
      <c r="JP29" s="33">
        <v>2290</v>
      </c>
      <c r="JQ29" s="33">
        <v>2933</v>
      </c>
      <c r="JR29" s="33">
        <v>1137</v>
      </c>
      <c r="JS29" s="33">
        <v>210</v>
      </c>
      <c r="JT29" s="33">
        <v>82</v>
      </c>
      <c r="JU29" s="33">
        <v>983</v>
      </c>
      <c r="JV29" s="33">
        <v>27</v>
      </c>
      <c r="JW29" s="33">
        <v>0</v>
      </c>
      <c r="JX29" s="33">
        <v>0</v>
      </c>
      <c r="JY29" s="33">
        <v>0</v>
      </c>
      <c r="JZ29" s="33">
        <v>0</v>
      </c>
      <c r="KA29" s="33">
        <v>0</v>
      </c>
      <c r="KB29" s="33">
        <v>0</v>
      </c>
      <c r="KC29" s="33">
        <v>0</v>
      </c>
      <c r="KD29" s="33">
        <v>774</v>
      </c>
      <c r="KE29" s="33">
        <v>247</v>
      </c>
      <c r="KF29" s="33">
        <v>176</v>
      </c>
      <c r="KG29" s="33">
        <v>4</v>
      </c>
      <c r="KH29" s="33">
        <v>15</v>
      </c>
      <c r="KI29" s="33">
        <v>57</v>
      </c>
      <c r="KJ29" s="33">
        <v>4</v>
      </c>
      <c r="KK29" s="33">
        <v>26534</v>
      </c>
      <c r="KL29" s="33">
        <v>16843</v>
      </c>
      <c r="KM29" s="33">
        <v>3379</v>
      </c>
      <c r="KN29" s="33">
        <v>55</v>
      </c>
      <c r="KO29" s="33">
        <v>161</v>
      </c>
      <c r="KP29" s="33">
        <v>1810</v>
      </c>
      <c r="KQ29" s="33">
        <v>87</v>
      </c>
      <c r="KR29" s="33">
        <v>4631558</v>
      </c>
      <c r="KS29" s="33">
        <v>5191367</v>
      </c>
      <c r="KT29" s="33">
        <v>421849946</v>
      </c>
      <c r="KU29" s="33">
        <v>457276907</v>
      </c>
      <c r="KV29" s="33">
        <v>23322075</v>
      </c>
      <c r="KW29" s="33">
        <v>103549</v>
      </c>
      <c r="KX29" s="33">
        <v>14353455</v>
      </c>
      <c r="KY29" s="33">
        <v>63556</v>
      </c>
      <c r="KZ29" s="33">
        <v>4</v>
      </c>
      <c r="LA29" s="33">
        <v>19</v>
      </c>
      <c r="LB29" s="33">
        <v>18</v>
      </c>
      <c r="LC29" s="33">
        <v>14</v>
      </c>
      <c r="LD29" s="33">
        <v>99</v>
      </c>
      <c r="LE29" s="33">
        <v>1795723</v>
      </c>
      <c r="LF29" s="33">
        <v>4465552</v>
      </c>
      <c r="LG29" s="33">
        <v>3019856</v>
      </c>
      <c r="LH29" s="33">
        <v>20053</v>
      </c>
      <c r="LI29" s="33">
        <v>98966</v>
      </c>
      <c r="LJ29" s="33">
        <v>1890600</v>
      </c>
      <c r="LK29" s="33">
        <v>29540</v>
      </c>
      <c r="LL29" s="33">
        <v>71014</v>
      </c>
      <c r="LM29" s="33">
        <v>346590</v>
      </c>
      <c r="LN29" s="33">
        <v>388147</v>
      </c>
      <c r="LO29" s="33">
        <v>42</v>
      </c>
      <c r="LP29" s="33">
        <v>15255</v>
      </c>
      <c r="LQ29" s="33">
        <v>174392</v>
      </c>
      <c r="LR29" s="33">
        <v>2160</v>
      </c>
      <c r="LS29" s="33">
        <v>3741</v>
      </c>
      <c r="LT29" s="33">
        <v>1885</v>
      </c>
      <c r="LU29" s="33">
        <v>198</v>
      </c>
      <c r="LV29" s="33">
        <v>0</v>
      </c>
      <c r="LW29" s="33">
        <v>0</v>
      </c>
      <c r="LX29" s="33">
        <v>0</v>
      </c>
      <c r="LY29" s="33">
        <v>0</v>
      </c>
      <c r="LZ29" s="33">
        <v>583</v>
      </c>
      <c r="MA29" s="33">
        <v>1579</v>
      </c>
      <c r="MB29" s="33">
        <v>594</v>
      </c>
      <c r="MC29" s="33">
        <v>0</v>
      </c>
      <c r="MD29" s="33">
        <v>56</v>
      </c>
      <c r="ME29" s="33">
        <v>439</v>
      </c>
      <c r="MF29" s="33">
        <v>0</v>
      </c>
      <c r="MG29" s="33">
        <v>353</v>
      </c>
      <c r="MH29" s="33">
        <v>575</v>
      </c>
      <c r="MI29" s="33">
        <v>387</v>
      </c>
      <c r="MJ29" s="33">
        <v>0</v>
      </c>
      <c r="MK29" s="33">
        <v>0</v>
      </c>
      <c r="ML29" s="33">
        <v>518</v>
      </c>
      <c r="MM29" s="33">
        <v>0</v>
      </c>
      <c r="MN29" s="33">
        <v>3850769</v>
      </c>
      <c r="MO29" s="33">
        <v>943210</v>
      </c>
      <c r="MP29" s="33">
        <v>906653</v>
      </c>
      <c r="MQ29" s="33">
        <v>76534</v>
      </c>
      <c r="MR29" s="33">
        <v>13176</v>
      </c>
      <c r="MS29" s="33">
        <v>36594</v>
      </c>
      <c r="MT29" s="33">
        <v>1877561</v>
      </c>
      <c r="MU29" s="33">
        <v>474560</v>
      </c>
      <c r="MV29" s="33">
        <v>377119</v>
      </c>
      <c r="MW29" s="33">
        <v>38054</v>
      </c>
      <c r="MX29" s="33">
        <v>12271</v>
      </c>
      <c r="MY29" s="33">
        <v>9833</v>
      </c>
      <c r="MZ29" s="33">
        <v>11041</v>
      </c>
      <c r="NA29" s="33">
        <v>4412</v>
      </c>
      <c r="NB29" s="33">
        <v>15453</v>
      </c>
      <c r="NC29" s="33">
        <v>5637</v>
      </c>
      <c r="ND29" s="33">
        <v>2348</v>
      </c>
      <c r="NE29" s="33">
        <v>7985</v>
      </c>
      <c r="NF29" s="33">
        <v>430</v>
      </c>
      <c r="NG29" s="33">
        <v>290</v>
      </c>
      <c r="NH29" s="33">
        <v>720</v>
      </c>
      <c r="NI29" s="33">
        <v>18310</v>
      </c>
      <c r="NJ29" s="33">
        <v>2804</v>
      </c>
      <c r="NK29" s="33">
        <v>21127</v>
      </c>
      <c r="NL29" s="33">
        <v>11705</v>
      </c>
      <c r="NM29" s="33">
        <v>40162</v>
      </c>
      <c r="NN29" s="33">
        <v>2701</v>
      </c>
      <c r="NO29" s="33">
        <v>125798</v>
      </c>
      <c r="NP29" s="33">
        <v>253514</v>
      </c>
      <c r="NQ29" s="33">
        <v>120330</v>
      </c>
      <c r="NR29" s="33">
        <v>979</v>
      </c>
      <c r="NS29" s="33">
        <v>5189</v>
      </c>
      <c r="NT29" s="33">
        <v>86126</v>
      </c>
      <c r="NU29" s="33">
        <v>1720</v>
      </c>
    </row>
    <row r="30" spans="1:385" s="11" customFormat="1">
      <c r="A30" s="3" t="s">
        <v>1081</v>
      </c>
      <c r="B30" s="3" t="s">
        <v>476</v>
      </c>
      <c r="C30" s="3" t="s">
        <v>477</v>
      </c>
      <c r="D30" s="5">
        <v>75</v>
      </c>
      <c r="E30" s="5">
        <v>971</v>
      </c>
      <c r="F30" s="33">
        <v>2782874</v>
      </c>
      <c r="G30" s="33">
        <v>2608327</v>
      </c>
      <c r="H30" s="33">
        <v>2655780</v>
      </c>
      <c r="I30" s="33">
        <v>2538119</v>
      </c>
      <c r="J30" s="33">
        <v>2350507</v>
      </c>
      <c r="K30" s="33">
        <v>1865082</v>
      </c>
      <c r="L30" s="33">
        <v>1858048</v>
      </c>
      <c r="M30" s="33">
        <v>1871499</v>
      </c>
      <c r="N30" s="33">
        <v>1752574</v>
      </c>
      <c r="O30" s="33">
        <v>2611362</v>
      </c>
      <c r="P30" s="33">
        <v>2471344</v>
      </c>
      <c r="Q30" s="33">
        <v>2530200</v>
      </c>
      <c r="R30" s="33">
        <v>2449702</v>
      </c>
      <c r="S30" s="33">
        <v>2272133</v>
      </c>
      <c r="T30" s="33">
        <v>1851712</v>
      </c>
      <c r="U30" s="33">
        <v>1847648</v>
      </c>
      <c r="V30" s="33">
        <v>1861296</v>
      </c>
      <c r="W30" s="33">
        <v>1555673</v>
      </c>
      <c r="X30" s="33">
        <v>22778387</v>
      </c>
      <c r="Y30" s="33">
        <v>8992987</v>
      </c>
      <c r="Z30" s="33">
        <v>17711</v>
      </c>
      <c r="AA30" s="33">
        <v>23310</v>
      </c>
      <c r="AB30" s="33">
        <v>26642</v>
      </c>
      <c r="AC30" s="33">
        <v>25031</v>
      </c>
      <c r="AD30" s="33">
        <v>20884</v>
      </c>
      <c r="AE30" s="33">
        <v>12770</v>
      </c>
      <c r="AF30" s="33">
        <v>11739</v>
      </c>
      <c r="AG30" s="33">
        <v>10366</v>
      </c>
      <c r="AH30" s="33">
        <v>13511</v>
      </c>
      <c r="AI30" s="33">
        <v>18716</v>
      </c>
      <c r="AJ30" s="33">
        <v>20763</v>
      </c>
      <c r="AK30" s="33">
        <v>17591</v>
      </c>
      <c r="AL30" s="33">
        <v>15508</v>
      </c>
      <c r="AM30" s="33">
        <v>9874</v>
      </c>
      <c r="AN30" s="33">
        <v>10139</v>
      </c>
      <c r="AO30" s="33">
        <v>8333</v>
      </c>
      <c r="AP30" s="33">
        <v>8452</v>
      </c>
      <c r="AQ30" s="33">
        <v>7374</v>
      </c>
      <c r="AR30" s="33">
        <v>7406</v>
      </c>
      <c r="AS30" s="33">
        <v>6916</v>
      </c>
      <c r="AT30" s="33">
        <v>6707</v>
      </c>
      <c r="AU30" s="33">
        <v>7745</v>
      </c>
      <c r="AV30" s="33">
        <v>7721</v>
      </c>
      <c r="AW30" s="33">
        <v>8201</v>
      </c>
      <c r="AX30" s="33">
        <v>15865</v>
      </c>
      <c r="AY30" s="33">
        <v>7281</v>
      </c>
      <c r="AZ30" s="33">
        <v>6734</v>
      </c>
      <c r="BA30" s="33">
        <v>6442</v>
      </c>
      <c r="BB30" s="33">
        <v>6411</v>
      </c>
      <c r="BC30" s="33">
        <v>6073</v>
      </c>
      <c r="BD30" s="33">
        <v>6970</v>
      </c>
      <c r="BE30" s="33">
        <v>7454</v>
      </c>
      <c r="BF30" s="33">
        <v>7567</v>
      </c>
      <c r="BG30" s="33">
        <v>11122</v>
      </c>
      <c r="BH30" s="33">
        <v>7213492</v>
      </c>
      <c r="BI30" s="33">
        <v>3520726</v>
      </c>
      <c r="BJ30" s="33">
        <v>3019393</v>
      </c>
      <c r="BK30" s="33">
        <v>1501708</v>
      </c>
      <c r="BL30" s="33">
        <v>195983</v>
      </c>
      <c r="BM30" s="33">
        <v>95672</v>
      </c>
      <c r="BN30" s="33">
        <v>80857</v>
      </c>
      <c r="BO30" s="33">
        <v>40726</v>
      </c>
      <c r="BP30" s="33">
        <v>13179199</v>
      </c>
      <c r="BQ30" s="33">
        <v>5632686</v>
      </c>
      <c r="BR30" s="33">
        <v>6455410</v>
      </c>
      <c r="BS30" s="33">
        <v>2819169</v>
      </c>
      <c r="BT30" s="33">
        <v>3368583</v>
      </c>
      <c r="BU30" s="33">
        <v>1212674</v>
      </c>
      <c r="BV30" s="33">
        <v>1631862</v>
      </c>
      <c r="BW30" s="33">
        <v>614174</v>
      </c>
      <c r="BX30" s="33">
        <v>2148</v>
      </c>
      <c r="BY30" s="33">
        <v>2760</v>
      </c>
      <c r="BZ30" s="33">
        <v>4813</v>
      </c>
      <c r="CA30" s="33">
        <v>3929</v>
      </c>
      <c r="CB30" s="33">
        <v>5926</v>
      </c>
      <c r="CC30" s="33">
        <v>6543</v>
      </c>
      <c r="CD30" s="33">
        <v>3324</v>
      </c>
      <c r="CE30" s="33">
        <v>481</v>
      </c>
      <c r="CF30" s="33">
        <v>201</v>
      </c>
      <c r="CG30" s="33">
        <v>1097</v>
      </c>
      <c r="CH30" s="33">
        <v>1383</v>
      </c>
      <c r="CI30" s="33">
        <v>3554</v>
      </c>
      <c r="CJ30" s="33">
        <v>6214</v>
      </c>
      <c r="CK30" s="33">
        <v>5743</v>
      </c>
      <c r="CL30" s="33">
        <v>8877</v>
      </c>
      <c r="CM30" s="33">
        <v>9248</v>
      </c>
      <c r="CN30" s="33">
        <v>4909</v>
      </c>
      <c r="CO30" s="33">
        <v>558</v>
      </c>
      <c r="CP30" s="33">
        <v>214</v>
      </c>
      <c r="CQ30" s="33">
        <v>1326</v>
      </c>
      <c r="CR30" s="33">
        <v>1364</v>
      </c>
      <c r="CS30" s="33">
        <v>3955</v>
      </c>
      <c r="CT30" s="33">
        <v>6408</v>
      </c>
      <c r="CU30" s="33">
        <v>5905</v>
      </c>
      <c r="CV30" s="33">
        <v>9898</v>
      </c>
      <c r="CW30" s="33">
        <v>11233</v>
      </c>
      <c r="CX30" s="33">
        <v>6147</v>
      </c>
      <c r="CY30" s="33">
        <v>671</v>
      </c>
      <c r="CZ30" s="33">
        <v>264</v>
      </c>
      <c r="DA30" s="33">
        <v>1560</v>
      </c>
      <c r="DB30" s="33">
        <v>1225</v>
      </c>
      <c r="DC30" s="33">
        <v>3709</v>
      </c>
      <c r="DD30" s="33">
        <v>5366</v>
      </c>
      <c r="DE30" s="33">
        <v>4724</v>
      </c>
      <c r="DF30" s="33">
        <v>8363</v>
      </c>
      <c r="DG30" s="33">
        <v>10616</v>
      </c>
      <c r="DH30" s="33">
        <v>6228</v>
      </c>
      <c r="DI30" s="33">
        <v>615</v>
      </c>
      <c r="DJ30" s="33">
        <v>297</v>
      </c>
      <c r="DK30" s="33">
        <v>1479</v>
      </c>
      <c r="DL30" s="33">
        <v>1277</v>
      </c>
      <c r="DM30" s="33">
        <v>3567</v>
      </c>
      <c r="DN30" s="33">
        <v>4730</v>
      </c>
      <c r="DO30" s="33">
        <v>3377</v>
      </c>
      <c r="DP30" s="33">
        <v>6651</v>
      </c>
      <c r="DQ30" s="33">
        <v>9009</v>
      </c>
      <c r="DR30" s="33">
        <v>5446</v>
      </c>
      <c r="DS30" s="33">
        <v>569</v>
      </c>
      <c r="DT30" s="33">
        <v>308</v>
      </c>
      <c r="DU30" s="33">
        <v>1458</v>
      </c>
      <c r="DV30" s="33">
        <v>1549</v>
      </c>
      <c r="DW30" s="33">
        <v>2240</v>
      </c>
      <c r="DX30" s="33">
        <v>3199</v>
      </c>
      <c r="DY30" s="33">
        <v>2474</v>
      </c>
      <c r="DZ30" s="33">
        <v>4735</v>
      </c>
      <c r="EA30" s="33">
        <v>4483</v>
      </c>
      <c r="EB30" s="33">
        <v>2950</v>
      </c>
      <c r="EC30" s="33">
        <v>325</v>
      </c>
      <c r="ED30" s="33">
        <v>136</v>
      </c>
      <c r="EE30" s="33">
        <v>553</v>
      </c>
      <c r="EF30" s="33">
        <v>878</v>
      </c>
      <c r="EG30" s="33">
        <v>2199</v>
      </c>
      <c r="EH30" s="33">
        <v>2909</v>
      </c>
      <c r="EI30" s="33">
        <v>2565</v>
      </c>
      <c r="EJ30" s="33">
        <v>5112</v>
      </c>
      <c r="EK30" s="33">
        <v>4306</v>
      </c>
      <c r="EL30" s="33">
        <v>2970</v>
      </c>
      <c r="EM30" s="33">
        <v>277</v>
      </c>
      <c r="EN30" s="33">
        <v>143</v>
      </c>
      <c r="EO30" s="33">
        <v>519</v>
      </c>
      <c r="EP30" s="33">
        <v>752</v>
      </c>
      <c r="EQ30" s="33">
        <v>2002</v>
      </c>
      <c r="ER30" s="33">
        <v>2379</v>
      </c>
      <c r="ES30" s="33">
        <v>1984</v>
      </c>
      <c r="ET30" s="33">
        <v>4492</v>
      </c>
      <c r="EU30" s="33">
        <v>3651</v>
      </c>
      <c r="EV30" s="33">
        <v>2541</v>
      </c>
      <c r="EW30" s="33">
        <v>279</v>
      </c>
      <c r="EX30" s="33">
        <v>114</v>
      </c>
      <c r="EY30" s="33">
        <v>505</v>
      </c>
      <c r="EZ30" s="33">
        <v>610702</v>
      </c>
      <c r="FA30" s="33">
        <v>92771</v>
      </c>
      <c r="FB30" s="33">
        <v>23907</v>
      </c>
      <c r="FC30" s="33">
        <v>248761</v>
      </c>
      <c r="FD30" s="33">
        <v>39989</v>
      </c>
      <c r="FE30" s="33">
        <v>6463</v>
      </c>
      <c r="FF30" s="33">
        <v>11912</v>
      </c>
      <c r="FG30" s="33">
        <v>98719</v>
      </c>
      <c r="FH30" s="33">
        <v>5912</v>
      </c>
      <c r="FI30" s="33">
        <v>706</v>
      </c>
      <c r="FJ30" s="33">
        <v>36079</v>
      </c>
      <c r="FK30" s="33">
        <v>1821</v>
      </c>
      <c r="FL30" s="33">
        <v>182</v>
      </c>
      <c r="FM30" s="33">
        <v>481</v>
      </c>
      <c r="FN30" s="33">
        <v>37169</v>
      </c>
      <c r="FO30" s="33">
        <v>714</v>
      </c>
      <c r="FP30" s="33">
        <v>245</v>
      </c>
      <c r="FQ30" s="33">
        <v>12310</v>
      </c>
      <c r="FR30" s="33">
        <v>533</v>
      </c>
      <c r="FS30" s="33">
        <v>34</v>
      </c>
      <c r="FT30" s="33">
        <v>119</v>
      </c>
      <c r="FU30" s="33">
        <v>63562</v>
      </c>
      <c r="FV30" s="33">
        <v>5213</v>
      </c>
      <c r="FW30" s="33">
        <v>8323</v>
      </c>
      <c r="FX30" s="33">
        <v>24648</v>
      </c>
      <c r="FY30" s="33">
        <v>24038</v>
      </c>
      <c r="FZ30" s="33">
        <v>1187</v>
      </c>
      <c r="GA30" s="33">
        <v>4660</v>
      </c>
      <c r="GB30" s="33">
        <v>4091</v>
      </c>
      <c r="GC30" s="33">
        <v>894</v>
      </c>
      <c r="GD30" s="33">
        <v>55</v>
      </c>
      <c r="GE30" s="33">
        <v>1453</v>
      </c>
      <c r="GF30" s="33">
        <v>101</v>
      </c>
      <c r="GG30" s="33">
        <v>9</v>
      </c>
      <c r="GH30" s="33">
        <v>18</v>
      </c>
      <c r="GI30" s="33">
        <v>14028</v>
      </c>
      <c r="GJ30" s="33">
        <v>2436</v>
      </c>
      <c r="GK30" s="33">
        <v>231</v>
      </c>
      <c r="GL30" s="33">
        <v>5407</v>
      </c>
      <c r="GM30" s="33">
        <v>383</v>
      </c>
      <c r="GN30" s="33">
        <v>98</v>
      </c>
      <c r="GO30" s="33">
        <v>153</v>
      </c>
      <c r="GP30" s="33">
        <v>47862</v>
      </c>
      <c r="GQ30" s="33">
        <v>7026</v>
      </c>
      <c r="GR30" s="33">
        <v>608</v>
      </c>
      <c r="GS30" s="33">
        <v>23870</v>
      </c>
      <c r="GT30" s="33">
        <v>662</v>
      </c>
      <c r="GU30" s="33">
        <v>222</v>
      </c>
      <c r="GV30" s="33">
        <v>202</v>
      </c>
      <c r="GW30" s="33">
        <v>233768</v>
      </c>
      <c r="GX30" s="33">
        <v>38801</v>
      </c>
      <c r="GY30" s="33">
        <v>9591</v>
      </c>
      <c r="GZ30" s="33">
        <v>86927</v>
      </c>
      <c r="HA30" s="33">
        <v>21545</v>
      </c>
      <c r="HB30" s="33">
        <v>3252</v>
      </c>
      <c r="HC30" s="33">
        <v>6953</v>
      </c>
      <c r="HD30" s="33">
        <v>168989</v>
      </c>
      <c r="HE30" s="33">
        <v>25918</v>
      </c>
      <c r="HF30" s="33">
        <v>21192</v>
      </c>
      <c r="HG30" s="33">
        <v>90240</v>
      </c>
      <c r="HH30" s="33">
        <v>63387</v>
      </c>
      <c r="HI30" s="33">
        <v>3560</v>
      </c>
      <c r="HJ30" s="33">
        <v>10270</v>
      </c>
      <c r="HK30" s="33">
        <v>5661</v>
      </c>
      <c r="HL30" s="33">
        <v>588</v>
      </c>
      <c r="HM30" s="33">
        <v>676</v>
      </c>
      <c r="HN30" s="33">
        <v>2816</v>
      </c>
      <c r="HO30" s="33">
        <v>2027</v>
      </c>
      <c r="HP30" s="33">
        <v>63</v>
      </c>
      <c r="HQ30" s="33">
        <v>226</v>
      </c>
      <c r="HR30" s="33">
        <v>771</v>
      </c>
      <c r="HS30" s="33">
        <v>97</v>
      </c>
      <c r="HT30" s="33">
        <v>94</v>
      </c>
      <c r="HU30" s="33">
        <v>361</v>
      </c>
      <c r="HV30" s="33">
        <v>365</v>
      </c>
      <c r="HW30" s="33">
        <v>19</v>
      </c>
      <c r="HX30" s="33">
        <v>50</v>
      </c>
      <c r="HY30" s="33">
        <v>1859</v>
      </c>
      <c r="HZ30" s="33">
        <v>328</v>
      </c>
      <c r="IA30" s="33">
        <v>159</v>
      </c>
      <c r="IB30" s="33">
        <v>880</v>
      </c>
      <c r="IC30" s="33">
        <v>726</v>
      </c>
      <c r="ID30" s="33">
        <v>19</v>
      </c>
      <c r="IE30" s="33">
        <v>149</v>
      </c>
      <c r="IF30" s="33">
        <v>634</v>
      </c>
      <c r="IG30" s="33">
        <v>2726</v>
      </c>
      <c r="IH30" s="33">
        <v>17739</v>
      </c>
      <c r="II30" s="33">
        <v>51016</v>
      </c>
      <c r="IJ30" s="33">
        <v>33389</v>
      </c>
      <c r="IK30" s="33">
        <v>835</v>
      </c>
      <c r="IL30" s="33">
        <v>182</v>
      </c>
      <c r="IM30" s="33">
        <v>255</v>
      </c>
      <c r="IN30" s="33">
        <v>271555</v>
      </c>
      <c r="IO30" s="33">
        <v>43728</v>
      </c>
      <c r="IP30" s="33">
        <v>17742</v>
      </c>
      <c r="IQ30" s="33">
        <v>139049</v>
      </c>
      <c r="IR30" s="33">
        <v>70850</v>
      </c>
      <c r="IS30" s="33">
        <v>4496</v>
      </c>
      <c r="IT30" s="33">
        <v>13745</v>
      </c>
      <c r="IU30" s="33">
        <v>203951</v>
      </c>
      <c r="IV30" s="33">
        <v>32126</v>
      </c>
      <c r="IW30" s="33">
        <v>14731</v>
      </c>
      <c r="IX30" s="33">
        <v>72192</v>
      </c>
      <c r="IY30" s="33">
        <v>17805</v>
      </c>
      <c r="IZ30" s="33">
        <v>2729</v>
      </c>
      <c r="JA30" s="33">
        <v>4133</v>
      </c>
      <c r="JB30" s="33">
        <v>1523</v>
      </c>
      <c r="JC30" s="33">
        <v>234</v>
      </c>
      <c r="JD30" s="33">
        <v>133</v>
      </c>
      <c r="JE30" s="33">
        <v>713</v>
      </c>
      <c r="JF30" s="33">
        <v>541</v>
      </c>
      <c r="JG30" s="33">
        <v>17</v>
      </c>
      <c r="JH30" s="33">
        <v>143</v>
      </c>
      <c r="JI30" s="33">
        <v>27180</v>
      </c>
      <c r="JJ30" s="33">
        <v>1205</v>
      </c>
      <c r="JK30" s="33">
        <v>643</v>
      </c>
      <c r="JL30" s="33">
        <v>15583</v>
      </c>
      <c r="JM30" s="33">
        <v>2079</v>
      </c>
      <c r="JN30" s="33">
        <v>169</v>
      </c>
      <c r="JO30" s="33">
        <v>590</v>
      </c>
      <c r="JP30" s="33">
        <v>42012</v>
      </c>
      <c r="JQ30" s="33">
        <v>953</v>
      </c>
      <c r="JR30" s="33">
        <v>414</v>
      </c>
      <c r="JS30" s="33">
        <v>14771</v>
      </c>
      <c r="JT30" s="33">
        <v>691</v>
      </c>
      <c r="JU30" s="33">
        <v>78</v>
      </c>
      <c r="JV30" s="33">
        <v>242</v>
      </c>
      <c r="JW30" s="33">
        <v>160</v>
      </c>
      <c r="JX30" s="33">
        <v>0</v>
      </c>
      <c r="JY30" s="33">
        <v>0</v>
      </c>
      <c r="JZ30" s="33">
        <v>2</v>
      </c>
      <c r="KA30" s="33">
        <v>1</v>
      </c>
      <c r="KB30" s="33">
        <v>0</v>
      </c>
      <c r="KC30" s="33">
        <v>3</v>
      </c>
      <c r="KD30" s="33">
        <v>1753</v>
      </c>
      <c r="KE30" s="33">
        <v>34</v>
      </c>
      <c r="KF30" s="33">
        <v>16</v>
      </c>
      <c r="KG30" s="33">
        <v>14217</v>
      </c>
      <c r="KH30" s="33">
        <v>93</v>
      </c>
      <c r="KI30" s="33">
        <v>6</v>
      </c>
      <c r="KJ30" s="33">
        <v>25</v>
      </c>
      <c r="KK30" s="33">
        <v>96491</v>
      </c>
      <c r="KL30" s="33">
        <v>139</v>
      </c>
      <c r="KM30" s="33">
        <v>22</v>
      </c>
      <c r="KN30" s="33">
        <v>39577</v>
      </c>
      <c r="KO30" s="33">
        <v>134</v>
      </c>
      <c r="KP30" s="33">
        <v>5</v>
      </c>
      <c r="KQ30" s="33">
        <v>58</v>
      </c>
      <c r="KR30" s="33">
        <v>12798406</v>
      </c>
      <c r="KS30" s="33">
        <v>13666942</v>
      </c>
      <c r="KT30" s="33">
        <v>791132610</v>
      </c>
      <c r="KU30" s="33">
        <v>806632636</v>
      </c>
      <c r="KV30" s="33">
        <v>37012685</v>
      </c>
      <c r="KW30" s="33">
        <v>171373</v>
      </c>
      <c r="KX30" s="33">
        <v>18409801</v>
      </c>
      <c r="KY30" s="33">
        <v>90143</v>
      </c>
      <c r="KZ30" s="33">
        <v>4</v>
      </c>
      <c r="LA30" s="33">
        <v>18</v>
      </c>
      <c r="LB30" s="33">
        <v>19</v>
      </c>
      <c r="LC30" s="33">
        <v>99</v>
      </c>
      <c r="LD30" s="33">
        <v>5</v>
      </c>
      <c r="LE30" s="33">
        <v>20977756</v>
      </c>
      <c r="LF30" s="33">
        <v>3687115</v>
      </c>
      <c r="LG30" s="33">
        <v>1082797</v>
      </c>
      <c r="LH30" s="33">
        <v>6462038</v>
      </c>
      <c r="LI30" s="33">
        <v>1900219</v>
      </c>
      <c r="LJ30" s="33">
        <v>312413</v>
      </c>
      <c r="LK30" s="33">
        <v>523356</v>
      </c>
      <c r="LL30" s="33">
        <v>353117</v>
      </c>
      <c r="LM30" s="33">
        <v>305206</v>
      </c>
      <c r="LN30" s="33">
        <v>42903</v>
      </c>
      <c r="LO30" s="33">
        <v>23334</v>
      </c>
      <c r="LP30" s="33">
        <v>1789</v>
      </c>
      <c r="LQ30" s="33">
        <v>35042</v>
      </c>
      <c r="LR30" s="33">
        <v>2973</v>
      </c>
      <c r="LS30" s="33">
        <v>68439</v>
      </c>
      <c r="LT30" s="33">
        <v>232036</v>
      </c>
      <c r="LU30" s="33">
        <v>379157</v>
      </c>
      <c r="LV30" s="33">
        <v>9473</v>
      </c>
      <c r="LW30" s="33">
        <v>13172</v>
      </c>
      <c r="LX30" s="33">
        <v>28706</v>
      </c>
      <c r="LY30" s="33">
        <v>516</v>
      </c>
      <c r="LZ30" s="33">
        <v>47061</v>
      </c>
      <c r="MA30" s="33">
        <v>8378</v>
      </c>
      <c r="MB30" s="33">
        <v>3443</v>
      </c>
      <c r="MC30" s="33">
        <v>21906</v>
      </c>
      <c r="MD30" s="33">
        <v>3847</v>
      </c>
      <c r="ME30" s="33">
        <v>3812</v>
      </c>
      <c r="MF30" s="33">
        <v>1616</v>
      </c>
      <c r="MG30" s="33">
        <v>3649</v>
      </c>
      <c r="MH30" s="33">
        <v>101</v>
      </c>
      <c r="MI30" s="33">
        <v>1779</v>
      </c>
      <c r="MJ30" s="33">
        <v>903</v>
      </c>
      <c r="MK30" s="33">
        <v>2190</v>
      </c>
      <c r="ML30" s="33">
        <v>0</v>
      </c>
      <c r="MM30" s="33">
        <v>0</v>
      </c>
      <c r="MN30" s="33">
        <v>11341716</v>
      </c>
      <c r="MO30" s="33">
        <v>3920702</v>
      </c>
      <c r="MP30" s="33">
        <v>134671</v>
      </c>
      <c r="MQ30" s="33">
        <v>10370841</v>
      </c>
      <c r="MR30" s="33">
        <v>3718853</v>
      </c>
      <c r="MS30" s="33">
        <v>129098</v>
      </c>
      <c r="MT30" s="33">
        <v>4344782</v>
      </c>
      <c r="MU30" s="33">
        <v>1436708</v>
      </c>
      <c r="MV30" s="33">
        <v>44606</v>
      </c>
      <c r="MW30" s="33">
        <v>3847564</v>
      </c>
      <c r="MX30" s="33">
        <v>1342157</v>
      </c>
      <c r="MY30" s="33">
        <v>42466</v>
      </c>
      <c r="MZ30" s="33">
        <v>21051</v>
      </c>
      <c r="NA30" s="33">
        <v>8037</v>
      </c>
      <c r="NB30" s="33">
        <v>29088</v>
      </c>
      <c r="NC30" s="33">
        <v>23205</v>
      </c>
      <c r="ND30" s="33">
        <v>8558</v>
      </c>
      <c r="NE30" s="33">
        <v>31763</v>
      </c>
      <c r="NF30" s="33">
        <v>13044</v>
      </c>
      <c r="NG30" s="33">
        <v>4184</v>
      </c>
      <c r="NH30" s="33">
        <v>17228</v>
      </c>
      <c r="NI30" s="33">
        <v>98901</v>
      </c>
      <c r="NJ30" s="33">
        <v>24228</v>
      </c>
      <c r="NK30" s="33">
        <v>67651</v>
      </c>
      <c r="NL30" s="33">
        <v>25145</v>
      </c>
      <c r="NM30" s="33">
        <v>43645</v>
      </c>
      <c r="NN30" s="33">
        <v>6994</v>
      </c>
      <c r="NO30" s="33">
        <v>746590</v>
      </c>
      <c r="NP30" s="33">
        <v>99397</v>
      </c>
      <c r="NQ30" s="33">
        <v>24849</v>
      </c>
      <c r="NR30" s="33">
        <v>297150</v>
      </c>
      <c r="NS30" s="33">
        <v>42320</v>
      </c>
      <c r="NT30" s="33">
        <v>6679</v>
      </c>
      <c r="NU30" s="33">
        <v>12482</v>
      </c>
    </row>
    <row r="31" spans="1:385" s="11" customFormat="1">
      <c r="A31" s="3" t="s">
        <v>1081</v>
      </c>
      <c r="B31" s="3" t="s">
        <v>478</v>
      </c>
      <c r="C31" s="3" t="s">
        <v>479</v>
      </c>
      <c r="D31" s="5">
        <v>38</v>
      </c>
      <c r="E31" s="5">
        <v>537</v>
      </c>
      <c r="F31" s="33">
        <v>1726083</v>
      </c>
      <c r="G31" s="33">
        <v>1607854</v>
      </c>
      <c r="H31" s="33">
        <v>1672580</v>
      </c>
      <c r="I31" s="33">
        <v>1587707</v>
      </c>
      <c r="J31" s="33">
        <v>1580765</v>
      </c>
      <c r="K31" s="33">
        <v>1263129</v>
      </c>
      <c r="L31" s="33">
        <v>1192112</v>
      </c>
      <c r="M31" s="33">
        <v>1133766</v>
      </c>
      <c r="N31" s="33">
        <v>893323</v>
      </c>
      <c r="O31" s="33">
        <v>1666299</v>
      </c>
      <c r="P31" s="33">
        <v>1586682</v>
      </c>
      <c r="Q31" s="33">
        <v>1632816</v>
      </c>
      <c r="R31" s="33">
        <v>1552067</v>
      </c>
      <c r="S31" s="33">
        <v>1557235</v>
      </c>
      <c r="T31" s="33">
        <v>1286962</v>
      </c>
      <c r="U31" s="33">
        <v>1215344</v>
      </c>
      <c r="V31" s="33">
        <v>1170384</v>
      </c>
      <c r="W31" s="33">
        <v>912563</v>
      </c>
      <c r="X31" s="33">
        <v>15102807</v>
      </c>
      <c r="Y31" s="33">
        <v>6520300</v>
      </c>
      <c r="Z31" s="33">
        <v>14565</v>
      </c>
      <c r="AA31" s="33">
        <v>16148</v>
      </c>
      <c r="AB31" s="33">
        <v>19502</v>
      </c>
      <c r="AC31" s="33">
        <v>17823</v>
      </c>
      <c r="AD31" s="33">
        <v>16833</v>
      </c>
      <c r="AE31" s="33">
        <v>10371</v>
      </c>
      <c r="AF31" s="33">
        <v>9226</v>
      </c>
      <c r="AG31" s="33">
        <v>8502</v>
      </c>
      <c r="AH31" s="33">
        <v>11198</v>
      </c>
      <c r="AI31" s="33">
        <v>12663</v>
      </c>
      <c r="AJ31" s="33">
        <v>14429</v>
      </c>
      <c r="AK31" s="33">
        <v>12668</v>
      </c>
      <c r="AL31" s="33">
        <v>11884</v>
      </c>
      <c r="AM31" s="33">
        <v>7924</v>
      </c>
      <c r="AN31" s="33">
        <v>7272</v>
      </c>
      <c r="AO31" s="33">
        <v>7004</v>
      </c>
      <c r="AP31" s="33">
        <v>24690</v>
      </c>
      <c r="AQ31" s="33">
        <v>11752</v>
      </c>
      <c r="AR31" s="33">
        <v>9413</v>
      </c>
      <c r="AS31" s="33">
        <v>8250</v>
      </c>
      <c r="AT31" s="33">
        <v>8613</v>
      </c>
      <c r="AU31" s="33">
        <v>3757</v>
      </c>
      <c r="AV31" s="33">
        <v>3439</v>
      </c>
      <c r="AW31" s="33">
        <v>3272</v>
      </c>
      <c r="AX31" s="33">
        <v>4914</v>
      </c>
      <c r="AY31" s="33">
        <v>23206</v>
      </c>
      <c r="AZ31" s="33">
        <v>10875</v>
      </c>
      <c r="BA31" s="33">
        <v>8482</v>
      </c>
      <c r="BB31" s="33">
        <v>7676</v>
      </c>
      <c r="BC31" s="33">
        <v>8008</v>
      </c>
      <c r="BD31" s="33">
        <v>3681</v>
      </c>
      <c r="BE31" s="33">
        <v>3349</v>
      </c>
      <c r="BF31" s="33">
        <v>3127</v>
      </c>
      <c r="BG31" s="33">
        <v>4242</v>
      </c>
      <c r="BH31" s="33">
        <v>3284115</v>
      </c>
      <c r="BI31" s="33">
        <v>1601659</v>
      </c>
      <c r="BJ31" s="33">
        <v>1346228</v>
      </c>
      <c r="BK31" s="33">
        <v>662844</v>
      </c>
      <c r="BL31" s="33">
        <v>312183</v>
      </c>
      <c r="BM31" s="33">
        <v>151951</v>
      </c>
      <c r="BN31" s="33">
        <v>117555</v>
      </c>
      <c r="BO31" s="33">
        <v>59153</v>
      </c>
      <c r="BP31" s="33">
        <v>10466161</v>
      </c>
      <c r="BQ31" s="33">
        <v>4764798</v>
      </c>
      <c r="BR31" s="33">
        <v>5201870</v>
      </c>
      <c r="BS31" s="33">
        <v>2416342</v>
      </c>
      <c r="BT31" s="33">
        <v>2701551</v>
      </c>
      <c r="BU31" s="33">
        <v>997400</v>
      </c>
      <c r="BV31" s="33">
        <v>1371782</v>
      </c>
      <c r="BW31" s="33">
        <v>543393</v>
      </c>
      <c r="BX31" s="33">
        <v>977</v>
      </c>
      <c r="BY31" s="33">
        <v>2113</v>
      </c>
      <c r="BZ31" s="33">
        <v>2294</v>
      </c>
      <c r="CA31" s="33">
        <v>3707</v>
      </c>
      <c r="CB31" s="33">
        <v>5765</v>
      </c>
      <c r="CC31" s="33">
        <v>5721</v>
      </c>
      <c r="CD31" s="33">
        <v>2990</v>
      </c>
      <c r="CE31" s="33">
        <v>592</v>
      </c>
      <c r="CF31" s="33">
        <v>333</v>
      </c>
      <c r="CG31" s="33">
        <v>1271</v>
      </c>
      <c r="CH31" s="33">
        <v>937</v>
      </c>
      <c r="CI31" s="33">
        <v>2570</v>
      </c>
      <c r="CJ31" s="33">
        <v>3002</v>
      </c>
      <c r="CK31" s="33">
        <v>4037</v>
      </c>
      <c r="CL31" s="33">
        <v>7231</v>
      </c>
      <c r="CM31" s="33">
        <v>6233</v>
      </c>
      <c r="CN31" s="33">
        <v>2674</v>
      </c>
      <c r="CO31" s="33">
        <v>582</v>
      </c>
      <c r="CP31" s="33">
        <v>326</v>
      </c>
      <c r="CQ31" s="33">
        <v>1219</v>
      </c>
      <c r="CR31" s="33">
        <v>1116</v>
      </c>
      <c r="CS31" s="33">
        <v>3297</v>
      </c>
      <c r="CT31" s="33">
        <v>3469</v>
      </c>
      <c r="CU31" s="33">
        <v>4945</v>
      </c>
      <c r="CV31" s="33">
        <v>9146</v>
      </c>
      <c r="CW31" s="33">
        <v>7196</v>
      </c>
      <c r="CX31" s="33">
        <v>2357</v>
      </c>
      <c r="CY31" s="33">
        <v>562</v>
      </c>
      <c r="CZ31" s="33">
        <v>315</v>
      </c>
      <c r="DA31" s="33">
        <v>1528</v>
      </c>
      <c r="DB31" s="33">
        <v>1022</v>
      </c>
      <c r="DC31" s="33">
        <v>3221</v>
      </c>
      <c r="DD31" s="33">
        <v>3046</v>
      </c>
      <c r="DE31" s="33">
        <v>4223</v>
      </c>
      <c r="DF31" s="33">
        <v>8509</v>
      </c>
      <c r="DG31" s="33">
        <v>6636</v>
      </c>
      <c r="DH31" s="33">
        <v>1820</v>
      </c>
      <c r="DI31" s="33">
        <v>458</v>
      </c>
      <c r="DJ31" s="33">
        <v>197</v>
      </c>
      <c r="DK31" s="33">
        <v>1359</v>
      </c>
      <c r="DL31" s="33">
        <v>1116</v>
      </c>
      <c r="DM31" s="33">
        <v>3287</v>
      </c>
      <c r="DN31" s="33">
        <v>2724</v>
      </c>
      <c r="DO31" s="33">
        <v>3772</v>
      </c>
      <c r="DP31" s="33">
        <v>8390</v>
      </c>
      <c r="DQ31" s="33">
        <v>6201</v>
      </c>
      <c r="DR31" s="33">
        <v>1314</v>
      </c>
      <c r="DS31" s="33">
        <v>382</v>
      </c>
      <c r="DT31" s="33">
        <v>171</v>
      </c>
      <c r="DU31" s="33">
        <v>1360</v>
      </c>
      <c r="DV31" s="33">
        <v>748</v>
      </c>
      <c r="DW31" s="33">
        <v>2450</v>
      </c>
      <c r="DX31" s="33">
        <v>1895</v>
      </c>
      <c r="DY31" s="33">
        <v>2485</v>
      </c>
      <c r="DZ31" s="33">
        <v>5909</v>
      </c>
      <c r="EA31" s="33">
        <v>3327</v>
      </c>
      <c r="EB31" s="33">
        <v>572</v>
      </c>
      <c r="EC31" s="33">
        <v>187</v>
      </c>
      <c r="ED31" s="33">
        <v>78</v>
      </c>
      <c r="EE31" s="33">
        <v>644</v>
      </c>
      <c r="EF31" s="33">
        <v>693</v>
      </c>
      <c r="EG31" s="33">
        <v>2499</v>
      </c>
      <c r="EH31" s="33">
        <v>1776</v>
      </c>
      <c r="EI31" s="33">
        <v>1980</v>
      </c>
      <c r="EJ31" s="33">
        <v>5479</v>
      </c>
      <c r="EK31" s="33">
        <v>2719</v>
      </c>
      <c r="EL31" s="33">
        <v>509</v>
      </c>
      <c r="EM31" s="33">
        <v>184</v>
      </c>
      <c r="EN31" s="33">
        <v>68</v>
      </c>
      <c r="EO31" s="33">
        <v>591</v>
      </c>
      <c r="EP31" s="33">
        <v>694</v>
      </c>
      <c r="EQ31" s="33">
        <v>2518</v>
      </c>
      <c r="ER31" s="33">
        <v>1610</v>
      </c>
      <c r="ES31" s="33">
        <v>1698</v>
      </c>
      <c r="ET31" s="33">
        <v>5538</v>
      </c>
      <c r="EU31" s="33">
        <v>2308</v>
      </c>
      <c r="EV31" s="33">
        <v>414</v>
      </c>
      <c r="EW31" s="33">
        <v>147</v>
      </c>
      <c r="EX31" s="33">
        <v>49</v>
      </c>
      <c r="EY31" s="33">
        <v>530</v>
      </c>
      <c r="EZ31" s="33">
        <v>115289</v>
      </c>
      <c r="FA31" s="33">
        <v>219519</v>
      </c>
      <c r="FB31" s="33">
        <v>9836</v>
      </c>
      <c r="FC31" s="33">
        <v>1874</v>
      </c>
      <c r="FD31" s="33">
        <v>423</v>
      </c>
      <c r="FE31" s="33">
        <v>18732</v>
      </c>
      <c r="FF31" s="33">
        <v>702</v>
      </c>
      <c r="FG31" s="33">
        <v>16984</v>
      </c>
      <c r="FH31" s="33">
        <v>28233</v>
      </c>
      <c r="FI31" s="33">
        <v>916</v>
      </c>
      <c r="FJ31" s="33">
        <v>297</v>
      </c>
      <c r="FK31" s="33">
        <v>35</v>
      </c>
      <c r="FL31" s="33">
        <v>2254</v>
      </c>
      <c r="FM31" s="33">
        <v>117</v>
      </c>
      <c r="FN31" s="33">
        <v>15527</v>
      </c>
      <c r="FO31" s="33">
        <v>25306</v>
      </c>
      <c r="FP31" s="33">
        <v>611</v>
      </c>
      <c r="FQ31" s="33">
        <v>310</v>
      </c>
      <c r="FR31" s="33">
        <v>17</v>
      </c>
      <c r="FS31" s="33">
        <v>2125</v>
      </c>
      <c r="FT31" s="33">
        <v>108</v>
      </c>
      <c r="FU31" s="33">
        <v>7138</v>
      </c>
      <c r="FV31" s="33">
        <v>18016</v>
      </c>
      <c r="FW31" s="33">
        <v>1564</v>
      </c>
      <c r="FX31" s="33">
        <v>157</v>
      </c>
      <c r="FY31" s="33">
        <v>202</v>
      </c>
      <c r="FZ31" s="33">
        <v>1993</v>
      </c>
      <c r="GA31" s="33">
        <v>219</v>
      </c>
      <c r="GB31" s="33">
        <v>921</v>
      </c>
      <c r="GC31" s="33">
        <v>1793</v>
      </c>
      <c r="GD31" s="33">
        <v>82</v>
      </c>
      <c r="GE31" s="33">
        <v>12</v>
      </c>
      <c r="GF31" s="33">
        <v>2</v>
      </c>
      <c r="GG31" s="33">
        <v>172</v>
      </c>
      <c r="GH31" s="33">
        <v>17</v>
      </c>
      <c r="GI31" s="33">
        <v>8455</v>
      </c>
      <c r="GJ31" s="33">
        <v>16575</v>
      </c>
      <c r="GK31" s="33">
        <v>613</v>
      </c>
      <c r="GL31" s="33">
        <v>148</v>
      </c>
      <c r="GM31" s="33">
        <v>13</v>
      </c>
      <c r="GN31" s="33">
        <v>1269</v>
      </c>
      <c r="GO31" s="33">
        <v>73</v>
      </c>
      <c r="GP31" s="33">
        <v>54674</v>
      </c>
      <c r="GQ31" s="33">
        <v>63632</v>
      </c>
      <c r="GR31" s="33">
        <v>1530</v>
      </c>
      <c r="GS31" s="33">
        <v>446</v>
      </c>
      <c r="GT31" s="33">
        <v>48</v>
      </c>
      <c r="GU31" s="33">
        <v>5086</v>
      </c>
      <c r="GV31" s="33">
        <v>167</v>
      </c>
      <c r="GW31" s="33">
        <v>37513</v>
      </c>
      <c r="GX31" s="33">
        <v>72943</v>
      </c>
      <c r="GY31" s="33">
        <v>2577</v>
      </c>
      <c r="GZ31" s="33">
        <v>819</v>
      </c>
      <c r="HA31" s="33">
        <v>279</v>
      </c>
      <c r="HB31" s="33">
        <v>8227</v>
      </c>
      <c r="HC31" s="33">
        <v>638</v>
      </c>
      <c r="HD31" s="33">
        <v>9435</v>
      </c>
      <c r="HE31" s="33">
        <v>38745</v>
      </c>
      <c r="HF31" s="33">
        <v>2752</v>
      </c>
      <c r="HG31" s="33">
        <v>573</v>
      </c>
      <c r="HH31" s="33">
        <v>741</v>
      </c>
      <c r="HI31" s="33">
        <v>5110</v>
      </c>
      <c r="HJ31" s="33">
        <v>784</v>
      </c>
      <c r="HK31" s="33">
        <v>639</v>
      </c>
      <c r="HL31" s="33">
        <v>1723</v>
      </c>
      <c r="HM31" s="33">
        <v>223</v>
      </c>
      <c r="HN31" s="33">
        <v>19</v>
      </c>
      <c r="HO31" s="33">
        <v>74</v>
      </c>
      <c r="HP31" s="33">
        <v>270</v>
      </c>
      <c r="HQ31" s="33">
        <v>45</v>
      </c>
      <c r="HR31" s="33">
        <v>21</v>
      </c>
      <c r="HS31" s="33">
        <v>51</v>
      </c>
      <c r="HT31" s="33">
        <v>3</v>
      </c>
      <c r="HU31" s="33">
        <v>0</v>
      </c>
      <c r="HV31" s="33">
        <v>12</v>
      </c>
      <c r="HW31" s="33">
        <v>10</v>
      </c>
      <c r="HX31" s="33">
        <v>1</v>
      </c>
      <c r="HY31" s="33">
        <v>7039</v>
      </c>
      <c r="HZ31" s="33">
        <v>36605</v>
      </c>
      <c r="IA31" s="33">
        <v>6173</v>
      </c>
      <c r="IB31" s="33">
        <v>21</v>
      </c>
      <c r="IC31" s="33">
        <v>280</v>
      </c>
      <c r="ID31" s="33">
        <v>4276</v>
      </c>
      <c r="IE31" s="33">
        <v>149</v>
      </c>
      <c r="IF31" s="33">
        <v>350</v>
      </c>
      <c r="IG31" s="33">
        <v>3555</v>
      </c>
      <c r="IH31" s="33">
        <v>33529</v>
      </c>
      <c r="II31" s="33">
        <v>26412</v>
      </c>
      <c r="IJ31" s="33">
        <v>8832</v>
      </c>
      <c r="IK31" s="33">
        <v>468</v>
      </c>
      <c r="IL31" s="33">
        <v>27</v>
      </c>
      <c r="IM31" s="33">
        <v>204</v>
      </c>
      <c r="IN31" s="33">
        <v>63128</v>
      </c>
      <c r="IO31" s="33">
        <v>123858</v>
      </c>
      <c r="IP31" s="33">
        <v>6456</v>
      </c>
      <c r="IQ31" s="33">
        <v>1287</v>
      </c>
      <c r="IR31" s="33">
        <v>981</v>
      </c>
      <c r="IS31" s="33">
        <v>14001</v>
      </c>
      <c r="IT31" s="33">
        <v>1398</v>
      </c>
      <c r="IU31" s="33">
        <v>49315</v>
      </c>
      <c r="IV31" s="33">
        <v>73096</v>
      </c>
      <c r="IW31" s="33">
        <v>2255</v>
      </c>
      <c r="IX31" s="33">
        <v>740</v>
      </c>
      <c r="IY31" s="33">
        <v>295</v>
      </c>
      <c r="IZ31" s="33">
        <v>6307</v>
      </c>
      <c r="JA31" s="33">
        <v>396</v>
      </c>
      <c r="JB31" s="33">
        <v>6254</v>
      </c>
      <c r="JC31" s="33">
        <v>35113</v>
      </c>
      <c r="JD31" s="33">
        <v>5242</v>
      </c>
      <c r="JE31" s="33">
        <v>11</v>
      </c>
      <c r="JF31" s="33">
        <v>173</v>
      </c>
      <c r="JG31" s="33">
        <v>4112</v>
      </c>
      <c r="JH31" s="33">
        <v>80</v>
      </c>
      <c r="JI31" s="33">
        <v>14955</v>
      </c>
      <c r="JJ31" s="33">
        <v>23325</v>
      </c>
      <c r="JK31" s="33">
        <v>922</v>
      </c>
      <c r="JL31" s="33">
        <v>185</v>
      </c>
      <c r="JM31" s="33">
        <v>43</v>
      </c>
      <c r="JN31" s="33">
        <v>2104</v>
      </c>
      <c r="JO31" s="33">
        <v>44</v>
      </c>
      <c r="JP31" s="33">
        <v>12736</v>
      </c>
      <c r="JQ31" s="33">
        <v>17085</v>
      </c>
      <c r="JR31" s="33">
        <v>595</v>
      </c>
      <c r="JS31" s="33">
        <v>111</v>
      </c>
      <c r="JT31" s="33">
        <v>21</v>
      </c>
      <c r="JU31" s="33">
        <v>1202</v>
      </c>
      <c r="JV31" s="33">
        <v>15</v>
      </c>
      <c r="JW31" s="33">
        <v>16</v>
      </c>
      <c r="JX31" s="33">
        <v>18</v>
      </c>
      <c r="JY31" s="33">
        <v>0</v>
      </c>
      <c r="JZ31" s="33">
        <v>0</v>
      </c>
      <c r="KA31" s="33">
        <v>0</v>
      </c>
      <c r="KB31" s="33">
        <v>0</v>
      </c>
      <c r="KC31" s="33">
        <v>0</v>
      </c>
      <c r="KD31" s="33">
        <v>1389</v>
      </c>
      <c r="KE31" s="33">
        <v>1282</v>
      </c>
      <c r="KF31" s="33">
        <v>26</v>
      </c>
      <c r="KG31" s="33">
        <v>9</v>
      </c>
      <c r="KH31" s="33">
        <v>1</v>
      </c>
      <c r="KI31" s="33">
        <v>68</v>
      </c>
      <c r="KJ31" s="33">
        <v>2</v>
      </c>
      <c r="KK31" s="33">
        <v>33937</v>
      </c>
      <c r="KL31" s="33">
        <v>23247</v>
      </c>
      <c r="KM31" s="33">
        <v>411</v>
      </c>
      <c r="KN31" s="33">
        <v>237</v>
      </c>
      <c r="KO31" s="33">
        <v>5</v>
      </c>
      <c r="KP31" s="33">
        <v>1531</v>
      </c>
      <c r="KQ31" s="33">
        <v>37</v>
      </c>
      <c r="KR31" s="33">
        <v>42249518</v>
      </c>
      <c r="KS31" s="33">
        <v>44118081</v>
      </c>
      <c r="KT31" s="33">
        <v>464813430</v>
      </c>
      <c r="KU31" s="33">
        <v>475450002</v>
      </c>
      <c r="KV31" s="33">
        <v>17835467</v>
      </c>
      <c r="KW31" s="33">
        <v>75975</v>
      </c>
      <c r="KX31" s="33">
        <v>8069893</v>
      </c>
      <c r="KY31" s="33">
        <v>34087</v>
      </c>
      <c r="KZ31" s="33">
        <v>4</v>
      </c>
      <c r="LA31" s="33">
        <v>18</v>
      </c>
      <c r="LB31" s="33">
        <v>19</v>
      </c>
      <c r="LC31" s="33">
        <v>14</v>
      </c>
      <c r="LD31" s="33">
        <v>1</v>
      </c>
      <c r="LE31" s="33">
        <v>6805802</v>
      </c>
      <c r="LF31" s="33">
        <v>13353108</v>
      </c>
      <c r="LG31" s="33">
        <v>362901</v>
      </c>
      <c r="LH31" s="33">
        <v>134361</v>
      </c>
      <c r="LI31" s="33">
        <v>20506</v>
      </c>
      <c r="LJ31" s="33">
        <v>1254037</v>
      </c>
      <c r="LK31" s="33">
        <v>30136</v>
      </c>
      <c r="LL31" s="33">
        <v>243136</v>
      </c>
      <c r="LM31" s="33">
        <v>463820</v>
      </c>
      <c r="LN31" s="33">
        <v>60129</v>
      </c>
      <c r="LO31" s="33">
        <v>639</v>
      </c>
      <c r="LP31" s="33">
        <v>0</v>
      </c>
      <c r="LQ31" s="33">
        <v>31467</v>
      </c>
      <c r="LR31" s="33">
        <v>208</v>
      </c>
      <c r="LS31" s="33">
        <v>52784</v>
      </c>
      <c r="LT31" s="33">
        <v>405448</v>
      </c>
      <c r="LU31" s="33">
        <v>105476</v>
      </c>
      <c r="LV31" s="33">
        <v>154</v>
      </c>
      <c r="LW31" s="33">
        <v>2805</v>
      </c>
      <c r="LX31" s="33">
        <v>66991</v>
      </c>
      <c r="LY31" s="33">
        <v>95</v>
      </c>
      <c r="LZ31" s="33">
        <v>633</v>
      </c>
      <c r="MA31" s="33">
        <v>15600</v>
      </c>
      <c r="MB31" s="33">
        <v>0</v>
      </c>
      <c r="MC31" s="33">
        <v>166</v>
      </c>
      <c r="MD31" s="33">
        <v>274</v>
      </c>
      <c r="ME31" s="33">
        <v>1928</v>
      </c>
      <c r="MF31" s="33">
        <v>1457</v>
      </c>
      <c r="MG31" s="33">
        <v>2671</v>
      </c>
      <c r="MH31" s="33">
        <v>7083</v>
      </c>
      <c r="MI31" s="33">
        <v>567</v>
      </c>
      <c r="MJ31" s="33">
        <v>0</v>
      </c>
      <c r="MK31" s="33">
        <v>0</v>
      </c>
      <c r="ML31" s="33">
        <v>0</v>
      </c>
      <c r="MM31" s="33">
        <v>0</v>
      </c>
      <c r="MN31" s="33">
        <v>12775828</v>
      </c>
      <c r="MO31" s="33">
        <v>2714008</v>
      </c>
      <c r="MP31" s="33">
        <v>239582</v>
      </c>
      <c r="MQ31" s="33">
        <v>10742347</v>
      </c>
      <c r="MR31" s="33">
        <v>2320655</v>
      </c>
      <c r="MS31" s="33">
        <v>208487</v>
      </c>
      <c r="MT31" s="33">
        <v>5715788</v>
      </c>
      <c r="MU31" s="33">
        <v>1095589</v>
      </c>
      <c r="MV31" s="33">
        <v>91620</v>
      </c>
      <c r="MW31" s="33">
        <v>4655580</v>
      </c>
      <c r="MX31" s="33">
        <v>881322</v>
      </c>
      <c r="MY31" s="33">
        <v>76194</v>
      </c>
      <c r="MZ31" s="33">
        <v>6607</v>
      </c>
      <c r="NA31" s="33">
        <v>2539</v>
      </c>
      <c r="NB31" s="33">
        <v>9146</v>
      </c>
      <c r="NC31" s="33">
        <v>7163</v>
      </c>
      <c r="ND31" s="33">
        <v>2399</v>
      </c>
      <c r="NE31" s="33">
        <v>9562</v>
      </c>
      <c r="NF31" s="33">
        <v>986</v>
      </c>
      <c r="NG31" s="33">
        <v>126</v>
      </c>
      <c r="NH31" s="33">
        <v>1112</v>
      </c>
      <c r="NI31" s="33">
        <v>52429</v>
      </c>
      <c r="NJ31" s="33">
        <v>8399</v>
      </c>
      <c r="NK31" s="33">
        <v>52707</v>
      </c>
      <c r="NL31" s="33">
        <v>26429</v>
      </c>
      <c r="NM31" s="33">
        <v>49110</v>
      </c>
      <c r="NN31" s="33">
        <v>3614</v>
      </c>
      <c r="NO31" s="33">
        <v>147323</v>
      </c>
      <c r="NP31" s="33">
        <v>272919</v>
      </c>
      <c r="NQ31" s="33">
        <v>11332</v>
      </c>
      <c r="NR31" s="33">
        <v>2481</v>
      </c>
      <c r="NS31" s="33">
        <v>475</v>
      </c>
      <c r="NT31" s="33">
        <v>23095</v>
      </c>
      <c r="NU31" s="33">
        <v>927</v>
      </c>
    </row>
    <row r="32" spans="1:385" s="11" customFormat="1">
      <c r="A32" s="3" t="s">
        <v>1081</v>
      </c>
      <c r="B32" s="3" t="s">
        <v>480</v>
      </c>
      <c r="C32" s="3" t="s">
        <v>481</v>
      </c>
      <c r="D32" s="5">
        <v>4</v>
      </c>
      <c r="E32" s="5">
        <v>29</v>
      </c>
      <c r="F32" s="33">
        <v>6186</v>
      </c>
      <c r="G32" s="33">
        <v>5835</v>
      </c>
      <c r="H32" s="33">
        <v>6107</v>
      </c>
      <c r="I32" s="33">
        <v>6844</v>
      </c>
      <c r="J32" s="33">
        <v>7227</v>
      </c>
      <c r="K32" s="33">
        <v>7816</v>
      </c>
      <c r="L32" s="33">
        <v>6951</v>
      </c>
      <c r="M32" s="33">
        <v>6980</v>
      </c>
      <c r="N32" s="33">
        <v>7749</v>
      </c>
      <c r="O32" s="33">
        <v>5312</v>
      </c>
      <c r="P32" s="33">
        <v>4998</v>
      </c>
      <c r="Q32" s="33">
        <v>5451</v>
      </c>
      <c r="R32" s="33">
        <v>6088</v>
      </c>
      <c r="S32" s="33">
        <v>6759</v>
      </c>
      <c r="T32" s="33">
        <v>8010</v>
      </c>
      <c r="U32" s="33">
        <v>7393</v>
      </c>
      <c r="V32" s="33">
        <v>7340</v>
      </c>
      <c r="W32" s="33">
        <v>8366</v>
      </c>
      <c r="X32" s="33">
        <v>44613</v>
      </c>
      <c r="Y32" s="33">
        <v>24391</v>
      </c>
      <c r="Z32" s="33">
        <v>74</v>
      </c>
      <c r="AA32" s="33">
        <v>60</v>
      </c>
      <c r="AB32" s="33">
        <v>74</v>
      </c>
      <c r="AC32" s="33">
        <v>88</v>
      </c>
      <c r="AD32" s="33">
        <v>94</v>
      </c>
      <c r="AE32" s="33">
        <v>48</v>
      </c>
      <c r="AF32" s="33">
        <v>56</v>
      </c>
      <c r="AG32" s="33">
        <v>40</v>
      </c>
      <c r="AH32" s="33">
        <v>39</v>
      </c>
      <c r="AI32" s="33">
        <v>32</v>
      </c>
      <c r="AJ32" s="33">
        <v>47</v>
      </c>
      <c r="AK32" s="33">
        <v>48</v>
      </c>
      <c r="AL32" s="33">
        <v>76</v>
      </c>
      <c r="AM32" s="33">
        <v>48</v>
      </c>
      <c r="AN32" s="33">
        <v>47</v>
      </c>
      <c r="AO32" s="33">
        <v>40</v>
      </c>
      <c r="AP32" s="33">
        <v>29</v>
      </c>
      <c r="AQ32" s="33">
        <v>31</v>
      </c>
      <c r="AR32" s="33">
        <v>21</v>
      </c>
      <c r="AS32" s="33">
        <v>29</v>
      </c>
      <c r="AT32" s="33">
        <v>32</v>
      </c>
      <c r="AU32" s="33">
        <v>20</v>
      </c>
      <c r="AV32" s="33">
        <v>2</v>
      </c>
      <c r="AW32" s="33">
        <v>8</v>
      </c>
      <c r="AX32" s="33">
        <v>650</v>
      </c>
      <c r="AY32" s="33">
        <v>24</v>
      </c>
      <c r="AZ32" s="33">
        <v>22</v>
      </c>
      <c r="BA32" s="33">
        <v>18</v>
      </c>
      <c r="BB32" s="33">
        <v>13</v>
      </c>
      <c r="BC32" s="33">
        <v>26</v>
      </c>
      <c r="BD32" s="33">
        <v>12</v>
      </c>
      <c r="BE32" s="33">
        <v>1</v>
      </c>
      <c r="BF32" s="33">
        <v>0</v>
      </c>
      <c r="BG32" s="33">
        <v>716</v>
      </c>
      <c r="BH32" s="33">
        <v>4864</v>
      </c>
      <c r="BI32" s="33">
        <v>2389</v>
      </c>
      <c r="BJ32" s="33">
        <v>3436</v>
      </c>
      <c r="BK32" s="33">
        <v>1717</v>
      </c>
      <c r="BL32" s="33">
        <v>22380</v>
      </c>
      <c r="BM32" s="33">
        <v>10168</v>
      </c>
      <c r="BN32" s="33">
        <v>15946</v>
      </c>
      <c r="BO32" s="33">
        <v>8452</v>
      </c>
      <c r="BP32" s="33">
        <v>23747</v>
      </c>
      <c r="BQ32" s="33">
        <v>19011</v>
      </c>
      <c r="BR32" s="33">
        <v>11406</v>
      </c>
      <c r="BS32" s="33">
        <v>9603</v>
      </c>
      <c r="BT32" s="33">
        <v>1128</v>
      </c>
      <c r="BU32" s="33">
        <v>538</v>
      </c>
      <c r="BV32" s="33">
        <v>531</v>
      </c>
      <c r="BW32" s="33">
        <v>249</v>
      </c>
      <c r="BX32" s="33">
        <v>5</v>
      </c>
      <c r="BY32" s="33">
        <v>20</v>
      </c>
      <c r="BZ32" s="33">
        <v>6</v>
      </c>
      <c r="CA32" s="33">
        <v>29</v>
      </c>
      <c r="CB32" s="33">
        <v>14</v>
      </c>
      <c r="CC32" s="33">
        <v>20</v>
      </c>
      <c r="CD32" s="33">
        <v>0</v>
      </c>
      <c r="CE32" s="33">
        <v>2</v>
      </c>
      <c r="CF32" s="33">
        <v>2</v>
      </c>
      <c r="CG32" s="33">
        <v>15</v>
      </c>
      <c r="CH32" s="33">
        <v>0</v>
      </c>
      <c r="CI32" s="33">
        <v>23</v>
      </c>
      <c r="CJ32" s="33">
        <v>6</v>
      </c>
      <c r="CK32" s="33">
        <v>16</v>
      </c>
      <c r="CL32" s="33">
        <v>13</v>
      </c>
      <c r="CM32" s="33">
        <v>23</v>
      </c>
      <c r="CN32" s="33">
        <v>0</v>
      </c>
      <c r="CO32" s="33">
        <v>2</v>
      </c>
      <c r="CP32" s="33">
        <v>1</v>
      </c>
      <c r="CQ32" s="33">
        <v>8</v>
      </c>
      <c r="CR32" s="33">
        <v>3</v>
      </c>
      <c r="CS32" s="33">
        <v>18</v>
      </c>
      <c r="CT32" s="33">
        <v>10</v>
      </c>
      <c r="CU32" s="33">
        <v>24</v>
      </c>
      <c r="CV32" s="33">
        <v>12</v>
      </c>
      <c r="CW32" s="33">
        <v>24</v>
      </c>
      <c r="CX32" s="33">
        <v>2</v>
      </c>
      <c r="CY32" s="33">
        <v>2</v>
      </c>
      <c r="CZ32" s="33">
        <v>1</v>
      </c>
      <c r="DA32" s="33">
        <v>25</v>
      </c>
      <c r="DB32" s="33">
        <v>4</v>
      </c>
      <c r="DC32" s="33">
        <v>28</v>
      </c>
      <c r="DD32" s="33">
        <v>3</v>
      </c>
      <c r="DE32" s="33">
        <v>29</v>
      </c>
      <c r="DF32" s="33">
        <v>20</v>
      </c>
      <c r="DG32" s="33">
        <v>33</v>
      </c>
      <c r="DH32" s="33">
        <v>1</v>
      </c>
      <c r="DI32" s="33">
        <v>4</v>
      </c>
      <c r="DJ32" s="33">
        <v>1</v>
      </c>
      <c r="DK32" s="33">
        <v>13</v>
      </c>
      <c r="DL32" s="33">
        <v>5</v>
      </c>
      <c r="DM32" s="33">
        <v>47</v>
      </c>
      <c r="DN32" s="33">
        <v>15</v>
      </c>
      <c r="DO32" s="33">
        <v>39</v>
      </c>
      <c r="DP32" s="33">
        <v>26</v>
      </c>
      <c r="DQ32" s="33">
        <v>18</v>
      </c>
      <c r="DR32" s="33">
        <v>0</v>
      </c>
      <c r="DS32" s="33">
        <v>3</v>
      </c>
      <c r="DT32" s="33">
        <v>0</v>
      </c>
      <c r="DU32" s="33">
        <v>17</v>
      </c>
      <c r="DV32" s="33">
        <v>2</v>
      </c>
      <c r="DW32" s="33">
        <v>29</v>
      </c>
      <c r="DX32" s="33">
        <v>6</v>
      </c>
      <c r="DY32" s="33">
        <v>16</v>
      </c>
      <c r="DZ32" s="33">
        <v>16</v>
      </c>
      <c r="EA32" s="33">
        <v>14</v>
      </c>
      <c r="EB32" s="33">
        <v>0</v>
      </c>
      <c r="EC32" s="33">
        <v>3</v>
      </c>
      <c r="ED32" s="33">
        <v>1</v>
      </c>
      <c r="EE32" s="33">
        <v>9</v>
      </c>
      <c r="EF32" s="33">
        <v>3</v>
      </c>
      <c r="EG32" s="33">
        <v>27</v>
      </c>
      <c r="EH32" s="33">
        <v>13</v>
      </c>
      <c r="EI32" s="33">
        <v>19</v>
      </c>
      <c r="EJ32" s="33">
        <v>16</v>
      </c>
      <c r="EK32" s="33">
        <v>14</v>
      </c>
      <c r="EL32" s="33">
        <v>0</v>
      </c>
      <c r="EM32" s="33">
        <v>4</v>
      </c>
      <c r="EN32" s="33">
        <v>0</v>
      </c>
      <c r="EO32" s="33">
        <v>7</v>
      </c>
      <c r="EP32" s="33">
        <v>2</v>
      </c>
      <c r="EQ32" s="33">
        <v>24</v>
      </c>
      <c r="ER32" s="33">
        <v>7</v>
      </c>
      <c r="ES32" s="33">
        <v>13</v>
      </c>
      <c r="ET32" s="33">
        <v>18</v>
      </c>
      <c r="EU32" s="33">
        <v>9</v>
      </c>
      <c r="EV32" s="33">
        <v>0</v>
      </c>
      <c r="EW32" s="33">
        <v>3</v>
      </c>
      <c r="EX32" s="33">
        <v>0</v>
      </c>
      <c r="EY32" s="33">
        <v>4</v>
      </c>
      <c r="EZ32" s="33">
        <v>2217</v>
      </c>
      <c r="FA32" s="33">
        <v>2074</v>
      </c>
      <c r="FB32" s="33">
        <v>901</v>
      </c>
      <c r="FC32" s="33">
        <v>3</v>
      </c>
      <c r="FD32" s="33">
        <v>39</v>
      </c>
      <c r="FE32" s="33">
        <v>955</v>
      </c>
      <c r="FF32" s="33">
        <v>23</v>
      </c>
      <c r="FG32" s="33">
        <v>790</v>
      </c>
      <c r="FH32" s="33">
        <v>562</v>
      </c>
      <c r="FI32" s="33">
        <v>189</v>
      </c>
      <c r="FJ32" s="33">
        <v>0</v>
      </c>
      <c r="FK32" s="33">
        <v>7</v>
      </c>
      <c r="FL32" s="33">
        <v>258</v>
      </c>
      <c r="FM32" s="33">
        <v>2</v>
      </c>
      <c r="FN32" s="33">
        <v>490</v>
      </c>
      <c r="FO32" s="33">
        <v>400</v>
      </c>
      <c r="FP32" s="33">
        <v>88</v>
      </c>
      <c r="FQ32" s="33">
        <v>0</v>
      </c>
      <c r="FR32" s="33">
        <v>0</v>
      </c>
      <c r="FS32" s="33">
        <v>177</v>
      </c>
      <c r="FT32" s="33">
        <v>0</v>
      </c>
      <c r="FU32" s="33">
        <v>413</v>
      </c>
      <c r="FV32" s="33">
        <v>411</v>
      </c>
      <c r="FW32" s="33">
        <v>357</v>
      </c>
      <c r="FX32" s="33">
        <v>0</v>
      </c>
      <c r="FY32" s="33">
        <v>15</v>
      </c>
      <c r="FZ32" s="33">
        <v>335</v>
      </c>
      <c r="GA32" s="33">
        <v>0</v>
      </c>
      <c r="GB32" s="33">
        <v>119</v>
      </c>
      <c r="GC32" s="33">
        <v>69</v>
      </c>
      <c r="GD32" s="33">
        <v>27</v>
      </c>
      <c r="GE32" s="33">
        <v>0</v>
      </c>
      <c r="GF32" s="33">
        <v>0</v>
      </c>
      <c r="GG32" s="33">
        <v>35</v>
      </c>
      <c r="GH32" s="33">
        <v>0</v>
      </c>
      <c r="GI32" s="33">
        <v>794</v>
      </c>
      <c r="GJ32" s="33">
        <v>550</v>
      </c>
      <c r="GK32" s="33">
        <v>251</v>
      </c>
      <c r="GL32" s="33">
        <v>0</v>
      </c>
      <c r="GM32" s="33">
        <v>1</v>
      </c>
      <c r="GN32" s="33">
        <v>271</v>
      </c>
      <c r="GO32" s="33">
        <v>1</v>
      </c>
      <c r="GP32" s="33">
        <v>1414</v>
      </c>
      <c r="GQ32" s="33">
        <v>892</v>
      </c>
      <c r="GR32" s="33">
        <v>370</v>
      </c>
      <c r="GS32" s="33">
        <v>0</v>
      </c>
      <c r="GT32" s="33">
        <v>0</v>
      </c>
      <c r="GU32" s="33">
        <v>441</v>
      </c>
      <c r="GV32" s="33">
        <v>1</v>
      </c>
      <c r="GW32" s="33">
        <v>828</v>
      </c>
      <c r="GX32" s="33">
        <v>1177</v>
      </c>
      <c r="GY32" s="33">
        <v>846</v>
      </c>
      <c r="GZ32" s="33">
        <v>0</v>
      </c>
      <c r="HA32" s="33">
        <v>22</v>
      </c>
      <c r="HB32" s="33">
        <v>867</v>
      </c>
      <c r="HC32" s="33">
        <v>19</v>
      </c>
      <c r="HD32" s="33">
        <v>91</v>
      </c>
      <c r="HE32" s="33">
        <v>278</v>
      </c>
      <c r="HF32" s="33">
        <v>778</v>
      </c>
      <c r="HG32" s="33">
        <v>0</v>
      </c>
      <c r="HH32" s="33">
        <v>53</v>
      </c>
      <c r="HI32" s="33">
        <v>276</v>
      </c>
      <c r="HJ32" s="33">
        <v>12</v>
      </c>
      <c r="HK32" s="33">
        <v>5</v>
      </c>
      <c r="HL32" s="33">
        <v>12</v>
      </c>
      <c r="HM32" s="33">
        <v>41</v>
      </c>
      <c r="HN32" s="33">
        <v>0</v>
      </c>
      <c r="HO32" s="33">
        <v>4</v>
      </c>
      <c r="HP32" s="33">
        <v>9</v>
      </c>
      <c r="HQ32" s="33">
        <v>1</v>
      </c>
      <c r="HR32" s="33">
        <v>0</v>
      </c>
      <c r="HS32" s="33">
        <v>0</v>
      </c>
      <c r="HT32" s="33">
        <v>1</v>
      </c>
      <c r="HU32" s="33">
        <v>0</v>
      </c>
      <c r="HV32" s="33">
        <v>0</v>
      </c>
      <c r="HW32" s="33">
        <v>1</v>
      </c>
      <c r="HX32" s="33">
        <v>0</v>
      </c>
      <c r="HY32" s="33">
        <v>2</v>
      </c>
      <c r="HZ32" s="33">
        <v>1</v>
      </c>
      <c r="IA32" s="33">
        <v>2</v>
      </c>
      <c r="IB32" s="33">
        <v>0</v>
      </c>
      <c r="IC32" s="33">
        <v>0</v>
      </c>
      <c r="ID32" s="33">
        <v>1</v>
      </c>
      <c r="IE32" s="33">
        <v>0</v>
      </c>
      <c r="IF32" s="33">
        <v>38</v>
      </c>
      <c r="IG32" s="33">
        <v>214</v>
      </c>
      <c r="IH32" s="33">
        <v>959</v>
      </c>
      <c r="II32" s="33">
        <v>2269</v>
      </c>
      <c r="IJ32" s="33">
        <v>1006</v>
      </c>
      <c r="IK32" s="33">
        <v>20</v>
      </c>
      <c r="IL32" s="33">
        <v>0</v>
      </c>
      <c r="IM32" s="33">
        <v>8</v>
      </c>
      <c r="IN32" s="33">
        <v>1660</v>
      </c>
      <c r="IO32" s="33">
        <v>1278</v>
      </c>
      <c r="IP32" s="33">
        <v>1066</v>
      </c>
      <c r="IQ32" s="33">
        <v>0</v>
      </c>
      <c r="IR32" s="33">
        <v>65</v>
      </c>
      <c r="IS32" s="33">
        <v>985</v>
      </c>
      <c r="IT32" s="33">
        <v>21</v>
      </c>
      <c r="IU32" s="33">
        <v>1593</v>
      </c>
      <c r="IV32" s="33">
        <v>1701</v>
      </c>
      <c r="IW32" s="33">
        <v>1250</v>
      </c>
      <c r="IX32" s="33">
        <v>0</v>
      </c>
      <c r="IY32" s="33">
        <v>15</v>
      </c>
      <c r="IZ32" s="33">
        <v>916</v>
      </c>
      <c r="JA32" s="33">
        <v>13</v>
      </c>
      <c r="JB32" s="33">
        <v>0</v>
      </c>
      <c r="JC32" s="33">
        <v>0</v>
      </c>
      <c r="JD32" s="33">
        <v>0</v>
      </c>
      <c r="JE32" s="33">
        <v>0</v>
      </c>
      <c r="JF32" s="33">
        <v>0</v>
      </c>
      <c r="JG32" s="33">
        <v>0</v>
      </c>
      <c r="JH32" s="33">
        <v>0</v>
      </c>
      <c r="JI32" s="33">
        <v>327</v>
      </c>
      <c r="JJ32" s="33">
        <v>617</v>
      </c>
      <c r="JK32" s="33">
        <v>419</v>
      </c>
      <c r="JL32" s="33">
        <v>3</v>
      </c>
      <c r="JM32" s="33">
        <v>8</v>
      </c>
      <c r="JN32" s="33">
        <v>384</v>
      </c>
      <c r="JO32" s="33">
        <v>7</v>
      </c>
      <c r="JP32" s="33">
        <v>625</v>
      </c>
      <c r="JQ32" s="33">
        <v>899</v>
      </c>
      <c r="JR32" s="33">
        <v>629</v>
      </c>
      <c r="JS32" s="33">
        <v>3</v>
      </c>
      <c r="JT32" s="33">
        <v>4</v>
      </c>
      <c r="JU32" s="33">
        <v>584</v>
      </c>
      <c r="JV32" s="33">
        <v>5</v>
      </c>
      <c r="JW32" s="33">
        <v>0</v>
      </c>
      <c r="JX32" s="33">
        <v>0</v>
      </c>
      <c r="JY32" s="33">
        <v>0</v>
      </c>
      <c r="JZ32" s="33">
        <v>0</v>
      </c>
      <c r="KA32" s="33">
        <v>0</v>
      </c>
      <c r="KB32" s="33">
        <v>0</v>
      </c>
      <c r="KC32" s="33">
        <v>0</v>
      </c>
      <c r="KD32" s="33">
        <v>20</v>
      </c>
      <c r="KE32" s="33">
        <v>0</v>
      </c>
      <c r="KF32" s="33">
        <v>4</v>
      </c>
      <c r="KG32" s="33">
        <v>0</v>
      </c>
      <c r="KH32" s="33">
        <v>0</v>
      </c>
      <c r="KI32" s="33">
        <v>3</v>
      </c>
      <c r="KJ32" s="33">
        <v>0</v>
      </c>
      <c r="KK32" s="33">
        <v>411</v>
      </c>
      <c r="KL32" s="33">
        <v>153</v>
      </c>
      <c r="KM32" s="33">
        <v>47</v>
      </c>
      <c r="KN32" s="33">
        <v>0</v>
      </c>
      <c r="KO32" s="33">
        <v>1</v>
      </c>
      <c r="KP32" s="33">
        <v>93</v>
      </c>
      <c r="KQ32" s="33">
        <v>0</v>
      </c>
      <c r="KR32" s="33">
        <v>75641</v>
      </c>
      <c r="KS32" s="33">
        <v>116800</v>
      </c>
      <c r="KT32" s="33">
        <v>6378271</v>
      </c>
      <c r="KU32" s="33">
        <v>6740026</v>
      </c>
      <c r="KV32" s="33">
        <v>272014</v>
      </c>
      <c r="KW32" s="33">
        <v>1240</v>
      </c>
      <c r="KX32" s="33">
        <v>120993</v>
      </c>
      <c r="KY32" s="33">
        <v>551</v>
      </c>
      <c r="KZ32" s="33">
        <v>19</v>
      </c>
      <c r="LA32" s="33">
        <v>26</v>
      </c>
      <c r="LB32" s="33">
        <v>27</v>
      </c>
      <c r="LC32" s="33">
        <v>99</v>
      </c>
      <c r="LD32" s="33">
        <v>11</v>
      </c>
      <c r="LE32" s="33">
        <v>19020</v>
      </c>
      <c r="LF32" s="33">
        <v>34008</v>
      </c>
      <c r="LG32" s="33">
        <v>25106</v>
      </c>
      <c r="LH32" s="33">
        <v>139</v>
      </c>
      <c r="LI32" s="33">
        <v>713</v>
      </c>
      <c r="LJ32" s="33">
        <v>23984</v>
      </c>
      <c r="LK32" s="33">
        <v>501</v>
      </c>
      <c r="LL32" s="33">
        <v>869</v>
      </c>
      <c r="LM32" s="33">
        <v>157</v>
      </c>
      <c r="LN32" s="33">
        <v>0</v>
      </c>
      <c r="LO32" s="33">
        <v>0</v>
      </c>
      <c r="LP32" s="33">
        <v>0</v>
      </c>
      <c r="LQ32" s="33">
        <v>0</v>
      </c>
      <c r="LR32" s="33">
        <v>0</v>
      </c>
      <c r="LS32" s="33">
        <v>0</v>
      </c>
      <c r="LT32" s="33">
        <v>0</v>
      </c>
      <c r="LU32" s="33">
        <v>0</v>
      </c>
      <c r="LV32" s="33">
        <v>0</v>
      </c>
      <c r="LW32" s="33">
        <v>0</v>
      </c>
      <c r="LX32" s="33">
        <v>297</v>
      </c>
      <c r="LY32" s="33">
        <v>0</v>
      </c>
      <c r="LZ32" s="33">
        <v>133</v>
      </c>
      <c r="MA32" s="33">
        <v>93</v>
      </c>
      <c r="MB32" s="33">
        <v>0</v>
      </c>
      <c r="MC32" s="33">
        <v>0</v>
      </c>
      <c r="MD32" s="33">
        <v>0</v>
      </c>
      <c r="ME32" s="33">
        <v>0</v>
      </c>
      <c r="MF32" s="33">
        <v>0</v>
      </c>
      <c r="MG32" s="33">
        <v>13</v>
      </c>
      <c r="MH32" s="33">
        <v>119</v>
      </c>
      <c r="MI32" s="33">
        <v>0</v>
      </c>
      <c r="MJ32" s="33">
        <v>0</v>
      </c>
      <c r="MK32" s="33">
        <v>0</v>
      </c>
      <c r="ML32" s="33">
        <v>19</v>
      </c>
      <c r="MM32" s="33">
        <v>0</v>
      </c>
      <c r="MN32" s="33">
        <v>37432</v>
      </c>
      <c r="MO32" s="33">
        <v>3436</v>
      </c>
      <c r="MP32" s="33">
        <v>14195</v>
      </c>
      <c r="MQ32" s="33">
        <v>35779</v>
      </c>
      <c r="MR32" s="33">
        <v>3344</v>
      </c>
      <c r="MS32" s="33">
        <v>13423</v>
      </c>
      <c r="MT32" s="33">
        <v>33117</v>
      </c>
      <c r="MU32" s="33">
        <v>2526</v>
      </c>
      <c r="MV32" s="33">
        <v>12044</v>
      </c>
      <c r="MW32" s="33">
        <v>29361</v>
      </c>
      <c r="MX32" s="33">
        <v>2174</v>
      </c>
      <c r="MY32" s="33">
        <v>10823</v>
      </c>
      <c r="MZ32" s="33">
        <v>192</v>
      </c>
      <c r="NA32" s="33">
        <v>146</v>
      </c>
      <c r="NB32" s="33">
        <v>338</v>
      </c>
      <c r="NC32" s="33">
        <v>63</v>
      </c>
      <c r="ND32" s="33">
        <v>50</v>
      </c>
      <c r="NE32" s="33">
        <v>113</v>
      </c>
      <c r="NF32" s="33">
        <v>10</v>
      </c>
      <c r="NG32" s="33">
        <v>7</v>
      </c>
      <c r="NH32" s="33">
        <v>17</v>
      </c>
      <c r="NI32" s="33">
        <v>7</v>
      </c>
      <c r="NJ32" s="33">
        <v>2</v>
      </c>
      <c r="NK32" s="33">
        <v>42</v>
      </c>
      <c r="NL32" s="33">
        <v>21</v>
      </c>
      <c r="NM32" s="33">
        <v>1785</v>
      </c>
      <c r="NN32" s="33">
        <v>66</v>
      </c>
      <c r="NO32" s="33">
        <v>3493</v>
      </c>
      <c r="NP32" s="33">
        <v>3029</v>
      </c>
      <c r="NQ32" s="33">
        <v>1167</v>
      </c>
      <c r="NR32" s="33">
        <v>3</v>
      </c>
      <c r="NS32" s="33">
        <v>46</v>
      </c>
      <c r="NT32" s="33">
        <v>1390</v>
      </c>
      <c r="NU32" s="33">
        <v>25</v>
      </c>
    </row>
    <row r="33" spans="1:385" s="11" customFormat="1">
      <c r="A33" s="3" t="s">
        <v>1081</v>
      </c>
      <c r="B33" s="3" t="s">
        <v>482</v>
      </c>
      <c r="C33" s="3" t="s">
        <v>483</v>
      </c>
      <c r="D33" s="5">
        <v>20</v>
      </c>
      <c r="E33" s="5">
        <v>99</v>
      </c>
      <c r="F33" s="33">
        <v>29655</v>
      </c>
      <c r="G33" s="33">
        <v>23955</v>
      </c>
      <c r="H33" s="33">
        <v>21430</v>
      </c>
      <c r="I33" s="33">
        <v>19573</v>
      </c>
      <c r="J33" s="33">
        <v>18573</v>
      </c>
      <c r="K33" s="33">
        <v>17513</v>
      </c>
      <c r="L33" s="33">
        <v>16391</v>
      </c>
      <c r="M33" s="33">
        <v>16240</v>
      </c>
      <c r="N33" s="33">
        <v>15192</v>
      </c>
      <c r="O33" s="33">
        <v>27569</v>
      </c>
      <c r="P33" s="33">
        <v>22965</v>
      </c>
      <c r="Q33" s="33">
        <v>20409</v>
      </c>
      <c r="R33" s="33">
        <v>18930</v>
      </c>
      <c r="S33" s="33">
        <v>18171</v>
      </c>
      <c r="T33" s="33">
        <v>17988</v>
      </c>
      <c r="U33" s="33">
        <v>16844</v>
      </c>
      <c r="V33" s="33">
        <v>16252</v>
      </c>
      <c r="W33" s="33">
        <v>13959</v>
      </c>
      <c r="X33" s="33">
        <v>201819</v>
      </c>
      <c r="Y33" s="33">
        <v>84432</v>
      </c>
      <c r="Z33" s="33">
        <v>310</v>
      </c>
      <c r="AA33" s="33">
        <v>417</v>
      </c>
      <c r="AB33" s="33">
        <v>325</v>
      </c>
      <c r="AC33" s="33">
        <v>341</v>
      </c>
      <c r="AD33" s="33">
        <v>336</v>
      </c>
      <c r="AE33" s="33">
        <v>288</v>
      </c>
      <c r="AF33" s="33">
        <v>281</v>
      </c>
      <c r="AG33" s="33">
        <v>246</v>
      </c>
      <c r="AH33" s="33">
        <v>265</v>
      </c>
      <c r="AI33" s="33">
        <v>349</v>
      </c>
      <c r="AJ33" s="33">
        <v>305</v>
      </c>
      <c r="AK33" s="33">
        <v>278</v>
      </c>
      <c r="AL33" s="33">
        <v>295</v>
      </c>
      <c r="AM33" s="33">
        <v>378</v>
      </c>
      <c r="AN33" s="33">
        <v>309</v>
      </c>
      <c r="AO33" s="33">
        <v>315</v>
      </c>
      <c r="AP33" s="33">
        <v>257</v>
      </c>
      <c r="AQ33" s="33">
        <v>143</v>
      </c>
      <c r="AR33" s="33">
        <v>104</v>
      </c>
      <c r="AS33" s="33">
        <v>102</v>
      </c>
      <c r="AT33" s="33">
        <v>60</v>
      </c>
      <c r="AU33" s="33">
        <v>78</v>
      </c>
      <c r="AV33" s="33">
        <v>67</v>
      </c>
      <c r="AW33" s="33">
        <v>42</v>
      </c>
      <c r="AX33" s="33">
        <v>332</v>
      </c>
      <c r="AY33" s="33">
        <v>196</v>
      </c>
      <c r="AZ33" s="33">
        <v>126</v>
      </c>
      <c r="BA33" s="33">
        <v>94</v>
      </c>
      <c r="BB33" s="33">
        <v>65</v>
      </c>
      <c r="BC33" s="33">
        <v>52</v>
      </c>
      <c r="BD33" s="33">
        <v>72</v>
      </c>
      <c r="BE33" s="33">
        <v>37</v>
      </c>
      <c r="BF33" s="33">
        <v>24</v>
      </c>
      <c r="BG33" s="33">
        <v>236</v>
      </c>
      <c r="BH33" s="33">
        <v>1816</v>
      </c>
      <c r="BI33" s="33">
        <v>851</v>
      </c>
      <c r="BJ33" s="33">
        <v>578</v>
      </c>
      <c r="BK33" s="33">
        <v>273</v>
      </c>
      <c r="BL33" s="33">
        <v>164542</v>
      </c>
      <c r="BM33" s="33">
        <v>81054</v>
      </c>
      <c r="BN33" s="33">
        <v>75162</v>
      </c>
      <c r="BO33" s="33">
        <v>38731</v>
      </c>
      <c r="BP33" s="33">
        <v>1568</v>
      </c>
      <c r="BQ33" s="33">
        <v>700</v>
      </c>
      <c r="BR33" s="33">
        <v>788</v>
      </c>
      <c r="BS33" s="33">
        <v>353</v>
      </c>
      <c r="BT33" s="33">
        <v>3057</v>
      </c>
      <c r="BU33" s="33">
        <v>1109</v>
      </c>
      <c r="BV33" s="33">
        <v>1485</v>
      </c>
      <c r="BW33" s="33">
        <v>534</v>
      </c>
      <c r="BX33" s="33">
        <v>15</v>
      </c>
      <c r="BY33" s="33">
        <v>113</v>
      </c>
      <c r="BZ33" s="33">
        <v>125</v>
      </c>
      <c r="CA33" s="33">
        <v>60</v>
      </c>
      <c r="CB33" s="33">
        <v>70</v>
      </c>
      <c r="CC33" s="33">
        <v>48</v>
      </c>
      <c r="CD33" s="33">
        <v>70</v>
      </c>
      <c r="CE33" s="33">
        <v>7</v>
      </c>
      <c r="CF33" s="33">
        <v>9</v>
      </c>
      <c r="CG33" s="33">
        <v>58</v>
      </c>
      <c r="CH33" s="33">
        <v>11</v>
      </c>
      <c r="CI33" s="33">
        <v>153</v>
      </c>
      <c r="CJ33" s="33">
        <v>225</v>
      </c>
      <c r="CK33" s="33">
        <v>101</v>
      </c>
      <c r="CL33" s="33">
        <v>70</v>
      </c>
      <c r="CM33" s="33">
        <v>30</v>
      </c>
      <c r="CN33" s="33">
        <v>128</v>
      </c>
      <c r="CO33" s="33">
        <v>5</v>
      </c>
      <c r="CP33" s="33">
        <v>8</v>
      </c>
      <c r="CQ33" s="33">
        <v>35</v>
      </c>
      <c r="CR33" s="33">
        <v>9</v>
      </c>
      <c r="CS33" s="33">
        <v>131</v>
      </c>
      <c r="CT33" s="33">
        <v>195</v>
      </c>
      <c r="CU33" s="33">
        <v>70</v>
      </c>
      <c r="CV33" s="33">
        <v>56</v>
      </c>
      <c r="CW33" s="33">
        <v>27</v>
      </c>
      <c r="CX33" s="33">
        <v>98</v>
      </c>
      <c r="CY33" s="33">
        <v>4</v>
      </c>
      <c r="CZ33" s="33">
        <v>0</v>
      </c>
      <c r="DA33" s="33">
        <v>40</v>
      </c>
      <c r="DB33" s="33">
        <v>12</v>
      </c>
      <c r="DC33" s="33">
        <v>153</v>
      </c>
      <c r="DD33" s="33">
        <v>185</v>
      </c>
      <c r="DE33" s="33">
        <v>60</v>
      </c>
      <c r="DF33" s="33">
        <v>53</v>
      </c>
      <c r="DG33" s="33">
        <v>35</v>
      </c>
      <c r="DH33" s="33">
        <v>85</v>
      </c>
      <c r="DI33" s="33">
        <v>4</v>
      </c>
      <c r="DJ33" s="33">
        <v>1</v>
      </c>
      <c r="DK33" s="33">
        <v>31</v>
      </c>
      <c r="DL33" s="33">
        <v>10</v>
      </c>
      <c r="DM33" s="33">
        <v>179</v>
      </c>
      <c r="DN33" s="33">
        <v>189</v>
      </c>
      <c r="DO33" s="33">
        <v>71</v>
      </c>
      <c r="DP33" s="33">
        <v>57</v>
      </c>
      <c r="DQ33" s="33">
        <v>22</v>
      </c>
      <c r="DR33" s="33">
        <v>70</v>
      </c>
      <c r="DS33" s="33">
        <v>2</v>
      </c>
      <c r="DT33" s="33">
        <v>2</v>
      </c>
      <c r="DU33" s="33">
        <v>29</v>
      </c>
      <c r="DV33" s="33">
        <v>5</v>
      </c>
      <c r="DW33" s="33">
        <v>219</v>
      </c>
      <c r="DX33" s="33">
        <v>176</v>
      </c>
      <c r="DY33" s="33">
        <v>50</v>
      </c>
      <c r="DZ33" s="33">
        <v>56</v>
      </c>
      <c r="EA33" s="33">
        <v>27</v>
      </c>
      <c r="EB33" s="33">
        <v>86</v>
      </c>
      <c r="EC33" s="33">
        <v>6</v>
      </c>
      <c r="ED33" s="33">
        <v>3</v>
      </c>
      <c r="EE33" s="33">
        <v>38</v>
      </c>
      <c r="EF33" s="33">
        <v>10</v>
      </c>
      <c r="EG33" s="33">
        <v>214</v>
      </c>
      <c r="EH33" s="33">
        <v>163</v>
      </c>
      <c r="EI33" s="33">
        <v>47</v>
      </c>
      <c r="EJ33" s="33">
        <v>51</v>
      </c>
      <c r="EK33" s="33">
        <v>14</v>
      </c>
      <c r="EL33" s="33">
        <v>60</v>
      </c>
      <c r="EM33" s="33">
        <v>0</v>
      </c>
      <c r="EN33" s="33">
        <v>3</v>
      </c>
      <c r="EO33" s="33">
        <v>28</v>
      </c>
      <c r="EP33" s="33">
        <v>2</v>
      </c>
      <c r="EQ33" s="33">
        <v>210</v>
      </c>
      <c r="ER33" s="33">
        <v>152</v>
      </c>
      <c r="ES33" s="33">
        <v>47</v>
      </c>
      <c r="ET33" s="33">
        <v>58</v>
      </c>
      <c r="EU33" s="33">
        <v>10</v>
      </c>
      <c r="EV33" s="33">
        <v>44</v>
      </c>
      <c r="EW33" s="33">
        <v>8</v>
      </c>
      <c r="EX33" s="33">
        <v>2</v>
      </c>
      <c r="EY33" s="33">
        <v>28</v>
      </c>
      <c r="EZ33" s="33">
        <v>5175</v>
      </c>
      <c r="FA33" s="33">
        <v>5325</v>
      </c>
      <c r="FB33" s="33">
        <v>643</v>
      </c>
      <c r="FC33" s="33">
        <v>165</v>
      </c>
      <c r="FD33" s="33">
        <v>217</v>
      </c>
      <c r="FE33" s="33">
        <v>1424</v>
      </c>
      <c r="FF33" s="33">
        <v>108</v>
      </c>
      <c r="FG33" s="33">
        <v>2151</v>
      </c>
      <c r="FH33" s="33">
        <v>2067</v>
      </c>
      <c r="FI33" s="33">
        <v>111</v>
      </c>
      <c r="FJ33" s="33">
        <v>32</v>
      </c>
      <c r="FK33" s="33">
        <v>67</v>
      </c>
      <c r="FL33" s="33">
        <v>372</v>
      </c>
      <c r="FM33" s="33">
        <v>63</v>
      </c>
      <c r="FN33" s="33">
        <v>1242</v>
      </c>
      <c r="FO33" s="33">
        <v>1628</v>
      </c>
      <c r="FP33" s="33">
        <v>66</v>
      </c>
      <c r="FQ33" s="33">
        <v>5</v>
      </c>
      <c r="FR33" s="33">
        <v>20</v>
      </c>
      <c r="FS33" s="33">
        <v>226</v>
      </c>
      <c r="FT33" s="33">
        <v>35</v>
      </c>
      <c r="FU33" s="33">
        <v>841</v>
      </c>
      <c r="FV33" s="33">
        <v>1208</v>
      </c>
      <c r="FW33" s="33">
        <v>313</v>
      </c>
      <c r="FX33" s="33">
        <v>36</v>
      </c>
      <c r="FY33" s="33">
        <v>254</v>
      </c>
      <c r="FZ33" s="33">
        <v>421</v>
      </c>
      <c r="GA33" s="33">
        <v>88</v>
      </c>
      <c r="GB33" s="33">
        <v>10</v>
      </c>
      <c r="GC33" s="33">
        <v>9</v>
      </c>
      <c r="GD33" s="33">
        <v>0</v>
      </c>
      <c r="GE33" s="33">
        <v>0</v>
      </c>
      <c r="GF33" s="33">
        <v>0</v>
      </c>
      <c r="GG33" s="33">
        <v>1</v>
      </c>
      <c r="GH33" s="33">
        <v>0</v>
      </c>
      <c r="GI33" s="33">
        <v>71</v>
      </c>
      <c r="GJ33" s="33">
        <v>108</v>
      </c>
      <c r="GK33" s="33">
        <v>15</v>
      </c>
      <c r="GL33" s="33">
        <v>0</v>
      </c>
      <c r="GM33" s="33">
        <v>2</v>
      </c>
      <c r="GN33" s="33">
        <v>20</v>
      </c>
      <c r="GO33" s="33">
        <v>1</v>
      </c>
      <c r="GP33" s="33">
        <v>790</v>
      </c>
      <c r="GQ33" s="33">
        <v>1175</v>
      </c>
      <c r="GR33" s="33">
        <v>69</v>
      </c>
      <c r="GS33" s="33">
        <v>6</v>
      </c>
      <c r="GT33" s="33">
        <v>37</v>
      </c>
      <c r="GU33" s="33">
        <v>277</v>
      </c>
      <c r="GV33" s="33">
        <v>11</v>
      </c>
      <c r="GW33" s="33">
        <v>732</v>
      </c>
      <c r="GX33" s="33">
        <v>2204</v>
      </c>
      <c r="GY33" s="33">
        <v>540</v>
      </c>
      <c r="GZ33" s="33">
        <v>9</v>
      </c>
      <c r="HA33" s="33">
        <v>334</v>
      </c>
      <c r="HB33" s="33">
        <v>1102</v>
      </c>
      <c r="HC33" s="33">
        <v>120</v>
      </c>
      <c r="HD33" s="33">
        <v>95</v>
      </c>
      <c r="HE33" s="33">
        <v>528</v>
      </c>
      <c r="HF33" s="33">
        <v>475</v>
      </c>
      <c r="HG33" s="33">
        <v>5</v>
      </c>
      <c r="HH33" s="33">
        <v>535</v>
      </c>
      <c r="HI33" s="33">
        <v>490</v>
      </c>
      <c r="HJ33" s="33">
        <v>75</v>
      </c>
      <c r="HK33" s="33">
        <v>5</v>
      </c>
      <c r="HL33" s="33">
        <v>15</v>
      </c>
      <c r="HM33" s="33">
        <v>13</v>
      </c>
      <c r="HN33" s="33">
        <v>0</v>
      </c>
      <c r="HO33" s="33">
        <v>3</v>
      </c>
      <c r="HP33" s="33">
        <v>15</v>
      </c>
      <c r="HQ33" s="33">
        <v>3</v>
      </c>
      <c r="HR33" s="33">
        <v>0</v>
      </c>
      <c r="HS33" s="33">
        <v>0</v>
      </c>
      <c r="HT33" s="33">
        <v>0</v>
      </c>
      <c r="HU33" s="33">
        <v>0</v>
      </c>
      <c r="HV33" s="33">
        <v>0</v>
      </c>
      <c r="HW33" s="33">
        <v>1</v>
      </c>
      <c r="HX33" s="33">
        <v>0</v>
      </c>
      <c r="HY33" s="33">
        <v>0</v>
      </c>
      <c r="HZ33" s="33">
        <v>0</v>
      </c>
      <c r="IA33" s="33">
        <v>0</v>
      </c>
      <c r="IB33" s="33">
        <v>0</v>
      </c>
      <c r="IC33" s="33">
        <v>0</v>
      </c>
      <c r="ID33" s="33">
        <v>0</v>
      </c>
      <c r="IE33" s="33">
        <v>0</v>
      </c>
      <c r="IF33" s="33">
        <v>152</v>
      </c>
      <c r="IG33" s="33">
        <v>339</v>
      </c>
      <c r="IH33" s="33">
        <v>3636</v>
      </c>
      <c r="II33" s="33">
        <v>6195</v>
      </c>
      <c r="IJ33" s="33">
        <v>1338</v>
      </c>
      <c r="IK33" s="33">
        <v>23</v>
      </c>
      <c r="IL33" s="33">
        <v>0</v>
      </c>
      <c r="IM33" s="33">
        <v>0</v>
      </c>
      <c r="IN33" s="33">
        <v>1082</v>
      </c>
      <c r="IO33" s="33">
        <v>2294</v>
      </c>
      <c r="IP33" s="33">
        <v>735</v>
      </c>
      <c r="IQ33" s="33">
        <v>11</v>
      </c>
      <c r="IR33" s="33">
        <v>679</v>
      </c>
      <c r="IS33" s="33">
        <v>1154</v>
      </c>
      <c r="IT33" s="33">
        <v>166</v>
      </c>
      <c r="IU33" s="33">
        <v>621</v>
      </c>
      <c r="IV33" s="33">
        <v>1745</v>
      </c>
      <c r="IW33" s="33">
        <v>377</v>
      </c>
      <c r="IX33" s="33">
        <v>9</v>
      </c>
      <c r="IY33" s="33">
        <v>232</v>
      </c>
      <c r="IZ33" s="33">
        <v>752</v>
      </c>
      <c r="JA33" s="33">
        <v>44</v>
      </c>
      <c r="JB33" s="33">
        <v>0</v>
      </c>
      <c r="JC33" s="33">
        <v>0</v>
      </c>
      <c r="JD33" s="33">
        <v>0</v>
      </c>
      <c r="JE33" s="33">
        <v>0</v>
      </c>
      <c r="JF33" s="33">
        <v>0</v>
      </c>
      <c r="JG33" s="33">
        <v>0</v>
      </c>
      <c r="JH33" s="33">
        <v>0</v>
      </c>
      <c r="JI33" s="33">
        <v>2137</v>
      </c>
      <c r="JJ33" s="33">
        <v>2762</v>
      </c>
      <c r="JK33" s="33">
        <v>166</v>
      </c>
      <c r="JL33" s="33">
        <v>154</v>
      </c>
      <c r="JM33" s="33">
        <v>129</v>
      </c>
      <c r="JN33" s="33">
        <v>738</v>
      </c>
      <c r="JO33" s="33">
        <v>137</v>
      </c>
      <c r="JP33" s="33">
        <v>1631</v>
      </c>
      <c r="JQ33" s="33">
        <v>2482</v>
      </c>
      <c r="JR33" s="33">
        <v>115</v>
      </c>
      <c r="JS33" s="33">
        <v>233</v>
      </c>
      <c r="JT33" s="33">
        <v>92</v>
      </c>
      <c r="JU33" s="33">
        <v>786</v>
      </c>
      <c r="JV33" s="33">
        <v>121</v>
      </c>
      <c r="JW33" s="33">
        <v>0</v>
      </c>
      <c r="JX33" s="33">
        <v>0</v>
      </c>
      <c r="JY33" s="33">
        <v>0</v>
      </c>
      <c r="JZ33" s="33">
        <v>0</v>
      </c>
      <c r="KA33" s="33">
        <v>0</v>
      </c>
      <c r="KB33" s="33">
        <v>0</v>
      </c>
      <c r="KC33" s="33">
        <v>0</v>
      </c>
      <c r="KD33" s="33">
        <v>22</v>
      </c>
      <c r="KE33" s="33">
        <v>13</v>
      </c>
      <c r="KF33" s="33">
        <v>0</v>
      </c>
      <c r="KG33" s="33">
        <v>0</v>
      </c>
      <c r="KH33" s="33">
        <v>0</v>
      </c>
      <c r="KI33" s="33">
        <v>0</v>
      </c>
      <c r="KJ33" s="33">
        <v>1</v>
      </c>
      <c r="KK33" s="33">
        <v>1610</v>
      </c>
      <c r="KL33" s="33">
        <v>814</v>
      </c>
      <c r="KM33" s="33">
        <v>23</v>
      </c>
      <c r="KN33" s="33">
        <v>18</v>
      </c>
      <c r="KO33" s="33">
        <v>29</v>
      </c>
      <c r="KP33" s="33">
        <v>116</v>
      </c>
      <c r="KQ33" s="33">
        <v>16</v>
      </c>
      <c r="KR33" s="33">
        <v>152502</v>
      </c>
      <c r="KS33" s="33">
        <v>153002</v>
      </c>
      <c r="KT33" s="33">
        <v>18155912</v>
      </c>
      <c r="KU33" s="33">
        <v>18378760</v>
      </c>
      <c r="KV33" s="33">
        <v>750122</v>
      </c>
      <c r="KW33" s="33">
        <v>3715</v>
      </c>
      <c r="KX33" s="33">
        <v>335385</v>
      </c>
      <c r="KY33" s="33">
        <v>1564</v>
      </c>
      <c r="KZ33" s="33">
        <v>19</v>
      </c>
      <c r="LA33" s="33">
        <v>99</v>
      </c>
      <c r="LB33" s="33">
        <v>4</v>
      </c>
      <c r="LC33" s="33">
        <v>0</v>
      </c>
      <c r="LD33" s="33">
        <v>0</v>
      </c>
      <c r="LE33" s="33">
        <v>83058</v>
      </c>
      <c r="LF33" s="33">
        <v>152847</v>
      </c>
      <c r="LG33" s="33">
        <v>19365</v>
      </c>
      <c r="LH33" s="33">
        <v>4658</v>
      </c>
      <c r="LI33" s="33">
        <v>6697</v>
      </c>
      <c r="LJ33" s="33">
        <v>51321</v>
      </c>
      <c r="LK33" s="33">
        <v>3608</v>
      </c>
      <c r="LL33" s="33">
        <v>102</v>
      </c>
      <c r="LM33" s="33">
        <v>378</v>
      </c>
      <c r="LN33" s="33">
        <v>0</v>
      </c>
      <c r="LO33" s="33">
        <v>0</v>
      </c>
      <c r="LP33" s="33">
        <v>0</v>
      </c>
      <c r="LQ33" s="33">
        <v>0</v>
      </c>
      <c r="LR33" s="33">
        <v>0</v>
      </c>
      <c r="LS33" s="33">
        <v>0</v>
      </c>
      <c r="LT33" s="33">
        <v>136</v>
      </c>
      <c r="LU33" s="33">
        <v>209</v>
      </c>
      <c r="LV33" s="33">
        <v>0</v>
      </c>
      <c r="LW33" s="33">
        <v>0</v>
      </c>
      <c r="LX33" s="33">
        <v>0</v>
      </c>
      <c r="LY33" s="33">
        <v>0</v>
      </c>
      <c r="LZ33" s="33">
        <v>0</v>
      </c>
      <c r="MA33" s="33">
        <v>0</v>
      </c>
      <c r="MB33" s="33">
        <v>0</v>
      </c>
      <c r="MC33" s="33">
        <v>0</v>
      </c>
      <c r="MD33" s="33">
        <v>0</v>
      </c>
      <c r="ME33" s="33">
        <v>0</v>
      </c>
      <c r="MF33" s="33">
        <v>0</v>
      </c>
      <c r="MG33" s="33">
        <v>0</v>
      </c>
      <c r="MH33" s="33">
        <v>0</v>
      </c>
      <c r="MI33" s="33">
        <v>0</v>
      </c>
      <c r="MJ33" s="33">
        <v>0</v>
      </c>
      <c r="MK33" s="33">
        <v>0</v>
      </c>
      <c r="ML33" s="33">
        <v>0</v>
      </c>
      <c r="MM33" s="33">
        <v>0</v>
      </c>
      <c r="MN33" s="33">
        <v>137527</v>
      </c>
      <c r="MO33" s="33">
        <v>836</v>
      </c>
      <c r="MP33" s="33">
        <v>100822</v>
      </c>
      <c r="MQ33" s="33">
        <v>116108</v>
      </c>
      <c r="MR33" s="33">
        <v>678</v>
      </c>
      <c r="MS33" s="33">
        <v>88011</v>
      </c>
      <c r="MT33" s="33">
        <v>70335</v>
      </c>
      <c r="MU33" s="33">
        <v>398</v>
      </c>
      <c r="MV33" s="33">
        <v>51255</v>
      </c>
      <c r="MW33" s="33">
        <v>58265</v>
      </c>
      <c r="MX33" s="33">
        <v>156</v>
      </c>
      <c r="MY33" s="33">
        <v>44135</v>
      </c>
      <c r="MZ33" s="33">
        <v>364</v>
      </c>
      <c r="NA33" s="33">
        <v>98</v>
      </c>
      <c r="NB33" s="33">
        <v>462</v>
      </c>
      <c r="NC33" s="33">
        <v>189</v>
      </c>
      <c r="ND33" s="33">
        <v>50</v>
      </c>
      <c r="NE33" s="33">
        <v>239</v>
      </c>
      <c r="NF33" s="33">
        <v>5</v>
      </c>
      <c r="NG33" s="33">
        <v>5</v>
      </c>
      <c r="NH33" s="33">
        <v>10</v>
      </c>
      <c r="NI33" s="33">
        <v>519</v>
      </c>
      <c r="NJ33" s="33">
        <v>35</v>
      </c>
      <c r="NK33" s="33">
        <v>319</v>
      </c>
      <c r="NL33" s="33">
        <v>188</v>
      </c>
      <c r="NM33" s="33">
        <v>5497</v>
      </c>
      <c r="NN33" s="33">
        <v>504</v>
      </c>
      <c r="NO33" s="33">
        <v>8564</v>
      </c>
      <c r="NP33" s="33">
        <v>9020</v>
      </c>
      <c r="NQ33" s="33">
        <v>820</v>
      </c>
      <c r="NR33" s="33">
        <v>202</v>
      </c>
      <c r="NS33" s="33">
        <v>304</v>
      </c>
      <c r="NT33" s="33">
        <v>2022</v>
      </c>
      <c r="NU33" s="33">
        <v>206</v>
      </c>
    </row>
    <row r="34" spans="1:385" s="11" customFormat="1">
      <c r="A34" s="3" t="s">
        <v>1081</v>
      </c>
      <c r="B34" s="3" t="s">
        <v>484</v>
      </c>
      <c r="C34" s="3" t="s">
        <v>485</v>
      </c>
      <c r="D34" s="5">
        <v>11</v>
      </c>
      <c r="E34" s="5">
        <v>47</v>
      </c>
      <c r="F34" s="33">
        <v>26272</v>
      </c>
      <c r="G34" s="33">
        <v>25173</v>
      </c>
      <c r="H34" s="33">
        <v>24391</v>
      </c>
      <c r="I34" s="33">
        <v>23943</v>
      </c>
      <c r="J34" s="33">
        <v>22040</v>
      </c>
      <c r="K34" s="33">
        <v>20126</v>
      </c>
      <c r="L34" s="33">
        <v>18805</v>
      </c>
      <c r="M34" s="33">
        <v>17486</v>
      </c>
      <c r="N34" s="33">
        <v>18305</v>
      </c>
      <c r="O34" s="33">
        <v>24558</v>
      </c>
      <c r="P34" s="33">
        <v>24307</v>
      </c>
      <c r="Q34" s="33">
        <v>23444</v>
      </c>
      <c r="R34" s="33">
        <v>23088</v>
      </c>
      <c r="S34" s="33">
        <v>20864</v>
      </c>
      <c r="T34" s="33">
        <v>19899</v>
      </c>
      <c r="U34" s="33">
        <v>18345</v>
      </c>
      <c r="V34" s="33">
        <v>16955</v>
      </c>
      <c r="W34" s="33">
        <v>18001</v>
      </c>
      <c r="X34" s="33">
        <v>199071</v>
      </c>
      <c r="Y34" s="33">
        <v>88268</v>
      </c>
      <c r="Z34" s="33">
        <v>241</v>
      </c>
      <c r="AA34" s="33">
        <v>344</v>
      </c>
      <c r="AB34" s="33">
        <v>278</v>
      </c>
      <c r="AC34" s="33">
        <v>485</v>
      </c>
      <c r="AD34" s="33">
        <v>403</v>
      </c>
      <c r="AE34" s="33">
        <v>256</v>
      </c>
      <c r="AF34" s="33">
        <v>199</v>
      </c>
      <c r="AG34" s="33">
        <v>177</v>
      </c>
      <c r="AH34" s="33">
        <v>154</v>
      </c>
      <c r="AI34" s="33">
        <v>203</v>
      </c>
      <c r="AJ34" s="33">
        <v>266</v>
      </c>
      <c r="AK34" s="33">
        <v>370</v>
      </c>
      <c r="AL34" s="33">
        <v>346</v>
      </c>
      <c r="AM34" s="33">
        <v>243</v>
      </c>
      <c r="AN34" s="33">
        <v>211</v>
      </c>
      <c r="AO34" s="33">
        <v>173</v>
      </c>
      <c r="AP34" s="33">
        <v>309</v>
      </c>
      <c r="AQ34" s="33">
        <v>228</v>
      </c>
      <c r="AR34" s="33">
        <v>225</v>
      </c>
      <c r="AS34" s="33">
        <v>182</v>
      </c>
      <c r="AT34" s="33">
        <v>140</v>
      </c>
      <c r="AU34" s="33">
        <v>142</v>
      </c>
      <c r="AV34" s="33">
        <v>112</v>
      </c>
      <c r="AW34" s="33">
        <v>102</v>
      </c>
      <c r="AX34" s="33">
        <v>1996</v>
      </c>
      <c r="AY34" s="33">
        <v>264</v>
      </c>
      <c r="AZ34" s="33">
        <v>191</v>
      </c>
      <c r="BA34" s="33">
        <v>171</v>
      </c>
      <c r="BB34" s="33">
        <v>186</v>
      </c>
      <c r="BC34" s="33">
        <v>104</v>
      </c>
      <c r="BD34" s="33">
        <v>133</v>
      </c>
      <c r="BE34" s="33">
        <v>109</v>
      </c>
      <c r="BF34" s="33">
        <v>95</v>
      </c>
      <c r="BG34" s="33">
        <v>1936</v>
      </c>
      <c r="BH34" s="33">
        <v>5597</v>
      </c>
      <c r="BI34" s="33">
        <v>2691</v>
      </c>
      <c r="BJ34" s="33">
        <v>2379</v>
      </c>
      <c r="BK34" s="33">
        <v>1090</v>
      </c>
      <c r="BL34" s="33">
        <v>206734</v>
      </c>
      <c r="BM34" s="33">
        <v>101719</v>
      </c>
      <c r="BN34" s="33">
        <v>99187</v>
      </c>
      <c r="BO34" s="33">
        <v>49537</v>
      </c>
      <c r="BP34" s="33">
        <v>3622</v>
      </c>
      <c r="BQ34" s="33">
        <v>1686</v>
      </c>
      <c r="BR34" s="33">
        <v>1661</v>
      </c>
      <c r="BS34" s="33">
        <v>720</v>
      </c>
      <c r="BT34" s="33">
        <v>10558</v>
      </c>
      <c r="BU34" s="33">
        <v>2559</v>
      </c>
      <c r="BV34" s="33">
        <v>4719</v>
      </c>
      <c r="BW34" s="33">
        <v>1145</v>
      </c>
      <c r="BX34" s="33">
        <v>4</v>
      </c>
      <c r="BY34" s="33">
        <v>73</v>
      </c>
      <c r="BZ34" s="33">
        <v>59</v>
      </c>
      <c r="CA34" s="33">
        <v>47</v>
      </c>
      <c r="CB34" s="33">
        <v>34</v>
      </c>
      <c r="CC34" s="33">
        <v>20</v>
      </c>
      <c r="CD34" s="33">
        <v>139</v>
      </c>
      <c r="CE34" s="33">
        <v>5</v>
      </c>
      <c r="CF34" s="33">
        <v>3</v>
      </c>
      <c r="CG34" s="33">
        <v>11</v>
      </c>
      <c r="CH34" s="33">
        <v>6</v>
      </c>
      <c r="CI34" s="33">
        <v>147</v>
      </c>
      <c r="CJ34" s="33">
        <v>94</v>
      </c>
      <c r="CK34" s="33">
        <v>57</v>
      </c>
      <c r="CL34" s="33">
        <v>30</v>
      </c>
      <c r="CM34" s="33">
        <v>14</v>
      </c>
      <c r="CN34" s="33">
        <v>178</v>
      </c>
      <c r="CO34" s="33">
        <v>4</v>
      </c>
      <c r="CP34" s="33">
        <v>6</v>
      </c>
      <c r="CQ34" s="33">
        <v>11</v>
      </c>
      <c r="CR34" s="33">
        <v>4</v>
      </c>
      <c r="CS34" s="33">
        <v>134</v>
      </c>
      <c r="CT34" s="33">
        <v>72</v>
      </c>
      <c r="CU34" s="33">
        <v>40</v>
      </c>
      <c r="CV34" s="33">
        <v>36</v>
      </c>
      <c r="CW34" s="33">
        <v>27</v>
      </c>
      <c r="CX34" s="33">
        <v>197</v>
      </c>
      <c r="CY34" s="33">
        <v>9</v>
      </c>
      <c r="CZ34" s="33">
        <v>6</v>
      </c>
      <c r="DA34" s="33">
        <v>19</v>
      </c>
      <c r="DB34" s="33">
        <v>3</v>
      </c>
      <c r="DC34" s="33">
        <v>256</v>
      </c>
      <c r="DD34" s="33">
        <v>132</v>
      </c>
      <c r="DE34" s="33">
        <v>62</v>
      </c>
      <c r="DF34" s="33">
        <v>62</v>
      </c>
      <c r="DG34" s="33">
        <v>35</v>
      </c>
      <c r="DH34" s="33">
        <v>238</v>
      </c>
      <c r="DI34" s="33">
        <v>16</v>
      </c>
      <c r="DJ34" s="33">
        <v>5</v>
      </c>
      <c r="DK34" s="33">
        <v>46</v>
      </c>
      <c r="DL34" s="33">
        <v>4</v>
      </c>
      <c r="DM34" s="33">
        <v>234</v>
      </c>
      <c r="DN34" s="33">
        <v>100</v>
      </c>
      <c r="DO34" s="33">
        <v>56</v>
      </c>
      <c r="DP34" s="33">
        <v>60</v>
      </c>
      <c r="DQ34" s="33">
        <v>31</v>
      </c>
      <c r="DR34" s="33">
        <v>212</v>
      </c>
      <c r="DS34" s="33">
        <v>14</v>
      </c>
      <c r="DT34" s="33">
        <v>8</v>
      </c>
      <c r="DU34" s="33">
        <v>30</v>
      </c>
      <c r="DV34" s="33">
        <v>0</v>
      </c>
      <c r="DW34" s="33">
        <v>170</v>
      </c>
      <c r="DX34" s="33">
        <v>76</v>
      </c>
      <c r="DY34" s="33">
        <v>26</v>
      </c>
      <c r="DZ34" s="33">
        <v>33</v>
      </c>
      <c r="EA34" s="33">
        <v>6</v>
      </c>
      <c r="EB34" s="33">
        <v>163</v>
      </c>
      <c r="EC34" s="33">
        <v>1</v>
      </c>
      <c r="ED34" s="33">
        <v>4</v>
      </c>
      <c r="EE34" s="33">
        <v>20</v>
      </c>
      <c r="EF34" s="33">
        <v>1</v>
      </c>
      <c r="EG34" s="33">
        <v>181</v>
      </c>
      <c r="EH34" s="33">
        <v>51</v>
      </c>
      <c r="EI34" s="33">
        <v>20</v>
      </c>
      <c r="EJ34" s="33">
        <v>35</v>
      </c>
      <c r="EK34" s="33">
        <v>9</v>
      </c>
      <c r="EL34" s="33">
        <v>97</v>
      </c>
      <c r="EM34" s="33">
        <v>3</v>
      </c>
      <c r="EN34" s="33">
        <v>2</v>
      </c>
      <c r="EO34" s="33">
        <v>11</v>
      </c>
      <c r="EP34" s="33">
        <v>0</v>
      </c>
      <c r="EQ34" s="33">
        <v>137</v>
      </c>
      <c r="ER34" s="33">
        <v>45</v>
      </c>
      <c r="ES34" s="33">
        <v>26</v>
      </c>
      <c r="ET34" s="33">
        <v>37</v>
      </c>
      <c r="EU34" s="33">
        <v>3</v>
      </c>
      <c r="EV34" s="33">
        <v>95</v>
      </c>
      <c r="EW34" s="33">
        <v>2</v>
      </c>
      <c r="EX34" s="33">
        <v>1</v>
      </c>
      <c r="EY34" s="33">
        <v>4</v>
      </c>
      <c r="EZ34" s="33">
        <v>4559</v>
      </c>
      <c r="FA34" s="33">
        <v>4431</v>
      </c>
      <c r="FB34" s="33">
        <v>1682</v>
      </c>
      <c r="FC34" s="33">
        <v>127</v>
      </c>
      <c r="FD34" s="33">
        <v>166</v>
      </c>
      <c r="FE34" s="33">
        <v>3082</v>
      </c>
      <c r="FF34" s="33">
        <v>491</v>
      </c>
      <c r="FG34" s="33">
        <v>1378</v>
      </c>
      <c r="FH34" s="33">
        <v>1221</v>
      </c>
      <c r="FI34" s="33">
        <v>82</v>
      </c>
      <c r="FJ34" s="33">
        <v>27</v>
      </c>
      <c r="FK34" s="33">
        <v>32</v>
      </c>
      <c r="FL34" s="33">
        <v>404</v>
      </c>
      <c r="FM34" s="33">
        <v>140</v>
      </c>
      <c r="FN34" s="33">
        <v>667</v>
      </c>
      <c r="FO34" s="33">
        <v>519</v>
      </c>
      <c r="FP34" s="33">
        <v>8</v>
      </c>
      <c r="FQ34" s="33">
        <v>13</v>
      </c>
      <c r="FR34" s="33">
        <v>58</v>
      </c>
      <c r="FS34" s="33">
        <v>153</v>
      </c>
      <c r="FT34" s="33">
        <v>150</v>
      </c>
      <c r="FU34" s="33">
        <v>863</v>
      </c>
      <c r="FV34" s="33">
        <v>815</v>
      </c>
      <c r="FW34" s="33">
        <v>587</v>
      </c>
      <c r="FX34" s="33">
        <v>50</v>
      </c>
      <c r="FY34" s="33">
        <v>216</v>
      </c>
      <c r="FZ34" s="33">
        <v>875</v>
      </c>
      <c r="GA34" s="33">
        <v>266</v>
      </c>
      <c r="GB34" s="33">
        <v>459</v>
      </c>
      <c r="GC34" s="33">
        <v>362</v>
      </c>
      <c r="GD34" s="33">
        <v>17</v>
      </c>
      <c r="GE34" s="33">
        <v>20</v>
      </c>
      <c r="GF34" s="33">
        <v>27</v>
      </c>
      <c r="GG34" s="33">
        <v>112</v>
      </c>
      <c r="GH34" s="33">
        <v>117</v>
      </c>
      <c r="GI34" s="33">
        <v>1246</v>
      </c>
      <c r="GJ34" s="33">
        <v>1222</v>
      </c>
      <c r="GK34" s="33">
        <v>81</v>
      </c>
      <c r="GL34" s="33">
        <v>38</v>
      </c>
      <c r="GM34" s="33">
        <v>59</v>
      </c>
      <c r="GN34" s="33">
        <v>445</v>
      </c>
      <c r="GO34" s="33">
        <v>290</v>
      </c>
      <c r="GP34" s="33">
        <v>2831</v>
      </c>
      <c r="GQ34" s="33">
        <v>2451</v>
      </c>
      <c r="GR34" s="33">
        <v>453</v>
      </c>
      <c r="GS34" s="33">
        <v>38</v>
      </c>
      <c r="GT34" s="33">
        <v>73</v>
      </c>
      <c r="GU34" s="33">
        <v>1233</v>
      </c>
      <c r="GV34" s="33">
        <v>301</v>
      </c>
      <c r="GW34" s="33">
        <v>2108</v>
      </c>
      <c r="GX34" s="33">
        <v>3221</v>
      </c>
      <c r="GY34" s="33">
        <v>1580</v>
      </c>
      <c r="GZ34" s="33">
        <v>149</v>
      </c>
      <c r="HA34" s="33">
        <v>589</v>
      </c>
      <c r="HB34" s="33">
        <v>3081</v>
      </c>
      <c r="HC34" s="33">
        <v>1278</v>
      </c>
      <c r="HD34" s="33">
        <v>222</v>
      </c>
      <c r="HE34" s="33">
        <v>685</v>
      </c>
      <c r="HF34" s="33">
        <v>938</v>
      </c>
      <c r="HG34" s="33">
        <v>29</v>
      </c>
      <c r="HH34" s="33">
        <v>572</v>
      </c>
      <c r="HI34" s="33">
        <v>544</v>
      </c>
      <c r="HJ34" s="33">
        <v>270</v>
      </c>
      <c r="HK34" s="33">
        <v>2</v>
      </c>
      <c r="HL34" s="33">
        <v>27</v>
      </c>
      <c r="HM34" s="33">
        <v>31</v>
      </c>
      <c r="HN34" s="33">
        <v>0</v>
      </c>
      <c r="HO34" s="33">
        <v>22</v>
      </c>
      <c r="HP34" s="33">
        <v>15</v>
      </c>
      <c r="HQ34" s="33">
        <v>9</v>
      </c>
      <c r="HR34" s="33">
        <v>0</v>
      </c>
      <c r="HS34" s="33">
        <v>0</v>
      </c>
      <c r="HT34" s="33">
        <v>2</v>
      </c>
      <c r="HU34" s="33">
        <v>0</v>
      </c>
      <c r="HV34" s="33">
        <v>0</v>
      </c>
      <c r="HW34" s="33">
        <v>0</v>
      </c>
      <c r="HX34" s="33">
        <v>2</v>
      </c>
      <c r="HY34" s="33">
        <v>0</v>
      </c>
      <c r="HZ34" s="33">
        <v>1</v>
      </c>
      <c r="IA34" s="33">
        <v>0</v>
      </c>
      <c r="IB34" s="33">
        <v>0</v>
      </c>
      <c r="IC34" s="33">
        <v>0</v>
      </c>
      <c r="ID34" s="33">
        <v>0</v>
      </c>
      <c r="IE34" s="33">
        <v>0</v>
      </c>
      <c r="IF34" s="33">
        <v>123</v>
      </c>
      <c r="IG34" s="33">
        <v>345</v>
      </c>
      <c r="IH34" s="33">
        <v>856</v>
      </c>
      <c r="II34" s="33">
        <v>1436</v>
      </c>
      <c r="IJ34" s="33">
        <v>295</v>
      </c>
      <c r="IK34" s="33">
        <v>13</v>
      </c>
      <c r="IL34" s="33">
        <v>0</v>
      </c>
      <c r="IM34" s="33">
        <v>0</v>
      </c>
      <c r="IN34" s="33">
        <v>3571</v>
      </c>
      <c r="IO34" s="33">
        <v>3891</v>
      </c>
      <c r="IP34" s="33">
        <v>1157</v>
      </c>
      <c r="IQ34" s="33">
        <v>179</v>
      </c>
      <c r="IR34" s="33">
        <v>691</v>
      </c>
      <c r="IS34" s="33">
        <v>2401</v>
      </c>
      <c r="IT34" s="33">
        <v>1586</v>
      </c>
      <c r="IU34" s="33">
        <v>3297</v>
      </c>
      <c r="IV34" s="33">
        <v>4078</v>
      </c>
      <c r="IW34" s="33">
        <v>1945</v>
      </c>
      <c r="IX34" s="33">
        <v>95</v>
      </c>
      <c r="IY34" s="33">
        <v>651</v>
      </c>
      <c r="IZ34" s="33">
        <v>3029</v>
      </c>
      <c r="JA34" s="33">
        <v>681</v>
      </c>
      <c r="JB34" s="33">
        <v>0</v>
      </c>
      <c r="JC34" s="33">
        <v>0</v>
      </c>
      <c r="JD34" s="33">
        <v>0</v>
      </c>
      <c r="JE34" s="33">
        <v>0</v>
      </c>
      <c r="JF34" s="33">
        <v>0</v>
      </c>
      <c r="JG34" s="33">
        <v>0</v>
      </c>
      <c r="JH34" s="33">
        <v>0</v>
      </c>
      <c r="JI34" s="33">
        <v>257</v>
      </c>
      <c r="JJ34" s="33">
        <v>438</v>
      </c>
      <c r="JK34" s="33">
        <v>110</v>
      </c>
      <c r="JL34" s="33">
        <v>18</v>
      </c>
      <c r="JM34" s="33">
        <v>45</v>
      </c>
      <c r="JN34" s="33">
        <v>521</v>
      </c>
      <c r="JO34" s="33">
        <v>97</v>
      </c>
      <c r="JP34" s="33">
        <v>267</v>
      </c>
      <c r="JQ34" s="33">
        <v>454</v>
      </c>
      <c r="JR34" s="33">
        <v>163</v>
      </c>
      <c r="JS34" s="33">
        <v>7</v>
      </c>
      <c r="JT34" s="33">
        <v>51</v>
      </c>
      <c r="JU34" s="33">
        <v>578</v>
      </c>
      <c r="JV34" s="33">
        <v>62</v>
      </c>
      <c r="JW34" s="33">
        <v>0</v>
      </c>
      <c r="JX34" s="33">
        <v>0</v>
      </c>
      <c r="JY34" s="33">
        <v>0</v>
      </c>
      <c r="JZ34" s="33">
        <v>0</v>
      </c>
      <c r="KA34" s="33">
        <v>0</v>
      </c>
      <c r="KB34" s="33">
        <v>0</v>
      </c>
      <c r="KC34" s="33">
        <v>0</v>
      </c>
      <c r="KD34" s="33">
        <v>4</v>
      </c>
      <c r="KE34" s="33">
        <v>3</v>
      </c>
      <c r="KF34" s="33">
        <v>0</v>
      </c>
      <c r="KG34" s="33">
        <v>0</v>
      </c>
      <c r="KH34" s="33">
        <v>0</v>
      </c>
      <c r="KI34" s="33">
        <v>3</v>
      </c>
      <c r="KJ34" s="33">
        <v>3</v>
      </c>
      <c r="KK34" s="33">
        <v>175</v>
      </c>
      <c r="KL34" s="33">
        <v>90</v>
      </c>
      <c r="KM34" s="33">
        <v>0</v>
      </c>
      <c r="KN34" s="33">
        <v>4</v>
      </c>
      <c r="KO34" s="33">
        <v>3</v>
      </c>
      <c r="KP34" s="33">
        <v>16</v>
      </c>
      <c r="KQ34" s="33">
        <v>23</v>
      </c>
      <c r="KR34" s="33">
        <v>35500</v>
      </c>
      <c r="KS34" s="33">
        <v>35503</v>
      </c>
      <c r="KT34" s="33">
        <v>2219665</v>
      </c>
      <c r="KU34" s="33">
        <v>2220550</v>
      </c>
      <c r="KV34" s="33">
        <v>501961</v>
      </c>
      <c r="KW34" s="33">
        <v>2522</v>
      </c>
      <c r="KX34" s="33">
        <v>322310</v>
      </c>
      <c r="KY34" s="33">
        <v>1525</v>
      </c>
      <c r="KZ34" s="33">
        <v>19</v>
      </c>
      <c r="LA34" s="33">
        <v>4</v>
      </c>
      <c r="LB34" s="33">
        <v>0</v>
      </c>
      <c r="LC34" s="33">
        <v>0</v>
      </c>
      <c r="LD34" s="33">
        <v>0</v>
      </c>
      <c r="LE34" s="33">
        <v>62935</v>
      </c>
      <c r="LF34" s="33">
        <v>101697</v>
      </c>
      <c r="LG34" s="33">
        <v>66347</v>
      </c>
      <c r="LH34" s="33">
        <v>2489</v>
      </c>
      <c r="LI34" s="33">
        <v>5875</v>
      </c>
      <c r="LJ34" s="33">
        <v>95156</v>
      </c>
      <c r="LK34" s="33">
        <v>13769</v>
      </c>
      <c r="LL34" s="33">
        <v>0</v>
      </c>
      <c r="LM34" s="33">
        <v>0</v>
      </c>
      <c r="LN34" s="33">
        <v>0</v>
      </c>
      <c r="LO34" s="33">
        <v>0</v>
      </c>
      <c r="LP34" s="33">
        <v>44</v>
      </c>
      <c r="LQ34" s="33">
        <v>0</v>
      </c>
      <c r="LR34" s="33">
        <v>0</v>
      </c>
      <c r="LS34" s="33">
        <v>0</v>
      </c>
      <c r="LT34" s="33">
        <v>0</v>
      </c>
      <c r="LU34" s="33">
        <v>0</v>
      </c>
      <c r="LV34" s="33">
        <v>0</v>
      </c>
      <c r="LW34" s="33">
        <v>0</v>
      </c>
      <c r="LX34" s="33">
        <v>0</v>
      </c>
      <c r="LY34" s="33">
        <v>0</v>
      </c>
      <c r="LZ34" s="33">
        <v>0</v>
      </c>
      <c r="MA34" s="33">
        <v>0</v>
      </c>
      <c r="MB34" s="33">
        <v>0</v>
      </c>
      <c r="MC34" s="33">
        <v>0</v>
      </c>
      <c r="MD34" s="33">
        <v>0</v>
      </c>
      <c r="ME34" s="33">
        <v>0</v>
      </c>
      <c r="MF34" s="33">
        <v>0</v>
      </c>
      <c r="MG34" s="33">
        <v>0</v>
      </c>
      <c r="MH34" s="33">
        <v>0</v>
      </c>
      <c r="MI34" s="33">
        <v>0</v>
      </c>
      <c r="MJ34" s="33">
        <v>0</v>
      </c>
      <c r="MK34" s="33">
        <v>0</v>
      </c>
      <c r="ML34" s="33">
        <v>0</v>
      </c>
      <c r="MM34" s="33">
        <v>0</v>
      </c>
      <c r="MN34" s="33">
        <v>99732</v>
      </c>
      <c r="MO34" s="33">
        <v>2681</v>
      </c>
      <c r="MP34" s="33">
        <v>85107</v>
      </c>
      <c r="MQ34" s="33">
        <v>68640</v>
      </c>
      <c r="MR34" s="33">
        <v>1750</v>
      </c>
      <c r="MS34" s="33">
        <v>59382</v>
      </c>
      <c r="MT34" s="33">
        <v>45644</v>
      </c>
      <c r="MU34" s="33">
        <v>1016</v>
      </c>
      <c r="MV34" s="33">
        <v>41344</v>
      </c>
      <c r="MW34" s="33">
        <v>34337</v>
      </c>
      <c r="MX34" s="33">
        <v>620</v>
      </c>
      <c r="MY34" s="33">
        <v>31944</v>
      </c>
      <c r="MZ34" s="33">
        <v>229</v>
      </c>
      <c r="NA34" s="33">
        <v>70</v>
      </c>
      <c r="NB34" s="33">
        <v>299</v>
      </c>
      <c r="NC34" s="33">
        <v>93</v>
      </c>
      <c r="ND34" s="33">
        <v>28</v>
      </c>
      <c r="NE34" s="33">
        <v>121</v>
      </c>
      <c r="NF34" s="33">
        <v>6</v>
      </c>
      <c r="NG34" s="33">
        <v>4</v>
      </c>
      <c r="NH34" s="33">
        <v>10</v>
      </c>
      <c r="NI34" s="33">
        <v>93</v>
      </c>
      <c r="NJ34" s="33">
        <v>13</v>
      </c>
      <c r="NK34" s="33">
        <v>315</v>
      </c>
      <c r="NL34" s="33">
        <v>233</v>
      </c>
      <c r="NM34" s="33">
        <v>21056</v>
      </c>
      <c r="NN34" s="33">
        <v>1454</v>
      </c>
      <c r="NO34" s="33">
        <v>6588</v>
      </c>
      <c r="NP34" s="33">
        <v>6152</v>
      </c>
      <c r="NQ34" s="33">
        <v>1772</v>
      </c>
      <c r="NR34" s="33">
        <v>167</v>
      </c>
      <c r="NS34" s="33">
        <v>256</v>
      </c>
      <c r="NT34" s="33">
        <v>3639</v>
      </c>
      <c r="NU34" s="33">
        <v>781</v>
      </c>
    </row>
    <row r="35" spans="1:385" s="11" customFormat="1">
      <c r="A35" s="3" t="s">
        <v>1081</v>
      </c>
      <c r="B35" s="3" t="s">
        <v>486</v>
      </c>
      <c r="C35" s="3" t="s">
        <v>487</v>
      </c>
      <c r="D35" s="5">
        <v>9</v>
      </c>
      <c r="E35" s="5">
        <v>35</v>
      </c>
      <c r="F35" s="33">
        <v>39987</v>
      </c>
      <c r="G35" s="33">
        <v>37988</v>
      </c>
      <c r="H35" s="33">
        <v>34251</v>
      </c>
      <c r="I35" s="33">
        <v>31882</v>
      </c>
      <c r="J35" s="33">
        <v>30664</v>
      </c>
      <c r="K35" s="33">
        <v>27712</v>
      </c>
      <c r="L35" s="33">
        <v>25816</v>
      </c>
      <c r="M35" s="33">
        <v>25612</v>
      </c>
      <c r="N35" s="33">
        <v>22114</v>
      </c>
      <c r="O35" s="33">
        <v>39543</v>
      </c>
      <c r="P35" s="33">
        <v>36913</v>
      </c>
      <c r="Q35" s="33">
        <v>33204</v>
      </c>
      <c r="R35" s="33">
        <v>31041</v>
      </c>
      <c r="S35" s="33">
        <v>29847</v>
      </c>
      <c r="T35" s="33">
        <v>26883</v>
      </c>
      <c r="U35" s="33">
        <v>26156</v>
      </c>
      <c r="V35" s="33">
        <v>25097</v>
      </c>
      <c r="W35" s="33">
        <v>21612</v>
      </c>
      <c r="X35" s="33">
        <v>271491</v>
      </c>
      <c r="Y35" s="33">
        <v>140328</v>
      </c>
      <c r="Z35" s="33">
        <v>401</v>
      </c>
      <c r="AA35" s="33">
        <v>674</v>
      </c>
      <c r="AB35" s="33">
        <v>845</v>
      </c>
      <c r="AC35" s="33">
        <v>861</v>
      </c>
      <c r="AD35" s="33">
        <v>765</v>
      </c>
      <c r="AE35" s="33">
        <v>447</v>
      </c>
      <c r="AF35" s="33">
        <v>386</v>
      </c>
      <c r="AG35" s="33">
        <v>296</v>
      </c>
      <c r="AH35" s="33">
        <v>295</v>
      </c>
      <c r="AI35" s="33">
        <v>511</v>
      </c>
      <c r="AJ35" s="33">
        <v>682</v>
      </c>
      <c r="AK35" s="33">
        <v>690</v>
      </c>
      <c r="AL35" s="33">
        <v>623</v>
      </c>
      <c r="AM35" s="33">
        <v>319</v>
      </c>
      <c r="AN35" s="33">
        <v>307</v>
      </c>
      <c r="AO35" s="33">
        <v>248</v>
      </c>
      <c r="AP35" s="33">
        <v>375</v>
      </c>
      <c r="AQ35" s="33">
        <v>158</v>
      </c>
      <c r="AR35" s="33">
        <v>126</v>
      </c>
      <c r="AS35" s="33">
        <v>115</v>
      </c>
      <c r="AT35" s="33">
        <v>106</v>
      </c>
      <c r="AU35" s="33">
        <v>89</v>
      </c>
      <c r="AV35" s="33">
        <v>73</v>
      </c>
      <c r="AW35" s="33">
        <v>53</v>
      </c>
      <c r="AX35" s="33">
        <v>126</v>
      </c>
      <c r="AY35" s="33">
        <v>370</v>
      </c>
      <c r="AZ35" s="33">
        <v>131</v>
      </c>
      <c r="BA35" s="33">
        <v>95</v>
      </c>
      <c r="BB35" s="33">
        <v>93</v>
      </c>
      <c r="BC35" s="33">
        <v>80</v>
      </c>
      <c r="BD35" s="33">
        <v>73</v>
      </c>
      <c r="BE35" s="33">
        <v>71</v>
      </c>
      <c r="BF35" s="33">
        <v>54</v>
      </c>
      <c r="BG35" s="33">
        <v>102</v>
      </c>
      <c r="BH35" s="33">
        <v>15135</v>
      </c>
      <c r="BI35" s="33">
        <v>7583</v>
      </c>
      <c r="BJ35" s="33">
        <v>7652</v>
      </c>
      <c r="BK35" s="33">
        <v>3811</v>
      </c>
      <c r="BL35" s="33">
        <v>151464</v>
      </c>
      <c r="BM35" s="33">
        <v>74339</v>
      </c>
      <c r="BN35" s="33">
        <v>60119</v>
      </c>
      <c r="BO35" s="33">
        <v>29953</v>
      </c>
      <c r="BP35" s="33">
        <v>83794</v>
      </c>
      <c r="BQ35" s="33">
        <v>38904</v>
      </c>
      <c r="BR35" s="33">
        <v>42132</v>
      </c>
      <c r="BS35" s="33">
        <v>19654</v>
      </c>
      <c r="BT35" s="33">
        <v>35095</v>
      </c>
      <c r="BU35" s="33">
        <v>14222</v>
      </c>
      <c r="BV35" s="33">
        <v>17473</v>
      </c>
      <c r="BW35" s="33">
        <v>7109</v>
      </c>
      <c r="BX35" s="33">
        <v>35</v>
      </c>
      <c r="BY35" s="33">
        <v>82</v>
      </c>
      <c r="BZ35" s="33">
        <v>91</v>
      </c>
      <c r="CA35" s="33">
        <v>76</v>
      </c>
      <c r="CB35" s="33">
        <v>88</v>
      </c>
      <c r="CC35" s="33">
        <v>202</v>
      </c>
      <c r="CD35" s="33">
        <v>0</v>
      </c>
      <c r="CE35" s="33">
        <v>82</v>
      </c>
      <c r="CF35" s="33">
        <v>4</v>
      </c>
      <c r="CG35" s="33">
        <v>36</v>
      </c>
      <c r="CH35" s="33">
        <v>32</v>
      </c>
      <c r="CI35" s="33">
        <v>121</v>
      </c>
      <c r="CJ35" s="33">
        <v>140</v>
      </c>
      <c r="CK35" s="33">
        <v>142</v>
      </c>
      <c r="CL35" s="33">
        <v>160</v>
      </c>
      <c r="CM35" s="33">
        <v>379</v>
      </c>
      <c r="CN35" s="33">
        <v>0</v>
      </c>
      <c r="CO35" s="33">
        <v>101</v>
      </c>
      <c r="CP35" s="33">
        <v>5</v>
      </c>
      <c r="CQ35" s="33">
        <v>105</v>
      </c>
      <c r="CR35" s="33">
        <v>42</v>
      </c>
      <c r="CS35" s="33">
        <v>190</v>
      </c>
      <c r="CT35" s="33">
        <v>190</v>
      </c>
      <c r="CU35" s="33">
        <v>134</v>
      </c>
      <c r="CV35" s="33">
        <v>209</v>
      </c>
      <c r="CW35" s="33">
        <v>464</v>
      </c>
      <c r="CX35" s="33">
        <v>0</v>
      </c>
      <c r="CY35" s="33">
        <v>141</v>
      </c>
      <c r="CZ35" s="33">
        <v>6</v>
      </c>
      <c r="DA35" s="33">
        <v>151</v>
      </c>
      <c r="DB35" s="33">
        <v>36</v>
      </c>
      <c r="DC35" s="33">
        <v>209</v>
      </c>
      <c r="DD35" s="33">
        <v>246</v>
      </c>
      <c r="DE35" s="33">
        <v>125</v>
      </c>
      <c r="DF35" s="33">
        <v>235</v>
      </c>
      <c r="DG35" s="33">
        <v>437</v>
      </c>
      <c r="DH35" s="33">
        <v>0</v>
      </c>
      <c r="DI35" s="33">
        <v>125</v>
      </c>
      <c r="DJ35" s="33">
        <v>11</v>
      </c>
      <c r="DK35" s="33">
        <v>127</v>
      </c>
      <c r="DL35" s="33">
        <v>46</v>
      </c>
      <c r="DM35" s="33">
        <v>192</v>
      </c>
      <c r="DN35" s="33">
        <v>205</v>
      </c>
      <c r="DO35" s="33">
        <v>120</v>
      </c>
      <c r="DP35" s="33">
        <v>243</v>
      </c>
      <c r="DQ35" s="33">
        <v>375</v>
      </c>
      <c r="DR35" s="33">
        <v>0</v>
      </c>
      <c r="DS35" s="33">
        <v>92</v>
      </c>
      <c r="DT35" s="33">
        <v>3</v>
      </c>
      <c r="DU35" s="33">
        <v>112</v>
      </c>
      <c r="DV35" s="33">
        <v>42</v>
      </c>
      <c r="DW35" s="33">
        <v>145</v>
      </c>
      <c r="DX35" s="33">
        <v>144</v>
      </c>
      <c r="DY35" s="33">
        <v>66</v>
      </c>
      <c r="DZ35" s="33">
        <v>132</v>
      </c>
      <c r="EA35" s="33">
        <v>142</v>
      </c>
      <c r="EB35" s="33">
        <v>0</v>
      </c>
      <c r="EC35" s="33">
        <v>45</v>
      </c>
      <c r="ED35" s="33">
        <v>3</v>
      </c>
      <c r="EE35" s="33">
        <v>47</v>
      </c>
      <c r="EF35" s="33">
        <v>33</v>
      </c>
      <c r="EG35" s="33">
        <v>183</v>
      </c>
      <c r="EH35" s="33">
        <v>107</v>
      </c>
      <c r="EI35" s="33">
        <v>57</v>
      </c>
      <c r="EJ35" s="33">
        <v>123</v>
      </c>
      <c r="EK35" s="33">
        <v>123</v>
      </c>
      <c r="EL35" s="33">
        <v>0</v>
      </c>
      <c r="EM35" s="33">
        <v>50</v>
      </c>
      <c r="EN35" s="33">
        <v>1</v>
      </c>
      <c r="EO35" s="33">
        <v>16</v>
      </c>
      <c r="EP35" s="33">
        <v>27</v>
      </c>
      <c r="EQ35" s="33">
        <v>127</v>
      </c>
      <c r="ER35" s="33">
        <v>107</v>
      </c>
      <c r="ES35" s="33">
        <v>35</v>
      </c>
      <c r="ET35" s="33">
        <v>99</v>
      </c>
      <c r="EU35" s="33">
        <v>86</v>
      </c>
      <c r="EV35" s="33">
        <v>0</v>
      </c>
      <c r="EW35" s="33">
        <v>31</v>
      </c>
      <c r="EX35" s="33">
        <v>2</v>
      </c>
      <c r="EY35" s="33">
        <v>30</v>
      </c>
      <c r="EZ35" s="33">
        <v>4448</v>
      </c>
      <c r="FA35" s="33">
        <v>3757</v>
      </c>
      <c r="FB35" s="33">
        <v>1333</v>
      </c>
      <c r="FC35" s="33">
        <v>96</v>
      </c>
      <c r="FD35" s="33">
        <v>101</v>
      </c>
      <c r="FE35" s="33">
        <v>5180</v>
      </c>
      <c r="FF35" s="33">
        <v>244</v>
      </c>
      <c r="FG35" s="33">
        <v>2945</v>
      </c>
      <c r="FH35" s="33">
        <v>1559</v>
      </c>
      <c r="FI35" s="33">
        <v>101</v>
      </c>
      <c r="FJ35" s="33">
        <v>86</v>
      </c>
      <c r="FK35" s="33">
        <v>18</v>
      </c>
      <c r="FL35" s="33">
        <v>1105</v>
      </c>
      <c r="FM35" s="33">
        <v>210</v>
      </c>
      <c r="FN35" s="33">
        <v>3544</v>
      </c>
      <c r="FO35" s="33">
        <v>1278</v>
      </c>
      <c r="FP35" s="33">
        <v>22</v>
      </c>
      <c r="FQ35" s="33">
        <v>65</v>
      </c>
      <c r="FR35" s="33">
        <v>5</v>
      </c>
      <c r="FS35" s="33">
        <v>734</v>
      </c>
      <c r="FT35" s="33">
        <v>152</v>
      </c>
      <c r="FU35" s="33">
        <v>1214</v>
      </c>
      <c r="FV35" s="33">
        <v>1188</v>
      </c>
      <c r="FW35" s="33">
        <v>731</v>
      </c>
      <c r="FX35" s="33">
        <v>67</v>
      </c>
      <c r="FY35" s="33">
        <v>279</v>
      </c>
      <c r="FZ35" s="33">
        <v>2346</v>
      </c>
      <c r="GA35" s="33">
        <v>517</v>
      </c>
      <c r="GB35" s="33">
        <v>42</v>
      </c>
      <c r="GC35" s="33">
        <v>16</v>
      </c>
      <c r="GD35" s="33">
        <v>3</v>
      </c>
      <c r="GE35" s="33">
        <v>0</v>
      </c>
      <c r="GF35" s="33">
        <v>0</v>
      </c>
      <c r="GG35" s="33">
        <v>12</v>
      </c>
      <c r="GH35" s="33">
        <v>0</v>
      </c>
      <c r="GI35" s="33">
        <v>1022</v>
      </c>
      <c r="GJ35" s="33">
        <v>323</v>
      </c>
      <c r="GK35" s="33">
        <v>36</v>
      </c>
      <c r="GL35" s="33">
        <v>10</v>
      </c>
      <c r="GM35" s="33">
        <v>1</v>
      </c>
      <c r="GN35" s="33">
        <v>312</v>
      </c>
      <c r="GO35" s="33">
        <v>5</v>
      </c>
      <c r="GP35" s="33">
        <v>3430</v>
      </c>
      <c r="GQ35" s="33">
        <v>839</v>
      </c>
      <c r="GR35" s="33">
        <v>79</v>
      </c>
      <c r="GS35" s="33">
        <v>13</v>
      </c>
      <c r="GT35" s="33">
        <v>2</v>
      </c>
      <c r="GU35" s="33">
        <v>852</v>
      </c>
      <c r="GV35" s="33">
        <v>18</v>
      </c>
      <c r="GW35" s="33">
        <v>5366</v>
      </c>
      <c r="GX35" s="33">
        <v>2974</v>
      </c>
      <c r="GY35" s="33">
        <v>705</v>
      </c>
      <c r="GZ35" s="33">
        <v>112</v>
      </c>
      <c r="HA35" s="33">
        <v>161</v>
      </c>
      <c r="HB35" s="33">
        <v>3830</v>
      </c>
      <c r="HC35" s="33">
        <v>1198</v>
      </c>
      <c r="HD35" s="33">
        <v>964</v>
      </c>
      <c r="HE35" s="33">
        <v>697</v>
      </c>
      <c r="HF35" s="33">
        <v>499</v>
      </c>
      <c r="HG35" s="33">
        <v>10</v>
      </c>
      <c r="HH35" s="33">
        <v>318</v>
      </c>
      <c r="HI35" s="33">
        <v>1566</v>
      </c>
      <c r="HJ35" s="33">
        <v>232</v>
      </c>
      <c r="HK35" s="33">
        <v>42</v>
      </c>
      <c r="HL35" s="33">
        <v>30</v>
      </c>
      <c r="HM35" s="33">
        <v>67</v>
      </c>
      <c r="HN35" s="33">
        <v>0</v>
      </c>
      <c r="HO35" s="33">
        <v>10</v>
      </c>
      <c r="HP35" s="33">
        <v>65</v>
      </c>
      <c r="HQ35" s="33">
        <v>10</v>
      </c>
      <c r="HR35" s="33">
        <v>1</v>
      </c>
      <c r="HS35" s="33">
        <v>0</v>
      </c>
      <c r="HT35" s="33">
        <v>0</v>
      </c>
      <c r="HU35" s="33">
        <v>0</v>
      </c>
      <c r="HV35" s="33">
        <v>2</v>
      </c>
      <c r="HW35" s="33">
        <v>0</v>
      </c>
      <c r="HX35" s="33">
        <v>0</v>
      </c>
      <c r="HY35" s="33">
        <v>1</v>
      </c>
      <c r="HZ35" s="33">
        <v>1</v>
      </c>
      <c r="IA35" s="33">
        <v>0</v>
      </c>
      <c r="IB35" s="33">
        <v>0</v>
      </c>
      <c r="IC35" s="33">
        <v>0</v>
      </c>
      <c r="ID35" s="33">
        <v>3</v>
      </c>
      <c r="IE35" s="33">
        <v>0</v>
      </c>
      <c r="IF35" s="33">
        <v>26</v>
      </c>
      <c r="IG35" s="33">
        <v>467</v>
      </c>
      <c r="IH35" s="33">
        <v>2101</v>
      </c>
      <c r="II35" s="33">
        <v>7953</v>
      </c>
      <c r="IJ35" s="33">
        <v>2389</v>
      </c>
      <c r="IK35" s="33">
        <v>115</v>
      </c>
      <c r="IL35" s="33">
        <v>6</v>
      </c>
      <c r="IM35" s="33">
        <v>0</v>
      </c>
      <c r="IN35" s="33">
        <v>5650</v>
      </c>
      <c r="IO35" s="33">
        <v>2333</v>
      </c>
      <c r="IP35" s="33">
        <v>694</v>
      </c>
      <c r="IQ35" s="33">
        <v>87</v>
      </c>
      <c r="IR35" s="33">
        <v>262</v>
      </c>
      <c r="IS35" s="33">
        <v>3281</v>
      </c>
      <c r="IT35" s="33">
        <v>674</v>
      </c>
      <c r="IU35" s="33">
        <v>5218</v>
      </c>
      <c r="IV35" s="33">
        <v>2547</v>
      </c>
      <c r="IW35" s="33">
        <v>695</v>
      </c>
      <c r="IX35" s="33">
        <v>58</v>
      </c>
      <c r="IY35" s="33">
        <v>232</v>
      </c>
      <c r="IZ35" s="33">
        <v>3359</v>
      </c>
      <c r="JA35" s="33">
        <v>789</v>
      </c>
      <c r="JB35" s="33">
        <v>0</v>
      </c>
      <c r="JC35" s="33">
        <v>0</v>
      </c>
      <c r="JD35" s="33">
        <v>0</v>
      </c>
      <c r="JE35" s="33">
        <v>0</v>
      </c>
      <c r="JF35" s="33">
        <v>0</v>
      </c>
      <c r="JG35" s="33">
        <v>0</v>
      </c>
      <c r="JH35" s="33">
        <v>0</v>
      </c>
      <c r="JI35" s="33">
        <v>517</v>
      </c>
      <c r="JJ35" s="33">
        <v>1836</v>
      </c>
      <c r="JK35" s="33">
        <v>899</v>
      </c>
      <c r="JL35" s="33">
        <v>135</v>
      </c>
      <c r="JM35" s="33">
        <v>115</v>
      </c>
      <c r="JN35" s="33">
        <v>2991</v>
      </c>
      <c r="JO35" s="33">
        <v>261</v>
      </c>
      <c r="JP35" s="33">
        <v>489</v>
      </c>
      <c r="JQ35" s="33">
        <v>1603</v>
      </c>
      <c r="JR35" s="33">
        <v>901</v>
      </c>
      <c r="JS35" s="33">
        <v>112</v>
      </c>
      <c r="JT35" s="33">
        <v>94</v>
      </c>
      <c r="JU35" s="33">
        <v>2900</v>
      </c>
      <c r="JV35" s="33">
        <v>204</v>
      </c>
      <c r="JW35" s="33">
        <v>0</v>
      </c>
      <c r="JX35" s="33">
        <v>0</v>
      </c>
      <c r="JY35" s="33">
        <v>0</v>
      </c>
      <c r="JZ35" s="33">
        <v>0</v>
      </c>
      <c r="KA35" s="33">
        <v>0</v>
      </c>
      <c r="KB35" s="33">
        <v>0</v>
      </c>
      <c r="KC35" s="33">
        <v>0</v>
      </c>
      <c r="KD35" s="33">
        <v>42</v>
      </c>
      <c r="KE35" s="33">
        <v>2</v>
      </c>
      <c r="KF35" s="33">
        <v>0</v>
      </c>
      <c r="KG35" s="33">
        <v>0</v>
      </c>
      <c r="KH35" s="33">
        <v>0</v>
      </c>
      <c r="KI35" s="33">
        <v>4</v>
      </c>
      <c r="KJ35" s="33">
        <v>0</v>
      </c>
      <c r="KK35" s="33">
        <v>1631</v>
      </c>
      <c r="KL35" s="33">
        <v>448</v>
      </c>
      <c r="KM35" s="33">
        <v>11</v>
      </c>
      <c r="KN35" s="33">
        <v>28</v>
      </c>
      <c r="KO35" s="33">
        <v>8</v>
      </c>
      <c r="KP35" s="33">
        <v>194</v>
      </c>
      <c r="KQ35" s="33">
        <v>137</v>
      </c>
      <c r="KR35" s="33">
        <v>299400</v>
      </c>
      <c r="KS35" s="33">
        <v>309400</v>
      </c>
      <c r="KT35" s="33">
        <v>16386902</v>
      </c>
      <c r="KU35" s="33">
        <v>16794034</v>
      </c>
      <c r="KV35" s="33">
        <v>970832</v>
      </c>
      <c r="KW35" s="33">
        <v>4618</v>
      </c>
      <c r="KX35" s="33">
        <v>417291</v>
      </c>
      <c r="KY35" s="33">
        <v>1902</v>
      </c>
      <c r="KZ35" s="33">
        <v>19</v>
      </c>
      <c r="LA35" s="33">
        <v>99</v>
      </c>
      <c r="LB35" s="33">
        <v>9</v>
      </c>
      <c r="LC35" s="33">
        <v>4</v>
      </c>
      <c r="LD35" s="33">
        <v>11</v>
      </c>
      <c r="LE35" s="33">
        <v>82320</v>
      </c>
      <c r="LF35" s="33">
        <v>87116</v>
      </c>
      <c r="LG35" s="33">
        <v>55632</v>
      </c>
      <c r="LH35" s="33">
        <v>3722</v>
      </c>
      <c r="LI35" s="33">
        <v>3835</v>
      </c>
      <c r="LJ35" s="33">
        <v>195058</v>
      </c>
      <c r="LK35" s="33">
        <v>12513</v>
      </c>
      <c r="LL35" s="33">
        <v>21811</v>
      </c>
      <c r="LM35" s="33">
        <v>6065</v>
      </c>
      <c r="LN35" s="33">
        <v>390</v>
      </c>
      <c r="LO35" s="33">
        <v>0</v>
      </c>
      <c r="LP35" s="33">
        <v>0</v>
      </c>
      <c r="LQ35" s="33">
        <v>7693</v>
      </c>
      <c r="LR35" s="33">
        <v>0</v>
      </c>
      <c r="LS35" s="33">
        <v>10699</v>
      </c>
      <c r="LT35" s="33">
        <v>7878</v>
      </c>
      <c r="LU35" s="33">
        <v>0</v>
      </c>
      <c r="LV35" s="33">
        <v>241</v>
      </c>
      <c r="LW35" s="33">
        <v>0</v>
      </c>
      <c r="LX35" s="33">
        <v>4583</v>
      </c>
      <c r="LY35" s="33">
        <v>903</v>
      </c>
      <c r="LZ35" s="33">
        <v>132</v>
      </c>
      <c r="MA35" s="33">
        <v>933</v>
      </c>
      <c r="MB35" s="33">
        <v>0</v>
      </c>
      <c r="MC35" s="33">
        <v>37</v>
      </c>
      <c r="MD35" s="33">
        <v>0</v>
      </c>
      <c r="ME35" s="33">
        <v>335</v>
      </c>
      <c r="MF35" s="33">
        <v>0</v>
      </c>
      <c r="MG35" s="33">
        <v>222</v>
      </c>
      <c r="MH35" s="33">
        <v>84</v>
      </c>
      <c r="MI35" s="33">
        <v>0</v>
      </c>
      <c r="MJ35" s="33">
        <v>0</v>
      </c>
      <c r="MK35" s="33">
        <v>0</v>
      </c>
      <c r="ML35" s="33">
        <v>0</v>
      </c>
      <c r="MM35" s="33">
        <v>0</v>
      </c>
      <c r="MN35" s="33">
        <v>159395</v>
      </c>
      <c r="MO35" s="33">
        <v>5818</v>
      </c>
      <c r="MP35" s="33">
        <v>90586</v>
      </c>
      <c r="MQ35" s="33">
        <v>136296</v>
      </c>
      <c r="MR35" s="33">
        <v>3971</v>
      </c>
      <c r="MS35" s="33">
        <v>83891</v>
      </c>
      <c r="MT35" s="33">
        <v>46263</v>
      </c>
      <c r="MU35" s="33">
        <v>2818</v>
      </c>
      <c r="MV35" s="33">
        <v>18081</v>
      </c>
      <c r="MW35" s="33">
        <v>36557</v>
      </c>
      <c r="MX35" s="33">
        <v>1842</v>
      </c>
      <c r="MY35" s="33">
        <v>16254</v>
      </c>
      <c r="MZ35" s="33">
        <v>729</v>
      </c>
      <c r="NA35" s="33">
        <v>567</v>
      </c>
      <c r="NB35" s="33">
        <v>1296</v>
      </c>
      <c r="NC35" s="33">
        <v>668</v>
      </c>
      <c r="ND35" s="33">
        <v>436</v>
      </c>
      <c r="NE35" s="33">
        <v>1104</v>
      </c>
      <c r="NF35" s="33">
        <v>52</v>
      </c>
      <c r="NG35" s="33">
        <v>19</v>
      </c>
      <c r="NH35" s="33">
        <v>71</v>
      </c>
      <c r="NI35" s="33">
        <v>279</v>
      </c>
      <c r="NJ35" s="33">
        <v>32</v>
      </c>
      <c r="NK35" s="33">
        <v>500</v>
      </c>
      <c r="NL35" s="33">
        <v>368</v>
      </c>
      <c r="NM35" s="33">
        <v>51938</v>
      </c>
      <c r="NN35" s="33">
        <v>2941</v>
      </c>
      <c r="NO35" s="33">
        <v>10935</v>
      </c>
      <c r="NP35" s="33">
        <v>6594</v>
      </c>
      <c r="NQ35" s="33">
        <v>1456</v>
      </c>
      <c r="NR35" s="33">
        <v>247</v>
      </c>
      <c r="NS35" s="33">
        <v>124</v>
      </c>
      <c r="NT35" s="33">
        <v>7014</v>
      </c>
      <c r="NU35" s="33">
        <v>604</v>
      </c>
    </row>
    <row r="36" spans="1:385" s="11" customFormat="1">
      <c r="A36" s="3" t="s">
        <v>1081</v>
      </c>
      <c r="B36" s="3" t="s">
        <v>488</v>
      </c>
      <c r="C36" s="3" t="s">
        <v>489</v>
      </c>
      <c r="D36" s="5">
        <v>8</v>
      </c>
      <c r="E36" s="5">
        <v>36</v>
      </c>
      <c r="F36" s="33">
        <v>20235</v>
      </c>
      <c r="G36" s="33">
        <v>15140</v>
      </c>
      <c r="H36" s="33">
        <v>14117</v>
      </c>
      <c r="I36" s="33">
        <v>13197</v>
      </c>
      <c r="J36" s="33">
        <v>12533</v>
      </c>
      <c r="K36" s="33">
        <v>12564</v>
      </c>
      <c r="L36" s="33">
        <v>12005</v>
      </c>
      <c r="M36" s="33">
        <v>11263</v>
      </c>
      <c r="N36" s="33">
        <v>11200</v>
      </c>
      <c r="O36" s="33">
        <v>18861</v>
      </c>
      <c r="P36" s="33">
        <v>14226</v>
      </c>
      <c r="Q36" s="33">
        <v>13110</v>
      </c>
      <c r="R36" s="33">
        <v>12154</v>
      </c>
      <c r="S36" s="33">
        <v>11744</v>
      </c>
      <c r="T36" s="33">
        <v>11634</v>
      </c>
      <c r="U36" s="33">
        <v>11238</v>
      </c>
      <c r="V36" s="33">
        <v>10296</v>
      </c>
      <c r="W36" s="33">
        <v>10910</v>
      </c>
      <c r="X36" s="33">
        <v>116967</v>
      </c>
      <c r="Y36" s="33">
        <v>47363</v>
      </c>
      <c r="Z36" s="33">
        <v>459</v>
      </c>
      <c r="AA36" s="33">
        <v>524</v>
      </c>
      <c r="AB36" s="33">
        <v>538</v>
      </c>
      <c r="AC36" s="33">
        <v>496</v>
      </c>
      <c r="AD36" s="33">
        <v>485</v>
      </c>
      <c r="AE36" s="33">
        <v>461</v>
      </c>
      <c r="AF36" s="33">
        <v>455</v>
      </c>
      <c r="AG36" s="33">
        <v>354</v>
      </c>
      <c r="AH36" s="33">
        <v>365</v>
      </c>
      <c r="AI36" s="33">
        <v>432</v>
      </c>
      <c r="AJ36" s="33">
        <v>410</v>
      </c>
      <c r="AK36" s="33">
        <v>372</v>
      </c>
      <c r="AL36" s="33">
        <v>393</v>
      </c>
      <c r="AM36" s="33">
        <v>486</v>
      </c>
      <c r="AN36" s="33">
        <v>405</v>
      </c>
      <c r="AO36" s="33">
        <v>395</v>
      </c>
      <c r="AP36" s="33">
        <v>95</v>
      </c>
      <c r="AQ36" s="33">
        <v>41</v>
      </c>
      <c r="AR36" s="33">
        <v>33</v>
      </c>
      <c r="AS36" s="33">
        <v>36</v>
      </c>
      <c r="AT36" s="33">
        <v>33</v>
      </c>
      <c r="AU36" s="33">
        <v>32</v>
      </c>
      <c r="AV36" s="33">
        <v>37</v>
      </c>
      <c r="AW36" s="33">
        <v>33</v>
      </c>
      <c r="AX36" s="33">
        <v>761</v>
      </c>
      <c r="AY36" s="33">
        <v>89</v>
      </c>
      <c r="AZ36" s="33">
        <v>35</v>
      </c>
      <c r="BA36" s="33">
        <v>22</v>
      </c>
      <c r="BB36" s="33">
        <v>25</v>
      </c>
      <c r="BC36" s="33">
        <v>31</v>
      </c>
      <c r="BD36" s="33">
        <v>32</v>
      </c>
      <c r="BE36" s="33">
        <v>33</v>
      </c>
      <c r="BF36" s="33">
        <v>40</v>
      </c>
      <c r="BG36" s="33">
        <v>549</v>
      </c>
      <c r="BH36" s="33">
        <v>668</v>
      </c>
      <c r="BI36" s="33">
        <v>307</v>
      </c>
      <c r="BJ36" s="33">
        <v>456</v>
      </c>
      <c r="BK36" s="33">
        <v>217</v>
      </c>
      <c r="BL36" s="33">
        <v>142002</v>
      </c>
      <c r="BM36" s="33">
        <v>68554</v>
      </c>
      <c r="BN36" s="33">
        <v>67426</v>
      </c>
      <c r="BO36" s="33">
        <v>32428</v>
      </c>
      <c r="BP36" s="33">
        <v>508</v>
      </c>
      <c r="BQ36" s="33">
        <v>326</v>
      </c>
      <c r="BR36" s="33">
        <v>223</v>
      </c>
      <c r="BS36" s="33">
        <v>151</v>
      </c>
      <c r="BT36" s="33">
        <v>1423</v>
      </c>
      <c r="BU36" s="33">
        <v>388</v>
      </c>
      <c r="BV36" s="33">
        <v>634</v>
      </c>
      <c r="BW36" s="33">
        <v>169</v>
      </c>
      <c r="BX36" s="33">
        <v>14</v>
      </c>
      <c r="BY36" s="33">
        <v>274</v>
      </c>
      <c r="BZ36" s="33">
        <v>91</v>
      </c>
      <c r="CA36" s="33">
        <v>64</v>
      </c>
      <c r="CB36" s="33">
        <v>36</v>
      </c>
      <c r="CC36" s="33">
        <v>258</v>
      </c>
      <c r="CD36" s="33">
        <v>2</v>
      </c>
      <c r="CE36" s="33">
        <v>25</v>
      </c>
      <c r="CF36" s="33">
        <v>0</v>
      </c>
      <c r="CG36" s="33">
        <v>60</v>
      </c>
      <c r="CH36" s="33">
        <v>5</v>
      </c>
      <c r="CI36" s="33">
        <v>262</v>
      </c>
      <c r="CJ36" s="33">
        <v>146</v>
      </c>
      <c r="CK36" s="33">
        <v>83</v>
      </c>
      <c r="CL36" s="33">
        <v>71</v>
      </c>
      <c r="CM36" s="33">
        <v>301</v>
      </c>
      <c r="CN36" s="33">
        <v>7</v>
      </c>
      <c r="CO36" s="33">
        <v>20</v>
      </c>
      <c r="CP36" s="33">
        <v>1</v>
      </c>
      <c r="CQ36" s="33">
        <v>60</v>
      </c>
      <c r="CR36" s="33">
        <v>6</v>
      </c>
      <c r="CS36" s="33">
        <v>246</v>
      </c>
      <c r="CT36" s="33">
        <v>131</v>
      </c>
      <c r="CU36" s="33">
        <v>87</v>
      </c>
      <c r="CV36" s="33">
        <v>93</v>
      </c>
      <c r="CW36" s="33">
        <v>274</v>
      </c>
      <c r="CX36" s="33">
        <v>11</v>
      </c>
      <c r="CY36" s="33">
        <v>14</v>
      </c>
      <c r="CZ36" s="33">
        <v>1</v>
      </c>
      <c r="DA36" s="33">
        <v>85</v>
      </c>
      <c r="DB36" s="33">
        <v>8</v>
      </c>
      <c r="DC36" s="33">
        <v>250</v>
      </c>
      <c r="DD36" s="33">
        <v>118</v>
      </c>
      <c r="DE36" s="33">
        <v>64</v>
      </c>
      <c r="DF36" s="33">
        <v>58</v>
      </c>
      <c r="DG36" s="33">
        <v>260</v>
      </c>
      <c r="DH36" s="33">
        <v>10</v>
      </c>
      <c r="DI36" s="33">
        <v>9</v>
      </c>
      <c r="DJ36" s="33">
        <v>0</v>
      </c>
      <c r="DK36" s="33">
        <v>91</v>
      </c>
      <c r="DL36" s="33">
        <v>19</v>
      </c>
      <c r="DM36" s="33">
        <v>372</v>
      </c>
      <c r="DN36" s="33">
        <v>118</v>
      </c>
      <c r="DO36" s="33">
        <v>59</v>
      </c>
      <c r="DP36" s="33">
        <v>42</v>
      </c>
      <c r="DQ36" s="33">
        <v>172</v>
      </c>
      <c r="DR36" s="33">
        <v>9</v>
      </c>
      <c r="DS36" s="33">
        <v>4</v>
      </c>
      <c r="DT36" s="33">
        <v>3</v>
      </c>
      <c r="DU36" s="33">
        <v>80</v>
      </c>
      <c r="DV36" s="33">
        <v>15</v>
      </c>
      <c r="DW36" s="33">
        <v>415</v>
      </c>
      <c r="DX36" s="33">
        <v>134</v>
      </c>
      <c r="DY36" s="33">
        <v>48</v>
      </c>
      <c r="DZ36" s="33">
        <v>79</v>
      </c>
      <c r="EA36" s="33">
        <v>175</v>
      </c>
      <c r="EB36" s="33">
        <v>5</v>
      </c>
      <c r="EC36" s="33">
        <v>6</v>
      </c>
      <c r="ED36" s="33">
        <v>4</v>
      </c>
      <c r="EE36" s="33">
        <v>66</v>
      </c>
      <c r="EF36" s="33">
        <v>12</v>
      </c>
      <c r="EG36" s="33">
        <v>381</v>
      </c>
      <c r="EH36" s="33">
        <v>132</v>
      </c>
      <c r="EI36" s="33">
        <v>41</v>
      </c>
      <c r="EJ36" s="33">
        <v>67</v>
      </c>
      <c r="EK36" s="33">
        <v>155</v>
      </c>
      <c r="EL36" s="33">
        <v>3</v>
      </c>
      <c r="EM36" s="33">
        <v>7</v>
      </c>
      <c r="EN36" s="33">
        <v>1</v>
      </c>
      <c r="EO36" s="33">
        <v>61</v>
      </c>
      <c r="EP36" s="33">
        <v>8</v>
      </c>
      <c r="EQ36" s="33">
        <v>399</v>
      </c>
      <c r="ER36" s="33">
        <v>90</v>
      </c>
      <c r="ES36" s="33">
        <v>35</v>
      </c>
      <c r="ET36" s="33">
        <v>29</v>
      </c>
      <c r="EU36" s="33">
        <v>109</v>
      </c>
      <c r="EV36" s="33">
        <v>4</v>
      </c>
      <c r="EW36" s="33">
        <v>12</v>
      </c>
      <c r="EX36" s="33">
        <v>1</v>
      </c>
      <c r="EY36" s="33">
        <v>62</v>
      </c>
      <c r="EZ36" s="33">
        <v>2841</v>
      </c>
      <c r="FA36" s="33">
        <v>2490</v>
      </c>
      <c r="FB36" s="33">
        <v>0</v>
      </c>
      <c r="FC36" s="33">
        <v>2463</v>
      </c>
      <c r="FD36" s="33">
        <v>0</v>
      </c>
      <c r="FE36" s="33">
        <v>0</v>
      </c>
      <c r="FF36" s="33">
        <v>0</v>
      </c>
      <c r="FG36" s="33">
        <v>2060</v>
      </c>
      <c r="FH36" s="33">
        <v>561</v>
      </c>
      <c r="FI36" s="33">
        <v>0</v>
      </c>
      <c r="FJ36" s="33">
        <v>1276</v>
      </c>
      <c r="FK36" s="33">
        <v>0</v>
      </c>
      <c r="FL36" s="33">
        <v>0</v>
      </c>
      <c r="FM36" s="33">
        <v>0</v>
      </c>
      <c r="FN36" s="33">
        <v>1692</v>
      </c>
      <c r="FO36" s="33">
        <v>216</v>
      </c>
      <c r="FP36" s="33">
        <v>0</v>
      </c>
      <c r="FQ36" s="33">
        <v>836</v>
      </c>
      <c r="FR36" s="33">
        <v>0</v>
      </c>
      <c r="FS36" s="33">
        <v>0</v>
      </c>
      <c r="FT36" s="33">
        <v>0</v>
      </c>
      <c r="FU36" s="33">
        <v>1293</v>
      </c>
      <c r="FV36" s="33">
        <v>791</v>
      </c>
      <c r="FW36" s="33">
        <v>0</v>
      </c>
      <c r="FX36" s="33">
        <v>1067</v>
      </c>
      <c r="FY36" s="33">
        <v>0</v>
      </c>
      <c r="FZ36" s="33">
        <v>0</v>
      </c>
      <c r="GA36" s="33">
        <v>0</v>
      </c>
      <c r="GB36" s="33">
        <v>219</v>
      </c>
      <c r="GC36" s="33">
        <v>0</v>
      </c>
      <c r="GD36" s="33">
        <v>0</v>
      </c>
      <c r="GE36" s="33">
        <v>206</v>
      </c>
      <c r="GF36" s="33">
        <v>0</v>
      </c>
      <c r="GG36" s="33">
        <v>0</v>
      </c>
      <c r="GH36" s="33">
        <v>0</v>
      </c>
      <c r="GI36" s="33">
        <v>1399</v>
      </c>
      <c r="GJ36" s="33">
        <v>13</v>
      </c>
      <c r="GK36" s="33">
        <v>0</v>
      </c>
      <c r="GL36" s="33">
        <v>352</v>
      </c>
      <c r="GM36" s="33">
        <v>0</v>
      </c>
      <c r="GN36" s="33">
        <v>0</v>
      </c>
      <c r="GO36" s="33">
        <v>0</v>
      </c>
      <c r="GP36" s="33">
        <v>1064</v>
      </c>
      <c r="GQ36" s="33">
        <v>17</v>
      </c>
      <c r="GR36" s="33">
        <v>0</v>
      </c>
      <c r="GS36" s="33">
        <v>572</v>
      </c>
      <c r="GT36" s="33">
        <v>0</v>
      </c>
      <c r="GU36" s="33">
        <v>0</v>
      </c>
      <c r="GV36" s="33">
        <v>0</v>
      </c>
      <c r="GW36" s="33">
        <v>765</v>
      </c>
      <c r="GX36" s="33">
        <v>47</v>
      </c>
      <c r="GY36" s="33">
        <v>0</v>
      </c>
      <c r="GZ36" s="33">
        <v>2245</v>
      </c>
      <c r="HA36" s="33">
        <v>0</v>
      </c>
      <c r="HB36" s="33">
        <v>0</v>
      </c>
      <c r="HC36" s="33">
        <v>0</v>
      </c>
      <c r="HD36" s="33">
        <v>89</v>
      </c>
      <c r="HE36" s="33">
        <v>13</v>
      </c>
      <c r="HF36" s="33">
        <v>0</v>
      </c>
      <c r="HG36" s="33">
        <v>106</v>
      </c>
      <c r="HH36" s="33">
        <v>0</v>
      </c>
      <c r="HI36" s="33">
        <v>0</v>
      </c>
      <c r="HJ36" s="33">
        <v>0</v>
      </c>
      <c r="HK36" s="33">
        <v>0</v>
      </c>
      <c r="HL36" s="33">
        <v>3</v>
      </c>
      <c r="HM36" s="33">
        <v>0</v>
      </c>
      <c r="HN36" s="33">
        <v>1</v>
      </c>
      <c r="HO36" s="33">
        <v>0</v>
      </c>
      <c r="HP36" s="33">
        <v>0</v>
      </c>
      <c r="HQ36" s="33">
        <v>0</v>
      </c>
      <c r="HR36" s="33">
        <v>0</v>
      </c>
      <c r="HS36" s="33">
        <v>0</v>
      </c>
      <c r="HT36" s="33">
        <v>0</v>
      </c>
      <c r="HU36" s="33">
        <v>0</v>
      </c>
      <c r="HV36" s="33">
        <v>0</v>
      </c>
      <c r="HW36" s="33">
        <v>0</v>
      </c>
      <c r="HX36" s="33">
        <v>0</v>
      </c>
      <c r="HY36" s="33">
        <v>0</v>
      </c>
      <c r="HZ36" s="33">
        <v>0</v>
      </c>
      <c r="IA36" s="33">
        <v>0</v>
      </c>
      <c r="IB36" s="33">
        <v>0</v>
      </c>
      <c r="IC36" s="33">
        <v>0</v>
      </c>
      <c r="ID36" s="33">
        <v>0</v>
      </c>
      <c r="IE36" s="33">
        <v>0</v>
      </c>
      <c r="IF36" s="33">
        <v>182</v>
      </c>
      <c r="IG36" s="33">
        <v>1032</v>
      </c>
      <c r="IH36" s="33">
        <v>3445</v>
      </c>
      <c r="II36" s="33">
        <v>5925</v>
      </c>
      <c r="IJ36" s="33">
        <v>771</v>
      </c>
      <c r="IK36" s="33">
        <v>16</v>
      </c>
      <c r="IL36" s="33">
        <v>0</v>
      </c>
      <c r="IM36" s="33">
        <v>0</v>
      </c>
      <c r="IN36" s="33">
        <v>1836</v>
      </c>
      <c r="IO36" s="33">
        <v>47</v>
      </c>
      <c r="IP36" s="33">
        <v>0</v>
      </c>
      <c r="IQ36" s="33">
        <v>2497</v>
      </c>
      <c r="IR36" s="33">
        <v>0</v>
      </c>
      <c r="IS36" s="33">
        <v>0</v>
      </c>
      <c r="IT36" s="33">
        <v>0</v>
      </c>
      <c r="IU36" s="33">
        <v>1700</v>
      </c>
      <c r="IV36" s="33">
        <v>46</v>
      </c>
      <c r="IW36" s="33">
        <v>0</v>
      </c>
      <c r="IX36" s="33">
        <v>985</v>
      </c>
      <c r="IY36" s="33">
        <v>0</v>
      </c>
      <c r="IZ36" s="33">
        <v>0</v>
      </c>
      <c r="JA36" s="33">
        <v>0</v>
      </c>
      <c r="JB36" s="33">
        <v>0</v>
      </c>
      <c r="JC36" s="33">
        <v>0</v>
      </c>
      <c r="JD36" s="33">
        <v>0</v>
      </c>
      <c r="JE36" s="33">
        <v>0</v>
      </c>
      <c r="JF36" s="33">
        <v>0</v>
      </c>
      <c r="JG36" s="33">
        <v>0</v>
      </c>
      <c r="JH36" s="33">
        <v>0</v>
      </c>
      <c r="JI36" s="33">
        <v>1259</v>
      </c>
      <c r="JJ36" s="33">
        <v>1779</v>
      </c>
      <c r="JK36" s="33">
        <v>0</v>
      </c>
      <c r="JL36" s="33">
        <v>2455</v>
      </c>
      <c r="JM36" s="33">
        <v>0</v>
      </c>
      <c r="JN36" s="33">
        <v>0</v>
      </c>
      <c r="JO36" s="33">
        <v>0</v>
      </c>
      <c r="JP36" s="33">
        <v>1394</v>
      </c>
      <c r="JQ36" s="33">
        <v>2400</v>
      </c>
      <c r="JR36" s="33">
        <v>0</v>
      </c>
      <c r="JS36" s="33">
        <v>2084</v>
      </c>
      <c r="JT36" s="33">
        <v>0</v>
      </c>
      <c r="JU36" s="33">
        <v>0</v>
      </c>
      <c r="JV36" s="33">
        <v>0</v>
      </c>
      <c r="JW36" s="33">
        <v>0</v>
      </c>
      <c r="JX36" s="33">
        <v>0</v>
      </c>
      <c r="JY36" s="33">
        <v>0</v>
      </c>
      <c r="JZ36" s="33">
        <v>0</v>
      </c>
      <c r="KA36" s="33">
        <v>0</v>
      </c>
      <c r="KB36" s="33">
        <v>0</v>
      </c>
      <c r="KC36" s="33">
        <v>0</v>
      </c>
      <c r="KD36" s="33">
        <v>9</v>
      </c>
      <c r="KE36" s="33">
        <v>0</v>
      </c>
      <c r="KF36" s="33">
        <v>0</v>
      </c>
      <c r="KG36" s="33">
        <v>4</v>
      </c>
      <c r="KH36" s="33">
        <v>0</v>
      </c>
      <c r="KI36" s="33">
        <v>0</v>
      </c>
      <c r="KJ36" s="33">
        <v>0</v>
      </c>
      <c r="KK36" s="33">
        <v>1133</v>
      </c>
      <c r="KL36" s="33">
        <v>1</v>
      </c>
      <c r="KM36" s="33">
        <v>0</v>
      </c>
      <c r="KN36" s="33">
        <v>875</v>
      </c>
      <c r="KO36" s="33">
        <v>0</v>
      </c>
      <c r="KP36" s="33">
        <v>0</v>
      </c>
      <c r="KQ36" s="33">
        <v>0</v>
      </c>
      <c r="KR36" s="33">
        <v>162800</v>
      </c>
      <c r="KS36" s="33">
        <v>162800</v>
      </c>
      <c r="KT36" s="33">
        <v>11760000</v>
      </c>
      <c r="KU36" s="33">
        <v>11776500</v>
      </c>
      <c r="KV36" s="33">
        <v>404972</v>
      </c>
      <c r="KW36" s="33">
        <v>1947</v>
      </c>
      <c r="KX36" s="33">
        <v>315007</v>
      </c>
      <c r="KY36" s="33">
        <v>1511</v>
      </c>
      <c r="KZ36" s="33">
        <v>19</v>
      </c>
      <c r="LA36" s="33">
        <v>25</v>
      </c>
      <c r="LB36" s="33">
        <v>2</v>
      </c>
      <c r="LC36" s="33">
        <v>11</v>
      </c>
      <c r="LD36" s="33">
        <v>99</v>
      </c>
      <c r="LE36" s="33">
        <v>33303</v>
      </c>
      <c r="LF36" s="33">
        <v>68125</v>
      </c>
      <c r="LG36" s="33">
        <v>0</v>
      </c>
      <c r="LH36" s="33">
        <v>28994</v>
      </c>
      <c r="LI36" s="33">
        <v>0</v>
      </c>
      <c r="LJ36" s="33">
        <v>0</v>
      </c>
      <c r="LK36" s="33">
        <v>0</v>
      </c>
      <c r="LL36" s="33">
        <v>45915</v>
      </c>
      <c r="LM36" s="33">
        <v>1015</v>
      </c>
      <c r="LN36" s="33">
        <v>0</v>
      </c>
      <c r="LO36" s="33">
        <v>32963</v>
      </c>
      <c r="LP36" s="33">
        <v>0</v>
      </c>
      <c r="LQ36" s="33">
        <v>0</v>
      </c>
      <c r="LR36" s="33">
        <v>0</v>
      </c>
      <c r="LS36" s="33">
        <v>2737</v>
      </c>
      <c r="LT36" s="33">
        <v>0</v>
      </c>
      <c r="LU36" s="33">
        <v>0</v>
      </c>
      <c r="LV36" s="33">
        <v>858</v>
      </c>
      <c r="LW36" s="33">
        <v>0</v>
      </c>
      <c r="LX36" s="33">
        <v>0</v>
      </c>
      <c r="LY36" s="33">
        <v>0</v>
      </c>
      <c r="LZ36" s="33">
        <v>285</v>
      </c>
      <c r="MA36" s="33">
        <v>0</v>
      </c>
      <c r="MB36" s="33">
        <v>0</v>
      </c>
      <c r="MC36" s="33">
        <v>68</v>
      </c>
      <c r="MD36" s="33">
        <v>0</v>
      </c>
      <c r="ME36" s="33">
        <v>0</v>
      </c>
      <c r="MF36" s="33">
        <v>0</v>
      </c>
      <c r="MG36" s="33">
        <v>23</v>
      </c>
      <c r="MH36" s="33">
        <v>0</v>
      </c>
      <c r="MI36" s="33">
        <v>0</v>
      </c>
      <c r="MJ36" s="33">
        <v>0</v>
      </c>
      <c r="MK36" s="33">
        <v>0</v>
      </c>
      <c r="ML36" s="33">
        <v>0</v>
      </c>
      <c r="MM36" s="33">
        <v>0</v>
      </c>
      <c r="MN36" s="33">
        <v>71212</v>
      </c>
      <c r="MO36" s="33">
        <v>104</v>
      </c>
      <c r="MP36" s="33">
        <v>70271</v>
      </c>
      <c r="MQ36" s="33">
        <v>63694</v>
      </c>
      <c r="MR36" s="33">
        <v>47</v>
      </c>
      <c r="MS36" s="33">
        <v>62921</v>
      </c>
      <c r="MT36" s="33">
        <v>66221</v>
      </c>
      <c r="MU36" s="33">
        <v>77</v>
      </c>
      <c r="MV36" s="33">
        <v>65441</v>
      </c>
      <c r="MW36" s="33">
        <v>52692</v>
      </c>
      <c r="MX36" s="33">
        <v>16</v>
      </c>
      <c r="MY36" s="33">
        <v>52296</v>
      </c>
      <c r="MZ36" s="33">
        <v>307</v>
      </c>
      <c r="NA36" s="33">
        <v>167</v>
      </c>
      <c r="NB36" s="33">
        <v>474</v>
      </c>
      <c r="NC36" s="33">
        <v>208</v>
      </c>
      <c r="ND36" s="33">
        <v>109</v>
      </c>
      <c r="NE36" s="33">
        <v>317</v>
      </c>
      <c r="NF36" s="33">
        <v>1</v>
      </c>
      <c r="NG36" s="33">
        <v>2</v>
      </c>
      <c r="NH36" s="33">
        <v>3</v>
      </c>
      <c r="NI36" s="33">
        <v>189</v>
      </c>
      <c r="NJ36" s="33">
        <v>4</v>
      </c>
      <c r="NK36" s="33">
        <v>146</v>
      </c>
      <c r="NL36" s="33">
        <v>98</v>
      </c>
      <c r="NM36" s="33">
        <v>4917</v>
      </c>
      <c r="NN36" s="33">
        <v>1386</v>
      </c>
      <c r="NO36" s="33">
        <v>6593</v>
      </c>
      <c r="NP36" s="33">
        <v>3267</v>
      </c>
      <c r="NQ36" s="33">
        <v>0</v>
      </c>
      <c r="NR36" s="33">
        <v>4575</v>
      </c>
      <c r="NS36" s="33">
        <v>0</v>
      </c>
      <c r="NT36" s="33">
        <v>0</v>
      </c>
      <c r="NU36" s="33">
        <v>0</v>
      </c>
    </row>
    <row r="37" spans="1:385" s="11" customFormat="1">
      <c r="A37" s="3" t="s">
        <v>1081</v>
      </c>
      <c r="B37" s="3" t="s">
        <v>490</v>
      </c>
      <c r="C37" s="3" t="s">
        <v>491</v>
      </c>
      <c r="D37" s="5">
        <v>8</v>
      </c>
      <c r="E37" s="5">
        <v>69</v>
      </c>
      <c r="F37" s="33">
        <v>34340</v>
      </c>
      <c r="G37" s="33">
        <v>37372</v>
      </c>
      <c r="H37" s="33">
        <v>37592</v>
      </c>
      <c r="I37" s="33">
        <v>38916</v>
      </c>
      <c r="J37" s="33">
        <v>39326</v>
      </c>
      <c r="K37" s="33">
        <v>35344</v>
      </c>
      <c r="L37" s="33">
        <v>34455</v>
      </c>
      <c r="M37" s="33">
        <v>32845</v>
      </c>
      <c r="N37" s="33">
        <v>42436</v>
      </c>
      <c r="O37" s="33">
        <v>32290</v>
      </c>
      <c r="P37" s="33">
        <v>35533</v>
      </c>
      <c r="Q37" s="33">
        <v>36147</v>
      </c>
      <c r="R37" s="33">
        <v>37380</v>
      </c>
      <c r="S37" s="33">
        <v>37972</v>
      </c>
      <c r="T37" s="33">
        <v>34083</v>
      </c>
      <c r="U37" s="33">
        <v>33694</v>
      </c>
      <c r="V37" s="33">
        <v>32223</v>
      </c>
      <c r="W37" s="33">
        <v>42097</v>
      </c>
      <c r="X37" s="33">
        <v>333002</v>
      </c>
      <c r="Y37" s="33">
        <v>192269</v>
      </c>
      <c r="Z37" s="33">
        <v>196</v>
      </c>
      <c r="AA37" s="33">
        <v>244</v>
      </c>
      <c r="AB37" s="33">
        <v>256</v>
      </c>
      <c r="AC37" s="33">
        <v>309</v>
      </c>
      <c r="AD37" s="33">
        <v>297</v>
      </c>
      <c r="AE37" s="33">
        <v>279</v>
      </c>
      <c r="AF37" s="33">
        <v>245</v>
      </c>
      <c r="AG37" s="33">
        <v>239</v>
      </c>
      <c r="AH37" s="33">
        <v>130</v>
      </c>
      <c r="AI37" s="33">
        <v>173</v>
      </c>
      <c r="AJ37" s="33">
        <v>219</v>
      </c>
      <c r="AK37" s="33">
        <v>215</v>
      </c>
      <c r="AL37" s="33">
        <v>180</v>
      </c>
      <c r="AM37" s="33">
        <v>203</v>
      </c>
      <c r="AN37" s="33">
        <v>203</v>
      </c>
      <c r="AO37" s="33">
        <v>167</v>
      </c>
      <c r="AP37" s="33">
        <v>411</v>
      </c>
      <c r="AQ37" s="33">
        <v>329</v>
      </c>
      <c r="AR37" s="33">
        <v>330</v>
      </c>
      <c r="AS37" s="33">
        <v>286</v>
      </c>
      <c r="AT37" s="33">
        <v>294</v>
      </c>
      <c r="AU37" s="33">
        <v>399</v>
      </c>
      <c r="AV37" s="33">
        <v>316</v>
      </c>
      <c r="AW37" s="33">
        <v>324</v>
      </c>
      <c r="AX37" s="33">
        <v>9738</v>
      </c>
      <c r="AY37" s="33">
        <v>329</v>
      </c>
      <c r="AZ37" s="33">
        <v>250</v>
      </c>
      <c r="BA37" s="33">
        <v>249</v>
      </c>
      <c r="BB37" s="33">
        <v>272</v>
      </c>
      <c r="BC37" s="33">
        <v>270</v>
      </c>
      <c r="BD37" s="33">
        <v>338</v>
      </c>
      <c r="BE37" s="33">
        <v>262</v>
      </c>
      <c r="BF37" s="33">
        <v>260</v>
      </c>
      <c r="BG37" s="33">
        <v>10039</v>
      </c>
      <c r="BH37" s="33">
        <v>66104</v>
      </c>
      <c r="BI37" s="33">
        <v>32146</v>
      </c>
      <c r="BJ37" s="33">
        <v>40102</v>
      </c>
      <c r="BK37" s="33">
        <v>19706</v>
      </c>
      <c r="BL37" s="33">
        <v>144288</v>
      </c>
      <c r="BM37" s="33">
        <v>70720</v>
      </c>
      <c r="BN37" s="33">
        <v>75398</v>
      </c>
      <c r="BO37" s="33">
        <v>36663</v>
      </c>
      <c r="BP37" s="33">
        <v>60868</v>
      </c>
      <c r="BQ37" s="33">
        <v>38852</v>
      </c>
      <c r="BR37" s="33">
        <v>30137</v>
      </c>
      <c r="BS37" s="33">
        <v>19160</v>
      </c>
      <c r="BT37" s="33">
        <v>47014</v>
      </c>
      <c r="BU37" s="33">
        <v>21289</v>
      </c>
      <c r="BV37" s="33">
        <v>22820</v>
      </c>
      <c r="BW37" s="33">
        <v>11053</v>
      </c>
      <c r="BX37" s="33">
        <v>28</v>
      </c>
      <c r="BY37" s="33">
        <v>25</v>
      </c>
      <c r="BZ37" s="33">
        <v>34</v>
      </c>
      <c r="CA37" s="33">
        <v>53</v>
      </c>
      <c r="CB37" s="33">
        <v>89</v>
      </c>
      <c r="CC37" s="33">
        <v>49</v>
      </c>
      <c r="CD37" s="33">
        <v>2</v>
      </c>
      <c r="CE37" s="33">
        <v>4</v>
      </c>
      <c r="CF37" s="33">
        <v>2</v>
      </c>
      <c r="CG37" s="33">
        <v>40</v>
      </c>
      <c r="CH37" s="33">
        <v>21</v>
      </c>
      <c r="CI37" s="33">
        <v>43</v>
      </c>
      <c r="CJ37" s="33">
        <v>28</v>
      </c>
      <c r="CK37" s="33">
        <v>89</v>
      </c>
      <c r="CL37" s="33">
        <v>118</v>
      </c>
      <c r="CM37" s="33">
        <v>59</v>
      </c>
      <c r="CN37" s="33">
        <v>4</v>
      </c>
      <c r="CO37" s="33">
        <v>4</v>
      </c>
      <c r="CP37" s="33">
        <v>4</v>
      </c>
      <c r="CQ37" s="33">
        <v>47</v>
      </c>
      <c r="CR37" s="33">
        <v>26</v>
      </c>
      <c r="CS37" s="33">
        <v>33</v>
      </c>
      <c r="CT37" s="33">
        <v>41</v>
      </c>
      <c r="CU37" s="33">
        <v>99</v>
      </c>
      <c r="CV37" s="33">
        <v>136</v>
      </c>
      <c r="CW37" s="33">
        <v>54</v>
      </c>
      <c r="CX37" s="33">
        <v>13</v>
      </c>
      <c r="CY37" s="33">
        <v>17</v>
      </c>
      <c r="CZ37" s="33">
        <v>3</v>
      </c>
      <c r="DA37" s="33">
        <v>53</v>
      </c>
      <c r="DB37" s="33">
        <v>21</v>
      </c>
      <c r="DC37" s="33">
        <v>51</v>
      </c>
      <c r="DD37" s="33">
        <v>33</v>
      </c>
      <c r="DE37" s="33">
        <v>105</v>
      </c>
      <c r="DF37" s="33">
        <v>161</v>
      </c>
      <c r="DG37" s="33">
        <v>77</v>
      </c>
      <c r="DH37" s="33">
        <v>12</v>
      </c>
      <c r="DI37" s="33">
        <v>6</v>
      </c>
      <c r="DJ37" s="33">
        <v>1</v>
      </c>
      <c r="DK37" s="33">
        <v>57</v>
      </c>
      <c r="DL37" s="33">
        <v>28</v>
      </c>
      <c r="DM37" s="33">
        <v>59</v>
      </c>
      <c r="DN37" s="33">
        <v>41</v>
      </c>
      <c r="DO37" s="33">
        <v>70</v>
      </c>
      <c r="DP37" s="33">
        <v>131</v>
      </c>
      <c r="DQ37" s="33">
        <v>59</v>
      </c>
      <c r="DR37" s="33">
        <v>9</v>
      </c>
      <c r="DS37" s="33">
        <v>2</v>
      </c>
      <c r="DT37" s="33">
        <v>6</v>
      </c>
      <c r="DU37" s="33">
        <v>72</v>
      </c>
      <c r="DV37" s="33">
        <v>17</v>
      </c>
      <c r="DW37" s="33">
        <v>67</v>
      </c>
      <c r="DX37" s="33">
        <v>52</v>
      </c>
      <c r="DY37" s="33">
        <v>62</v>
      </c>
      <c r="DZ37" s="33">
        <v>148</v>
      </c>
      <c r="EA37" s="33">
        <v>65</v>
      </c>
      <c r="EB37" s="33">
        <v>4</v>
      </c>
      <c r="EC37" s="33">
        <v>13</v>
      </c>
      <c r="ED37" s="33">
        <v>1</v>
      </c>
      <c r="EE37" s="33">
        <v>53</v>
      </c>
      <c r="EF37" s="33">
        <v>13</v>
      </c>
      <c r="EG37" s="33">
        <v>59</v>
      </c>
      <c r="EH37" s="33">
        <v>42</v>
      </c>
      <c r="EI37" s="33">
        <v>66</v>
      </c>
      <c r="EJ37" s="33">
        <v>140</v>
      </c>
      <c r="EK37" s="33">
        <v>64</v>
      </c>
      <c r="EL37" s="33">
        <v>2</v>
      </c>
      <c r="EM37" s="33">
        <v>4</v>
      </c>
      <c r="EN37" s="33">
        <v>7</v>
      </c>
      <c r="EO37" s="33">
        <v>51</v>
      </c>
      <c r="EP37" s="33">
        <v>19</v>
      </c>
      <c r="EQ37" s="33">
        <v>54</v>
      </c>
      <c r="ER37" s="33">
        <v>38</v>
      </c>
      <c r="ES37" s="33">
        <v>67</v>
      </c>
      <c r="ET37" s="33">
        <v>130</v>
      </c>
      <c r="EU37" s="33">
        <v>46</v>
      </c>
      <c r="EV37" s="33">
        <v>7</v>
      </c>
      <c r="EW37" s="33">
        <v>4</v>
      </c>
      <c r="EX37" s="33">
        <v>5</v>
      </c>
      <c r="EY37" s="33">
        <v>36</v>
      </c>
      <c r="EZ37" s="33">
        <v>6588</v>
      </c>
      <c r="FA37" s="33">
        <v>4971</v>
      </c>
      <c r="FB37" s="33">
        <v>1898</v>
      </c>
      <c r="FC37" s="33">
        <v>7</v>
      </c>
      <c r="FD37" s="33">
        <v>224</v>
      </c>
      <c r="FE37" s="33">
        <v>2367</v>
      </c>
      <c r="FF37" s="33">
        <v>18</v>
      </c>
      <c r="FG37" s="33">
        <v>1929</v>
      </c>
      <c r="FH37" s="33">
        <v>1749</v>
      </c>
      <c r="FI37" s="33">
        <v>460</v>
      </c>
      <c r="FJ37" s="33">
        <v>0</v>
      </c>
      <c r="FK37" s="33">
        <v>49</v>
      </c>
      <c r="FL37" s="33">
        <v>767</v>
      </c>
      <c r="FM37" s="33">
        <v>10</v>
      </c>
      <c r="FN37" s="33">
        <v>1444</v>
      </c>
      <c r="FO37" s="33">
        <v>1691</v>
      </c>
      <c r="FP37" s="33">
        <v>312</v>
      </c>
      <c r="FQ37" s="33">
        <v>0</v>
      </c>
      <c r="FR37" s="33">
        <v>57</v>
      </c>
      <c r="FS37" s="33">
        <v>500</v>
      </c>
      <c r="FT37" s="33">
        <v>6</v>
      </c>
      <c r="FU37" s="33">
        <v>968</v>
      </c>
      <c r="FV37" s="33">
        <v>982</v>
      </c>
      <c r="FW37" s="33">
        <v>1271</v>
      </c>
      <c r="FX37" s="33">
        <v>0</v>
      </c>
      <c r="FY37" s="33">
        <v>259</v>
      </c>
      <c r="FZ37" s="33">
        <v>990</v>
      </c>
      <c r="GA37" s="33">
        <v>5</v>
      </c>
      <c r="GB37" s="33">
        <v>2020</v>
      </c>
      <c r="GC37" s="33">
        <v>946</v>
      </c>
      <c r="GD37" s="33">
        <v>279</v>
      </c>
      <c r="GE37" s="33">
        <v>0</v>
      </c>
      <c r="GF37" s="33">
        <v>0</v>
      </c>
      <c r="GG37" s="33">
        <v>512</v>
      </c>
      <c r="GH37" s="33">
        <v>0</v>
      </c>
      <c r="GI37" s="33">
        <v>3121</v>
      </c>
      <c r="GJ37" s="33">
        <v>2832</v>
      </c>
      <c r="GK37" s="33">
        <v>1465</v>
      </c>
      <c r="GL37" s="33">
        <v>1</v>
      </c>
      <c r="GM37" s="33">
        <v>2</v>
      </c>
      <c r="GN37" s="33">
        <v>2182</v>
      </c>
      <c r="GO37" s="33">
        <v>4</v>
      </c>
      <c r="GP37" s="33">
        <v>1170</v>
      </c>
      <c r="GQ37" s="33">
        <v>1125</v>
      </c>
      <c r="GR37" s="33">
        <v>778</v>
      </c>
      <c r="GS37" s="33">
        <v>0</v>
      </c>
      <c r="GT37" s="33">
        <v>8</v>
      </c>
      <c r="GU37" s="33">
        <v>839</v>
      </c>
      <c r="GV37" s="33">
        <v>3</v>
      </c>
      <c r="GW37" s="33">
        <v>471</v>
      </c>
      <c r="GX37" s="33">
        <v>4122</v>
      </c>
      <c r="GY37" s="33">
        <v>3493</v>
      </c>
      <c r="GZ37" s="33">
        <v>2</v>
      </c>
      <c r="HA37" s="33">
        <v>533</v>
      </c>
      <c r="HB37" s="33">
        <v>5125</v>
      </c>
      <c r="HC37" s="33">
        <v>91</v>
      </c>
      <c r="HD37" s="33">
        <v>101</v>
      </c>
      <c r="HE37" s="33">
        <v>184</v>
      </c>
      <c r="HF37" s="33">
        <v>4557</v>
      </c>
      <c r="HG37" s="33">
        <v>10</v>
      </c>
      <c r="HH37" s="33">
        <v>1130</v>
      </c>
      <c r="HI37" s="33">
        <v>419</v>
      </c>
      <c r="HJ37" s="33">
        <v>19</v>
      </c>
      <c r="HK37" s="33">
        <v>5</v>
      </c>
      <c r="HL37" s="33">
        <v>7</v>
      </c>
      <c r="HM37" s="33">
        <v>49</v>
      </c>
      <c r="HN37" s="33">
        <v>0</v>
      </c>
      <c r="HO37" s="33">
        <v>9</v>
      </c>
      <c r="HP37" s="33">
        <v>13</v>
      </c>
      <c r="HQ37" s="33">
        <v>0</v>
      </c>
      <c r="HR37" s="33">
        <v>0</v>
      </c>
      <c r="HS37" s="33">
        <v>0</v>
      </c>
      <c r="HT37" s="33">
        <v>1</v>
      </c>
      <c r="HU37" s="33">
        <v>0</v>
      </c>
      <c r="HV37" s="33">
        <v>0</v>
      </c>
      <c r="HW37" s="33">
        <v>2</v>
      </c>
      <c r="HX37" s="33">
        <v>0</v>
      </c>
      <c r="HY37" s="33">
        <v>1</v>
      </c>
      <c r="HZ37" s="33">
        <v>0</v>
      </c>
      <c r="IA37" s="33">
        <v>0</v>
      </c>
      <c r="IB37" s="33">
        <v>0</v>
      </c>
      <c r="IC37" s="33">
        <v>0</v>
      </c>
      <c r="ID37" s="33">
        <v>0</v>
      </c>
      <c r="IE37" s="33">
        <v>0</v>
      </c>
      <c r="IF37" s="33">
        <v>367</v>
      </c>
      <c r="IG37" s="33">
        <v>2234</v>
      </c>
      <c r="IH37" s="33">
        <v>855</v>
      </c>
      <c r="II37" s="33">
        <v>4045</v>
      </c>
      <c r="IJ37" s="33">
        <v>1467</v>
      </c>
      <c r="IK37" s="33">
        <v>13</v>
      </c>
      <c r="IL37" s="33">
        <v>0</v>
      </c>
      <c r="IM37" s="33">
        <v>1</v>
      </c>
      <c r="IN37" s="33">
        <v>5187</v>
      </c>
      <c r="IO37" s="33">
        <v>7110</v>
      </c>
      <c r="IP37" s="33">
        <v>6728</v>
      </c>
      <c r="IQ37" s="33">
        <v>6</v>
      </c>
      <c r="IR37" s="33">
        <v>1210</v>
      </c>
      <c r="IS37" s="33">
        <v>6655</v>
      </c>
      <c r="IT37" s="33">
        <v>57</v>
      </c>
      <c r="IU37" s="33">
        <v>1702</v>
      </c>
      <c r="IV37" s="33">
        <v>2106</v>
      </c>
      <c r="IW37" s="33">
        <v>3894</v>
      </c>
      <c r="IX37" s="33">
        <v>7</v>
      </c>
      <c r="IY37" s="33">
        <v>472</v>
      </c>
      <c r="IZ37" s="33">
        <v>2437</v>
      </c>
      <c r="JA37" s="33">
        <v>60</v>
      </c>
      <c r="JB37" s="33">
        <v>0</v>
      </c>
      <c r="JC37" s="33">
        <v>0</v>
      </c>
      <c r="JD37" s="33">
        <v>0</v>
      </c>
      <c r="JE37" s="33">
        <v>0</v>
      </c>
      <c r="JF37" s="33">
        <v>0</v>
      </c>
      <c r="JG37" s="33">
        <v>0</v>
      </c>
      <c r="JH37" s="33">
        <v>0</v>
      </c>
      <c r="JI37" s="33">
        <v>2595</v>
      </c>
      <c r="JJ37" s="33">
        <v>2402</v>
      </c>
      <c r="JK37" s="33">
        <v>274</v>
      </c>
      <c r="JL37" s="33">
        <v>0</v>
      </c>
      <c r="JM37" s="33">
        <v>5</v>
      </c>
      <c r="JN37" s="33">
        <v>795</v>
      </c>
      <c r="JO37" s="33">
        <v>0</v>
      </c>
      <c r="JP37" s="33">
        <v>1154</v>
      </c>
      <c r="JQ37" s="33">
        <v>959</v>
      </c>
      <c r="JR37" s="33">
        <v>343</v>
      </c>
      <c r="JS37" s="33">
        <v>0</v>
      </c>
      <c r="JT37" s="33">
        <v>3</v>
      </c>
      <c r="JU37" s="33">
        <v>452</v>
      </c>
      <c r="JV37" s="33">
        <v>0</v>
      </c>
      <c r="JW37" s="33">
        <v>0</v>
      </c>
      <c r="JX37" s="33">
        <v>0</v>
      </c>
      <c r="JY37" s="33">
        <v>0</v>
      </c>
      <c r="JZ37" s="33">
        <v>0</v>
      </c>
      <c r="KA37" s="33">
        <v>0</v>
      </c>
      <c r="KB37" s="33">
        <v>0</v>
      </c>
      <c r="KC37" s="33">
        <v>0</v>
      </c>
      <c r="KD37" s="33">
        <v>188</v>
      </c>
      <c r="KE37" s="33">
        <v>69</v>
      </c>
      <c r="KF37" s="33">
        <v>15</v>
      </c>
      <c r="KG37" s="33">
        <v>0</v>
      </c>
      <c r="KH37" s="33">
        <v>3</v>
      </c>
      <c r="KI37" s="33">
        <v>21</v>
      </c>
      <c r="KJ37" s="33">
        <v>0</v>
      </c>
      <c r="KK37" s="33">
        <v>2130</v>
      </c>
      <c r="KL37" s="33">
        <v>1134</v>
      </c>
      <c r="KM37" s="33">
        <v>283</v>
      </c>
      <c r="KN37" s="33">
        <v>0</v>
      </c>
      <c r="KO37" s="33">
        <v>54</v>
      </c>
      <c r="KP37" s="33">
        <v>512</v>
      </c>
      <c r="KQ37" s="33">
        <v>8</v>
      </c>
      <c r="KR37" s="33">
        <v>608128</v>
      </c>
      <c r="KS37" s="33">
        <v>626502</v>
      </c>
      <c r="KT37" s="33">
        <v>33672798</v>
      </c>
      <c r="KU37" s="33">
        <v>34827922</v>
      </c>
      <c r="KV37" s="33">
        <v>1145573</v>
      </c>
      <c r="KW37" s="33">
        <v>4765</v>
      </c>
      <c r="KX37" s="33">
        <v>544454</v>
      </c>
      <c r="KY37" s="33">
        <v>2275</v>
      </c>
      <c r="KZ37" s="33">
        <v>2</v>
      </c>
      <c r="LA37" s="33">
        <v>19</v>
      </c>
      <c r="LB37" s="33">
        <v>99</v>
      </c>
      <c r="LC37" s="33">
        <v>31</v>
      </c>
      <c r="LD37" s="33">
        <v>1</v>
      </c>
      <c r="LE37" s="33">
        <v>106524</v>
      </c>
      <c r="LF37" s="33">
        <v>134084</v>
      </c>
      <c r="LG37" s="33">
        <v>115888</v>
      </c>
      <c r="LH37" s="33">
        <v>0</v>
      </c>
      <c r="LI37" s="33">
        <v>9391</v>
      </c>
      <c r="LJ37" s="33">
        <v>121458</v>
      </c>
      <c r="LK37" s="33">
        <v>611</v>
      </c>
      <c r="LL37" s="33">
        <v>11697</v>
      </c>
      <c r="LM37" s="33">
        <v>13315</v>
      </c>
      <c r="LN37" s="33">
        <v>33132</v>
      </c>
      <c r="LO37" s="33">
        <v>172</v>
      </c>
      <c r="LP37" s="33">
        <v>1302</v>
      </c>
      <c r="LQ37" s="33">
        <v>18548</v>
      </c>
      <c r="LR37" s="33">
        <v>164</v>
      </c>
      <c r="LS37" s="33">
        <v>205</v>
      </c>
      <c r="LT37" s="33">
        <v>0</v>
      </c>
      <c r="LU37" s="33">
        <v>452</v>
      </c>
      <c r="LV37" s="33">
        <v>0</v>
      </c>
      <c r="LW37" s="33">
        <v>0</v>
      </c>
      <c r="LX37" s="33">
        <v>0</v>
      </c>
      <c r="LY37" s="33">
        <v>0</v>
      </c>
      <c r="LZ37" s="33">
        <v>0</v>
      </c>
      <c r="MA37" s="33">
        <v>0</v>
      </c>
      <c r="MB37" s="33">
        <v>0</v>
      </c>
      <c r="MC37" s="33">
        <v>0</v>
      </c>
      <c r="MD37" s="33">
        <v>617</v>
      </c>
      <c r="ME37" s="33">
        <v>0</v>
      </c>
      <c r="MF37" s="33">
        <v>0</v>
      </c>
      <c r="MG37" s="33">
        <v>60</v>
      </c>
      <c r="MH37" s="33">
        <v>55</v>
      </c>
      <c r="MI37" s="33">
        <v>301</v>
      </c>
      <c r="MJ37" s="33">
        <v>0</v>
      </c>
      <c r="MK37" s="33">
        <v>0</v>
      </c>
      <c r="ML37" s="33">
        <v>0</v>
      </c>
      <c r="MM37" s="33">
        <v>0</v>
      </c>
      <c r="MN37" s="33">
        <v>307361</v>
      </c>
      <c r="MO37" s="33">
        <v>61725</v>
      </c>
      <c r="MP37" s="33">
        <v>120269</v>
      </c>
      <c r="MQ37" s="33">
        <v>249524</v>
      </c>
      <c r="MR37" s="33">
        <v>56140</v>
      </c>
      <c r="MS37" s="33">
        <v>117972</v>
      </c>
      <c r="MT37" s="33">
        <v>179574</v>
      </c>
      <c r="MU37" s="33">
        <v>37590</v>
      </c>
      <c r="MV37" s="33">
        <v>66295</v>
      </c>
      <c r="MW37" s="33">
        <v>145706</v>
      </c>
      <c r="MX37" s="33">
        <v>33979</v>
      </c>
      <c r="MY37" s="33">
        <v>63942</v>
      </c>
      <c r="MZ37" s="33">
        <v>1580</v>
      </c>
      <c r="NA37" s="33">
        <v>623</v>
      </c>
      <c r="NB37" s="33">
        <v>2203</v>
      </c>
      <c r="NC37" s="33">
        <v>918</v>
      </c>
      <c r="ND37" s="33">
        <v>378</v>
      </c>
      <c r="NE37" s="33">
        <v>1296</v>
      </c>
      <c r="NF37" s="33">
        <v>4</v>
      </c>
      <c r="NG37" s="33">
        <v>1</v>
      </c>
      <c r="NH37" s="33">
        <v>5</v>
      </c>
      <c r="NI37" s="33">
        <v>202</v>
      </c>
      <c r="NJ37" s="33">
        <v>46</v>
      </c>
      <c r="NK37" s="33">
        <v>1035</v>
      </c>
      <c r="NL37" s="33">
        <v>743</v>
      </c>
      <c r="NM37" s="33">
        <v>18693</v>
      </c>
      <c r="NN37" s="33">
        <v>601</v>
      </c>
      <c r="NO37" s="33">
        <v>9961</v>
      </c>
      <c r="NP37" s="33">
        <v>8411</v>
      </c>
      <c r="NQ37" s="33">
        <v>2669</v>
      </c>
      <c r="NR37" s="33">
        <v>7</v>
      </c>
      <c r="NS37" s="33">
        <v>330</v>
      </c>
      <c r="NT37" s="33">
        <v>3634</v>
      </c>
      <c r="NU37" s="33">
        <v>34</v>
      </c>
    </row>
    <row r="38" spans="1:385" s="11" customFormat="1">
      <c r="A38" s="3" t="s">
        <v>1081</v>
      </c>
      <c r="B38" s="3" t="s">
        <v>492</v>
      </c>
      <c r="C38" s="3" t="s">
        <v>493</v>
      </c>
      <c r="D38" s="5">
        <v>11</v>
      </c>
      <c r="E38" s="5">
        <v>41</v>
      </c>
      <c r="F38" s="33">
        <v>73435</v>
      </c>
      <c r="G38" s="33">
        <v>57958</v>
      </c>
      <c r="H38" s="33">
        <v>53655</v>
      </c>
      <c r="I38" s="33">
        <v>47614</v>
      </c>
      <c r="J38" s="33">
        <v>41870</v>
      </c>
      <c r="K38" s="33">
        <v>40211</v>
      </c>
      <c r="L38" s="33">
        <v>35253</v>
      </c>
      <c r="M38" s="33">
        <v>32324</v>
      </c>
      <c r="N38" s="33">
        <v>27487</v>
      </c>
      <c r="O38" s="33">
        <v>70941</v>
      </c>
      <c r="P38" s="33">
        <v>56087</v>
      </c>
      <c r="Q38" s="33">
        <v>53391</v>
      </c>
      <c r="R38" s="33">
        <v>48690</v>
      </c>
      <c r="S38" s="33">
        <v>44089</v>
      </c>
      <c r="T38" s="33">
        <v>43739</v>
      </c>
      <c r="U38" s="33">
        <v>39616</v>
      </c>
      <c r="V38" s="33">
        <v>36740</v>
      </c>
      <c r="W38" s="33">
        <v>30880</v>
      </c>
      <c r="X38" s="33">
        <v>376525</v>
      </c>
      <c r="Y38" s="33">
        <v>122203</v>
      </c>
      <c r="Z38" s="33">
        <v>953</v>
      </c>
      <c r="AA38" s="33">
        <v>643</v>
      </c>
      <c r="AB38" s="33">
        <v>580</v>
      </c>
      <c r="AC38" s="33">
        <v>448</v>
      </c>
      <c r="AD38" s="33">
        <v>341</v>
      </c>
      <c r="AE38" s="33">
        <v>327</v>
      </c>
      <c r="AF38" s="33">
        <v>198</v>
      </c>
      <c r="AG38" s="33">
        <v>209</v>
      </c>
      <c r="AH38" s="33">
        <v>695</v>
      </c>
      <c r="AI38" s="33">
        <v>478</v>
      </c>
      <c r="AJ38" s="33">
        <v>446</v>
      </c>
      <c r="AK38" s="33">
        <v>365</v>
      </c>
      <c r="AL38" s="33">
        <v>286</v>
      </c>
      <c r="AM38" s="33">
        <v>266</v>
      </c>
      <c r="AN38" s="33">
        <v>216</v>
      </c>
      <c r="AO38" s="33">
        <v>177</v>
      </c>
      <c r="AP38" s="33">
        <v>3851</v>
      </c>
      <c r="AQ38" s="33">
        <v>2219</v>
      </c>
      <c r="AR38" s="33">
        <v>1913</v>
      </c>
      <c r="AS38" s="33">
        <v>1417</v>
      </c>
      <c r="AT38" s="33">
        <v>1457</v>
      </c>
      <c r="AU38" s="33">
        <v>3214</v>
      </c>
      <c r="AV38" s="33">
        <v>1464</v>
      </c>
      <c r="AW38" s="33">
        <v>1348</v>
      </c>
      <c r="AX38" s="33">
        <v>2458</v>
      </c>
      <c r="AY38" s="33">
        <v>3169</v>
      </c>
      <c r="AZ38" s="33">
        <v>1512</v>
      </c>
      <c r="BA38" s="33">
        <v>1283</v>
      </c>
      <c r="BB38" s="33">
        <v>1011</v>
      </c>
      <c r="BC38" s="33">
        <v>1248</v>
      </c>
      <c r="BD38" s="33">
        <v>3007</v>
      </c>
      <c r="BE38" s="33">
        <v>1518</v>
      </c>
      <c r="BF38" s="33">
        <v>1469</v>
      </c>
      <c r="BG38" s="33">
        <v>2863</v>
      </c>
      <c r="BH38" s="33">
        <v>5353</v>
      </c>
      <c r="BI38" s="33">
        <v>2564</v>
      </c>
      <c r="BJ38" s="33">
        <v>3511</v>
      </c>
      <c r="BK38" s="33">
        <v>1858</v>
      </c>
      <c r="BL38" s="33">
        <v>500574</v>
      </c>
      <c r="BM38" s="33">
        <v>249873</v>
      </c>
      <c r="BN38" s="33">
        <v>203934</v>
      </c>
      <c r="BO38" s="33">
        <v>107972</v>
      </c>
      <c r="BP38" s="33">
        <v>3688</v>
      </c>
      <c r="BQ38" s="33">
        <v>1980</v>
      </c>
      <c r="BR38" s="33">
        <v>1821</v>
      </c>
      <c r="BS38" s="33">
        <v>973</v>
      </c>
      <c r="BT38" s="33">
        <v>18394</v>
      </c>
      <c r="BU38" s="33">
        <v>8871</v>
      </c>
      <c r="BV38" s="33">
        <v>9264</v>
      </c>
      <c r="BW38" s="33">
        <v>4569</v>
      </c>
      <c r="BX38" s="33">
        <v>71</v>
      </c>
      <c r="BY38" s="33">
        <v>221</v>
      </c>
      <c r="BZ38" s="33">
        <v>222</v>
      </c>
      <c r="CA38" s="33">
        <v>234</v>
      </c>
      <c r="CB38" s="33">
        <v>279</v>
      </c>
      <c r="CC38" s="33">
        <v>253</v>
      </c>
      <c r="CD38" s="33">
        <v>163</v>
      </c>
      <c r="CE38" s="33">
        <v>84</v>
      </c>
      <c r="CF38" s="33">
        <v>13</v>
      </c>
      <c r="CG38" s="33">
        <v>108</v>
      </c>
      <c r="CH38" s="33">
        <v>44</v>
      </c>
      <c r="CI38" s="33">
        <v>155</v>
      </c>
      <c r="CJ38" s="33">
        <v>186</v>
      </c>
      <c r="CK38" s="33">
        <v>114</v>
      </c>
      <c r="CL38" s="33">
        <v>212</v>
      </c>
      <c r="CM38" s="33">
        <v>195</v>
      </c>
      <c r="CN38" s="33">
        <v>113</v>
      </c>
      <c r="CO38" s="33">
        <v>28</v>
      </c>
      <c r="CP38" s="33">
        <v>8</v>
      </c>
      <c r="CQ38" s="33">
        <v>66</v>
      </c>
      <c r="CR38" s="33">
        <v>34</v>
      </c>
      <c r="CS38" s="33">
        <v>194</v>
      </c>
      <c r="CT38" s="33">
        <v>176</v>
      </c>
      <c r="CU38" s="33">
        <v>103</v>
      </c>
      <c r="CV38" s="33">
        <v>171</v>
      </c>
      <c r="CW38" s="33">
        <v>144</v>
      </c>
      <c r="CX38" s="33">
        <v>123</v>
      </c>
      <c r="CY38" s="33">
        <v>27</v>
      </c>
      <c r="CZ38" s="33">
        <v>4</v>
      </c>
      <c r="DA38" s="33">
        <v>50</v>
      </c>
      <c r="DB38" s="33">
        <v>30</v>
      </c>
      <c r="DC38" s="33">
        <v>161</v>
      </c>
      <c r="DD38" s="33">
        <v>157</v>
      </c>
      <c r="DE38" s="33">
        <v>74</v>
      </c>
      <c r="DF38" s="33">
        <v>165</v>
      </c>
      <c r="DG38" s="33">
        <v>96</v>
      </c>
      <c r="DH38" s="33">
        <v>81</v>
      </c>
      <c r="DI38" s="33">
        <v>15</v>
      </c>
      <c r="DJ38" s="33">
        <v>7</v>
      </c>
      <c r="DK38" s="33">
        <v>27</v>
      </c>
      <c r="DL38" s="33">
        <v>25</v>
      </c>
      <c r="DM38" s="33">
        <v>107</v>
      </c>
      <c r="DN38" s="33">
        <v>118</v>
      </c>
      <c r="DO38" s="33">
        <v>47</v>
      </c>
      <c r="DP38" s="33">
        <v>166</v>
      </c>
      <c r="DQ38" s="33">
        <v>77</v>
      </c>
      <c r="DR38" s="33">
        <v>53</v>
      </c>
      <c r="DS38" s="33">
        <v>9</v>
      </c>
      <c r="DT38" s="33">
        <v>4</v>
      </c>
      <c r="DU38" s="33">
        <v>21</v>
      </c>
      <c r="DV38" s="33">
        <v>16</v>
      </c>
      <c r="DW38" s="33">
        <v>127</v>
      </c>
      <c r="DX38" s="33">
        <v>123</v>
      </c>
      <c r="DY38" s="33">
        <v>49</v>
      </c>
      <c r="DZ38" s="33">
        <v>125</v>
      </c>
      <c r="EA38" s="33">
        <v>63</v>
      </c>
      <c r="EB38" s="33">
        <v>56</v>
      </c>
      <c r="EC38" s="33">
        <v>13</v>
      </c>
      <c r="ED38" s="33">
        <v>3</v>
      </c>
      <c r="EE38" s="33">
        <v>18</v>
      </c>
      <c r="EF38" s="33">
        <v>17</v>
      </c>
      <c r="EG38" s="33">
        <v>91</v>
      </c>
      <c r="EH38" s="33">
        <v>85</v>
      </c>
      <c r="EI38" s="33">
        <v>26</v>
      </c>
      <c r="EJ38" s="33">
        <v>100</v>
      </c>
      <c r="EK38" s="33">
        <v>44</v>
      </c>
      <c r="EL38" s="33">
        <v>37</v>
      </c>
      <c r="EM38" s="33">
        <v>5</v>
      </c>
      <c r="EN38" s="33">
        <v>3</v>
      </c>
      <c r="EO38" s="33">
        <v>6</v>
      </c>
      <c r="EP38" s="33">
        <v>13</v>
      </c>
      <c r="EQ38" s="33">
        <v>78</v>
      </c>
      <c r="ER38" s="33">
        <v>88</v>
      </c>
      <c r="ES38" s="33">
        <v>22</v>
      </c>
      <c r="ET38" s="33">
        <v>70</v>
      </c>
      <c r="EU38" s="33">
        <v>51</v>
      </c>
      <c r="EV38" s="33">
        <v>34</v>
      </c>
      <c r="EW38" s="33">
        <v>12</v>
      </c>
      <c r="EX38" s="33">
        <v>2</v>
      </c>
      <c r="EY38" s="33">
        <v>16</v>
      </c>
      <c r="EZ38" s="33">
        <v>13428</v>
      </c>
      <c r="FA38" s="33">
        <v>766</v>
      </c>
      <c r="FB38" s="33">
        <v>351</v>
      </c>
      <c r="FC38" s="33">
        <v>6567</v>
      </c>
      <c r="FD38" s="33">
        <v>130</v>
      </c>
      <c r="FE38" s="33">
        <v>722</v>
      </c>
      <c r="FF38" s="33">
        <v>370</v>
      </c>
      <c r="FG38" s="33">
        <v>7740</v>
      </c>
      <c r="FH38" s="33">
        <v>315</v>
      </c>
      <c r="FI38" s="33">
        <v>14</v>
      </c>
      <c r="FJ38" s="33">
        <v>2953</v>
      </c>
      <c r="FK38" s="33">
        <v>53</v>
      </c>
      <c r="FL38" s="33">
        <v>192</v>
      </c>
      <c r="FM38" s="33">
        <v>172</v>
      </c>
      <c r="FN38" s="33">
        <v>5733</v>
      </c>
      <c r="FO38" s="33">
        <v>195</v>
      </c>
      <c r="FP38" s="33">
        <v>9</v>
      </c>
      <c r="FQ38" s="33">
        <v>1609</v>
      </c>
      <c r="FR38" s="33">
        <v>16</v>
      </c>
      <c r="FS38" s="33">
        <v>59</v>
      </c>
      <c r="FT38" s="33">
        <v>85</v>
      </c>
      <c r="FU38" s="33">
        <v>2693</v>
      </c>
      <c r="FV38" s="33">
        <v>192</v>
      </c>
      <c r="FW38" s="33">
        <v>213</v>
      </c>
      <c r="FX38" s="33">
        <v>1661</v>
      </c>
      <c r="FY38" s="33">
        <v>96</v>
      </c>
      <c r="FZ38" s="33">
        <v>292</v>
      </c>
      <c r="GA38" s="33">
        <v>276</v>
      </c>
      <c r="GB38" s="33">
        <v>920</v>
      </c>
      <c r="GC38" s="33">
        <v>5</v>
      </c>
      <c r="GD38" s="33">
        <v>1</v>
      </c>
      <c r="GE38" s="33">
        <v>39</v>
      </c>
      <c r="GF38" s="33">
        <v>0</v>
      </c>
      <c r="GG38" s="33">
        <v>2</v>
      </c>
      <c r="GH38" s="33">
        <v>4</v>
      </c>
      <c r="GI38" s="33">
        <v>3731</v>
      </c>
      <c r="GJ38" s="33">
        <v>49</v>
      </c>
      <c r="GK38" s="33">
        <v>2</v>
      </c>
      <c r="GL38" s="33">
        <v>698</v>
      </c>
      <c r="GM38" s="33">
        <v>10</v>
      </c>
      <c r="GN38" s="33">
        <v>25</v>
      </c>
      <c r="GO38" s="33">
        <v>52</v>
      </c>
      <c r="GP38" s="33">
        <v>4724</v>
      </c>
      <c r="GQ38" s="33">
        <v>282</v>
      </c>
      <c r="GR38" s="33">
        <v>27</v>
      </c>
      <c r="GS38" s="33">
        <v>2408</v>
      </c>
      <c r="GT38" s="33">
        <v>33</v>
      </c>
      <c r="GU38" s="33">
        <v>182</v>
      </c>
      <c r="GV38" s="33">
        <v>172</v>
      </c>
      <c r="GW38" s="33">
        <v>2783</v>
      </c>
      <c r="GX38" s="33">
        <v>319</v>
      </c>
      <c r="GY38" s="33">
        <v>323</v>
      </c>
      <c r="GZ38" s="33">
        <v>2060</v>
      </c>
      <c r="HA38" s="33">
        <v>252</v>
      </c>
      <c r="HB38" s="33">
        <v>665</v>
      </c>
      <c r="HC38" s="33">
        <v>940</v>
      </c>
      <c r="HD38" s="33">
        <v>284</v>
      </c>
      <c r="HE38" s="33">
        <v>48</v>
      </c>
      <c r="HF38" s="33">
        <v>391</v>
      </c>
      <c r="HG38" s="33">
        <v>212</v>
      </c>
      <c r="HH38" s="33">
        <v>286</v>
      </c>
      <c r="HI38" s="33">
        <v>176</v>
      </c>
      <c r="HJ38" s="33">
        <v>327</v>
      </c>
      <c r="HK38" s="33">
        <v>10</v>
      </c>
      <c r="HL38" s="33">
        <v>2</v>
      </c>
      <c r="HM38" s="33">
        <v>21</v>
      </c>
      <c r="HN38" s="33">
        <v>7</v>
      </c>
      <c r="HO38" s="33">
        <v>8</v>
      </c>
      <c r="HP38" s="33">
        <v>7</v>
      </c>
      <c r="HQ38" s="33">
        <v>9</v>
      </c>
      <c r="HR38" s="33">
        <v>0</v>
      </c>
      <c r="HS38" s="33">
        <v>0</v>
      </c>
      <c r="HT38" s="33">
        <v>0</v>
      </c>
      <c r="HU38" s="33">
        <v>0</v>
      </c>
      <c r="HV38" s="33">
        <v>0</v>
      </c>
      <c r="HW38" s="33">
        <v>0</v>
      </c>
      <c r="HX38" s="33">
        <v>0</v>
      </c>
      <c r="HY38" s="33">
        <v>1</v>
      </c>
      <c r="HZ38" s="33">
        <v>0</v>
      </c>
      <c r="IA38" s="33">
        <v>0</v>
      </c>
      <c r="IB38" s="33">
        <v>0</v>
      </c>
      <c r="IC38" s="33">
        <v>0</v>
      </c>
      <c r="ID38" s="33">
        <v>0</v>
      </c>
      <c r="IE38" s="33">
        <v>0</v>
      </c>
      <c r="IF38" s="33">
        <v>350</v>
      </c>
      <c r="IG38" s="33">
        <v>1908</v>
      </c>
      <c r="IH38" s="33">
        <v>11295</v>
      </c>
      <c r="II38" s="33">
        <v>7300</v>
      </c>
      <c r="IJ38" s="33">
        <v>769</v>
      </c>
      <c r="IK38" s="33">
        <v>29</v>
      </c>
      <c r="IL38" s="33">
        <v>0</v>
      </c>
      <c r="IM38" s="33">
        <v>0</v>
      </c>
      <c r="IN38" s="33">
        <v>5513</v>
      </c>
      <c r="IO38" s="33">
        <v>185</v>
      </c>
      <c r="IP38" s="33">
        <v>247</v>
      </c>
      <c r="IQ38" s="33">
        <v>2909</v>
      </c>
      <c r="IR38" s="33">
        <v>293</v>
      </c>
      <c r="IS38" s="33">
        <v>285</v>
      </c>
      <c r="IT38" s="33">
        <v>753</v>
      </c>
      <c r="IU38" s="33">
        <v>6940</v>
      </c>
      <c r="IV38" s="33">
        <v>520</v>
      </c>
      <c r="IW38" s="33">
        <v>518</v>
      </c>
      <c r="IX38" s="33">
        <v>2515</v>
      </c>
      <c r="IY38" s="33">
        <v>296</v>
      </c>
      <c r="IZ38" s="33">
        <v>772</v>
      </c>
      <c r="JA38" s="33">
        <v>751</v>
      </c>
      <c r="JB38" s="33">
        <v>0</v>
      </c>
      <c r="JC38" s="33">
        <v>0</v>
      </c>
      <c r="JD38" s="33">
        <v>0</v>
      </c>
      <c r="JE38" s="33">
        <v>0</v>
      </c>
      <c r="JF38" s="33">
        <v>0</v>
      </c>
      <c r="JG38" s="33">
        <v>0</v>
      </c>
      <c r="JH38" s="33">
        <v>0</v>
      </c>
      <c r="JI38" s="33">
        <v>4553</v>
      </c>
      <c r="JJ38" s="33">
        <v>217</v>
      </c>
      <c r="JK38" s="33">
        <v>81</v>
      </c>
      <c r="JL38" s="33">
        <v>4552</v>
      </c>
      <c r="JM38" s="33">
        <v>45</v>
      </c>
      <c r="JN38" s="33">
        <v>147</v>
      </c>
      <c r="JO38" s="33">
        <v>137</v>
      </c>
      <c r="JP38" s="33">
        <v>6511</v>
      </c>
      <c r="JQ38" s="33">
        <v>557</v>
      </c>
      <c r="JR38" s="33">
        <v>180</v>
      </c>
      <c r="JS38" s="33">
        <v>4113</v>
      </c>
      <c r="JT38" s="33">
        <v>59</v>
      </c>
      <c r="JU38" s="33">
        <v>334</v>
      </c>
      <c r="JV38" s="33">
        <v>165</v>
      </c>
      <c r="JW38" s="33">
        <v>0</v>
      </c>
      <c r="JX38" s="33">
        <v>0</v>
      </c>
      <c r="JY38" s="33">
        <v>0</v>
      </c>
      <c r="JZ38" s="33">
        <v>0</v>
      </c>
      <c r="KA38" s="33">
        <v>0</v>
      </c>
      <c r="KB38" s="33">
        <v>0</v>
      </c>
      <c r="KC38" s="33">
        <v>0</v>
      </c>
      <c r="KD38" s="33">
        <v>197</v>
      </c>
      <c r="KE38" s="33">
        <v>1</v>
      </c>
      <c r="KF38" s="33">
        <v>0</v>
      </c>
      <c r="KG38" s="33">
        <v>70</v>
      </c>
      <c r="KH38" s="33">
        <v>0</v>
      </c>
      <c r="KI38" s="33">
        <v>0</v>
      </c>
      <c r="KJ38" s="33">
        <v>1</v>
      </c>
      <c r="KK38" s="33">
        <v>6082</v>
      </c>
      <c r="KL38" s="33">
        <v>12</v>
      </c>
      <c r="KM38" s="33">
        <v>3</v>
      </c>
      <c r="KN38" s="33">
        <v>2491</v>
      </c>
      <c r="KO38" s="33">
        <v>4</v>
      </c>
      <c r="KP38" s="33">
        <v>6</v>
      </c>
      <c r="KQ38" s="33">
        <v>44</v>
      </c>
      <c r="KR38" s="33">
        <v>651199</v>
      </c>
      <c r="KS38" s="33">
        <v>656199</v>
      </c>
      <c r="KT38" s="33">
        <v>48030063</v>
      </c>
      <c r="KU38" s="33">
        <v>48235564</v>
      </c>
      <c r="KV38" s="33">
        <v>1859960</v>
      </c>
      <c r="KW38" s="33">
        <v>9679</v>
      </c>
      <c r="KX38" s="33">
        <v>794646</v>
      </c>
      <c r="KY38" s="33">
        <v>3915</v>
      </c>
      <c r="KZ38" s="33">
        <v>19</v>
      </c>
      <c r="LA38" s="33">
        <v>23</v>
      </c>
      <c r="LB38" s="33">
        <v>24</v>
      </c>
      <c r="LC38" s="33">
        <v>1</v>
      </c>
      <c r="LD38" s="33">
        <v>2</v>
      </c>
      <c r="LE38" s="33">
        <v>119702</v>
      </c>
      <c r="LF38" s="33">
        <v>25560</v>
      </c>
      <c r="LG38" s="33">
        <v>15689</v>
      </c>
      <c r="LH38" s="33">
        <v>169524</v>
      </c>
      <c r="LI38" s="33">
        <v>7258</v>
      </c>
      <c r="LJ38" s="33">
        <v>27685</v>
      </c>
      <c r="LK38" s="33">
        <v>23310</v>
      </c>
      <c r="LL38" s="33">
        <v>197772</v>
      </c>
      <c r="LM38" s="33">
        <v>2640</v>
      </c>
      <c r="LN38" s="33">
        <v>0</v>
      </c>
      <c r="LO38" s="33">
        <v>4171</v>
      </c>
      <c r="LP38" s="33">
        <v>82</v>
      </c>
      <c r="LQ38" s="33">
        <v>835</v>
      </c>
      <c r="LR38" s="33">
        <v>61</v>
      </c>
      <c r="LS38" s="33">
        <v>139110</v>
      </c>
      <c r="LT38" s="33">
        <v>0</v>
      </c>
      <c r="LU38" s="33">
        <v>0</v>
      </c>
      <c r="LV38" s="33">
        <v>3472</v>
      </c>
      <c r="LW38" s="33">
        <v>0</v>
      </c>
      <c r="LX38" s="33">
        <v>0</v>
      </c>
      <c r="LY38" s="33">
        <v>0</v>
      </c>
      <c r="LZ38" s="33">
        <v>26519</v>
      </c>
      <c r="MA38" s="33">
        <v>362</v>
      </c>
      <c r="MB38" s="33">
        <v>0</v>
      </c>
      <c r="MC38" s="33">
        <v>458</v>
      </c>
      <c r="MD38" s="33">
        <v>0</v>
      </c>
      <c r="ME38" s="33">
        <v>0</v>
      </c>
      <c r="MF38" s="33">
        <v>0</v>
      </c>
      <c r="MG38" s="33">
        <v>7116</v>
      </c>
      <c r="MH38" s="33">
        <v>243</v>
      </c>
      <c r="MI38" s="33">
        <v>0</v>
      </c>
      <c r="MJ38" s="33">
        <v>0</v>
      </c>
      <c r="MK38" s="33">
        <v>0</v>
      </c>
      <c r="ML38" s="33">
        <v>0</v>
      </c>
      <c r="MM38" s="33">
        <v>0</v>
      </c>
      <c r="MN38" s="33">
        <v>371123</v>
      </c>
      <c r="MO38" s="33">
        <v>2909</v>
      </c>
      <c r="MP38" s="33">
        <v>348650</v>
      </c>
      <c r="MQ38" s="33">
        <v>43381</v>
      </c>
      <c r="MR38" s="33">
        <v>531</v>
      </c>
      <c r="MS38" s="33">
        <v>42206</v>
      </c>
      <c r="MT38" s="33">
        <v>166122</v>
      </c>
      <c r="MU38" s="33">
        <v>1207</v>
      </c>
      <c r="MV38" s="33">
        <v>155170</v>
      </c>
      <c r="MW38" s="33">
        <v>18425</v>
      </c>
      <c r="MX38" s="33">
        <v>57</v>
      </c>
      <c r="MY38" s="33">
        <v>18202</v>
      </c>
      <c r="MZ38" s="33">
        <v>269</v>
      </c>
      <c r="NA38" s="33">
        <v>258</v>
      </c>
      <c r="NB38" s="33">
        <v>527</v>
      </c>
      <c r="NC38" s="33">
        <v>139</v>
      </c>
      <c r="ND38" s="33">
        <v>155</v>
      </c>
      <c r="NE38" s="33">
        <v>294</v>
      </c>
      <c r="NF38" s="33">
        <v>45</v>
      </c>
      <c r="NG38" s="33">
        <v>28</v>
      </c>
      <c r="NH38" s="33">
        <v>73</v>
      </c>
      <c r="NI38" s="33">
        <v>1981</v>
      </c>
      <c r="NJ38" s="33">
        <v>190</v>
      </c>
      <c r="NK38" s="33">
        <v>1940</v>
      </c>
      <c r="NL38" s="33">
        <v>535</v>
      </c>
      <c r="NM38" s="33">
        <v>68369</v>
      </c>
      <c r="NN38" s="33">
        <v>6546</v>
      </c>
      <c r="NO38" s="33">
        <v>26899</v>
      </c>
      <c r="NP38" s="33">
        <v>1276</v>
      </c>
      <c r="NQ38" s="33">
        <v>374</v>
      </c>
      <c r="NR38" s="33">
        <v>11129</v>
      </c>
      <c r="NS38" s="33">
        <v>199</v>
      </c>
      <c r="NT38" s="33">
        <v>971</v>
      </c>
      <c r="NU38" s="33">
        <v>627</v>
      </c>
    </row>
    <row r="39" spans="1:385" s="11" customFormat="1">
      <c r="A39" s="3" t="s">
        <v>1081</v>
      </c>
      <c r="B39" s="3" t="s">
        <v>494</v>
      </c>
      <c r="C39" s="3" t="s">
        <v>495</v>
      </c>
      <c r="D39" s="5">
        <v>27</v>
      </c>
      <c r="E39" s="5">
        <v>145</v>
      </c>
      <c r="F39" s="33">
        <v>458271</v>
      </c>
      <c r="G39" s="33">
        <v>384357</v>
      </c>
      <c r="H39" s="33">
        <v>361830</v>
      </c>
      <c r="I39" s="33">
        <v>342266</v>
      </c>
      <c r="J39" s="33">
        <v>329833</v>
      </c>
      <c r="K39" s="33">
        <v>294495</v>
      </c>
      <c r="L39" s="33">
        <v>274672</v>
      </c>
      <c r="M39" s="33">
        <v>258674</v>
      </c>
      <c r="N39" s="33">
        <v>262049</v>
      </c>
      <c r="O39" s="33">
        <v>440217</v>
      </c>
      <c r="P39" s="33">
        <v>375054</v>
      </c>
      <c r="Q39" s="33">
        <v>356128</v>
      </c>
      <c r="R39" s="33">
        <v>340524</v>
      </c>
      <c r="S39" s="33">
        <v>332441</v>
      </c>
      <c r="T39" s="33">
        <v>309824</v>
      </c>
      <c r="U39" s="33">
        <v>294201</v>
      </c>
      <c r="V39" s="33">
        <v>279266</v>
      </c>
      <c r="W39" s="33">
        <v>281388</v>
      </c>
      <c r="X39" s="33">
        <v>3492548</v>
      </c>
      <c r="Y39" s="33">
        <v>1431308</v>
      </c>
      <c r="Z39" s="33">
        <v>6541</v>
      </c>
      <c r="AA39" s="33">
        <v>6566</v>
      </c>
      <c r="AB39" s="33">
        <v>7208</v>
      </c>
      <c r="AC39" s="33">
        <v>6709</v>
      </c>
      <c r="AD39" s="33">
        <v>6810</v>
      </c>
      <c r="AE39" s="33">
        <v>3404</v>
      </c>
      <c r="AF39" s="33">
        <v>3185</v>
      </c>
      <c r="AG39" s="33">
        <v>3082</v>
      </c>
      <c r="AH39" s="33">
        <v>4406</v>
      </c>
      <c r="AI39" s="33">
        <v>4740</v>
      </c>
      <c r="AJ39" s="33">
        <v>5080</v>
      </c>
      <c r="AK39" s="33">
        <v>4697</v>
      </c>
      <c r="AL39" s="33">
        <v>4757</v>
      </c>
      <c r="AM39" s="33">
        <v>2708</v>
      </c>
      <c r="AN39" s="33">
        <v>2607</v>
      </c>
      <c r="AO39" s="33">
        <v>2656</v>
      </c>
      <c r="AP39" s="33">
        <v>1425</v>
      </c>
      <c r="AQ39" s="33">
        <v>786</v>
      </c>
      <c r="AR39" s="33">
        <v>592</v>
      </c>
      <c r="AS39" s="33">
        <v>521</v>
      </c>
      <c r="AT39" s="33">
        <v>647</v>
      </c>
      <c r="AU39" s="33">
        <v>994</v>
      </c>
      <c r="AV39" s="33">
        <v>893</v>
      </c>
      <c r="AW39" s="33">
        <v>1022</v>
      </c>
      <c r="AX39" s="33">
        <v>17289</v>
      </c>
      <c r="AY39" s="33">
        <v>1157</v>
      </c>
      <c r="AZ39" s="33">
        <v>623</v>
      </c>
      <c r="BA39" s="33">
        <v>524</v>
      </c>
      <c r="BB39" s="33">
        <v>429</v>
      </c>
      <c r="BC39" s="33">
        <v>441</v>
      </c>
      <c r="BD39" s="33">
        <v>891</v>
      </c>
      <c r="BE39" s="33">
        <v>800</v>
      </c>
      <c r="BF39" s="33">
        <v>843</v>
      </c>
      <c r="BG39" s="33">
        <v>20744</v>
      </c>
      <c r="BH39" s="33">
        <v>306473</v>
      </c>
      <c r="BI39" s="33">
        <v>152051</v>
      </c>
      <c r="BJ39" s="33">
        <v>162924</v>
      </c>
      <c r="BK39" s="33">
        <v>82068</v>
      </c>
      <c r="BL39" s="33">
        <v>513990</v>
      </c>
      <c r="BM39" s="33">
        <v>254706</v>
      </c>
      <c r="BN39" s="33">
        <v>263492</v>
      </c>
      <c r="BO39" s="33">
        <v>132241</v>
      </c>
      <c r="BP39" s="33">
        <v>961890</v>
      </c>
      <c r="BQ39" s="33">
        <v>466662</v>
      </c>
      <c r="BR39" s="33">
        <v>475858</v>
      </c>
      <c r="BS39" s="33">
        <v>231494</v>
      </c>
      <c r="BT39" s="33">
        <v>1442659</v>
      </c>
      <c r="BU39" s="33">
        <v>573187</v>
      </c>
      <c r="BV39" s="33">
        <v>719652</v>
      </c>
      <c r="BW39" s="33">
        <v>313553</v>
      </c>
      <c r="BX39" s="33">
        <v>239</v>
      </c>
      <c r="BY39" s="33">
        <v>1387</v>
      </c>
      <c r="BZ39" s="33">
        <v>1478</v>
      </c>
      <c r="CA39" s="33">
        <v>2046</v>
      </c>
      <c r="CB39" s="33">
        <v>1642</v>
      </c>
      <c r="CC39" s="33">
        <v>1670</v>
      </c>
      <c r="CD39" s="33">
        <v>679</v>
      </c>
      <c r="CE39" s="33">
        <v>956</v>
      </c>
      <c r="CF39" s="33">
        <v>72</v>
      </c>
      <c r="CG39" s="33">
        <v>778</v>
      </c>
      <c r="CH39" s="33">
        <v>183</v>
      </c>
      <c r="CI39" s="33">
        <v>1656</v>
      </c>
      <c r="CJ39" s="33">
        <v>1831</v>
      </c>
      <c r="CK39" s="33">
        <v>1968</v>
      </c>
      <c r="CL39" s="33">
        <v>1757</v>
      </c>
      <c r="CM39" s="33">
        <v>1605</v>
      </c>
      <c r="CN39" s="33">
        <v>887</v>
      </c>
      <c r="CO39" s="33">
        <v>721</v>
      </c>
      <c r="CP39" s="33">
        <v>77</v>
      </c>
      <c r="CQ39" s="33">
        <v>618</v>
      </c>
      <c r="CR39" s="33">
        <v>162</v>
      </c>
      <c r="CS39" s="33">
        <v>1952</v>
      </c>
      <c r="CT39" s="33">
        <v>2075</v>
      </c>
      <c r="CU39" s="33">
        <v>1941</v>
      </c>
      <c r="CV39" s="33">
        <v>2036</v>
      </c>
      <c r="CW39" s="33">
        <v>1662</v>
      </c>
      <c r="CX39" s="33">
        <v>1096</v>
      </c>
      <c r="CY39" s="33">
        <v>675</v>
      </c>
      <c r="CZ39" s="33">
        <v>66</v>
      </c>
      <c r="DA39" s="33">
        <v>622</v>
      </c>
      <c r="DB39" s="33">
        <v>133</v>
      </c>
      <c r="DC39" s="33">
        <v>2067</v>
      </c>
      <c r="DD39" s="33">
        <v>2003</v>
      </c>
      <c r="DE39" s="33">
        <v>1847</v>
      </c>
      <c r="DF39" s="33">
        <v>1867</v>
      </c>
      <c r="DG39" s="33">
        <v>1417</v>
      </c>
      <c r="DH39" s="33">
        <v>1048</v>
      </c>
      <c r="DI39" s="33">
        <v>451</v>
      </c>
      <c r="DJ39" s="33">
        <v>46</v>
      </c>
      <c r="DK39" s="33">
        <v>522</v>
      </c>
      <c r="DL39" s="33">
        <v>141</v>
      </c>
      <c r="DM39" s="33">
        <v>2313</v>
      </c>
      <c r="DN39" s="33">
        <v>2096</v>
      </c>
      <c r="DO39" s="33">
        <v>1759</v>
      </c>
      <c r="DP39" s="33">
        <v>1946</v>
      </c>
      <c r="DQ39" s="33">
        <v>1378</v>
      </c>
      <c r="DR39" s="33">
        <v>957</v>
      </c>
      <c r="DS39" s="33">
        <v>416</v>
      </c>
      <c r="DT39" s="33">
        <v>56</v>
      </c>
      <c r="DU39" s="33">
        <v>499</v>
      </c>
      <c r="DV39" s="33">
        <v>84</v>
      </c>
      <c r="DW39" s="33">
        <v>1626</v>
      </c>
      <c r="DX39" s="33">
        <v>1189</v>
      </c>
      <c r="DY39" s="33">
        <v>786</v>
      </c>
      <c r="DZ39" s="33">
        <v>985</v>
      </c>
      <c r="EA39" s="33">
        <v>575</v>
      </c>
      <c r="EB39" s="33">
        <v>459</v>
      </c>
      <c r="EC39" s="33">
        <v>163</v>
      </c>
      <c r="ED39" s="33">
        <v>31</v>
      </c>
      <c r="EE39" s="33">
        <v>211</v>
      </c>
      <c r="EF39" s="33">
        <v>55</v>
      </c>
      <c r="EG39" s="33">
        <v>1697</v>
      </c>
      <c r="EH39" s="33">
        <v>1157</v>
      </c>
      <c r="EI39" s="33">
        <v>692</v>
      </c>
      <c r="EJ39" s="33">
        <v>930</v>
      </c>
      <c r="EK39" s="33">
        <v>459</v>
      </c>
      <c r="EL39" s="33">
        <v>404</v>
      </c>
      <c r="EM39" s="33">
        <v>167</v>
      </c>
      <c r="EN39" s="33">
        <v>17</v>
      </c>
      <c r="EO39" s="33">
        <v>213</v>
      </c>
      <c r="EP39" s="33">
        <v>66</v>
      </c>
      <c r="EQ39" s="33">
        <v>1751</v>
      </c>
      <c r="ER39" s="33">
        <v>1079</v>
      </c>
      <c r="ES39" s="33">
        <v>690</v>
      </c>
      <c r="ET39" s="33">
        <v>1021</v>
      </c>
      <c r="EU39" s="33">
        <v>395</v>
      </c>
      <c r="EV39" s="33">
        <v>369</v>
      </c>
      <c r="EW39" s="33">
        <v>150</v>
      </c>
      <c r="EX39" s="33">
        <v>18</v>
      </c>
      <c r="EY39" s="33">
        <v>196</v>
      </c>
      <c r="EZ39" s="33">
        <v>70571</v>
      </c>
      <c r="FA39" s="33">
        <v>8512</v>
      </c>
      <c r="FB39" s="33">
        <v>3175</v>
      </c>
      <c r="FC39" s="33">
        <v>16746</v>
      </c>
      <c r="FD39" s="33">
        <v>1765</v>
      </c>
      <c r="FE39" s="33">
        <v>11106</v>
      </c>
      <c r="FF39" s="33">
        <v>1895</v>
      </c>
      <c r="FG39" s="33">
        <v>21666</v>
      </c>
      <c r="FH39" s="33">
        <v>2620</v>
      </c>
      <c r="FI39" s="33">
        <v>229</v>
      </c>
      <c r="FJ39" s="33">
        <v>7052</v>
      </c>
      <c r="FK39" s="33">
        <v>1072</v>
      </c>
      <c r="FL39" s="33">
        <v>2676</v>
      </c>
      <c r="FM39" s="33">
        <v>1612</v>
      </c>
      <c r="FN39" s="33">
        <v>36486</v>
      </c>
      <c r="FO39" s="33">
        <v>3372</v>
      </c>
      <c r="FP39" s="33">
        <v>110</v>
      </c>
      <c r="FQ39" s="33">
        <v>17471</v>
      </c>
      <c r="FR39" s="33">
        <v>1494</v>
      </c>
      <c r="FS39" s="33">
        <v>1970</v>
      </c>
      <c r="FT39" s="33">
        <v>2443</v>
      </c>
      <c r="FU39" s="33">
        <v>7020</v>
      </c>
      <c r="FV39" s="33">
        <v>1396</v>
      </c>
      <c r="FW39" s="33">
        <v>1216</v>
      </c>
      <c r="FX39" s="33">
        <v>5016</v>
      </c>
      <c r="FY39" s="33">
        <v>1753</v>
      </c>
      <c r="FZ39" s="33">
        <v>2496</v>
      </c>
      <c r="GA39" s="33">
        <v>2095</v>
      </c>
      <c r="GB39" s="33">
        <v>3565</v>
      </c>
      <c r="GC39" s="33">
        <v>166</v>
      </c>
      <c r="GD39" s="33">
        <v>22</v>
      </c>
      <c r="GE39" s="33">
        <v>372</v>
      </c>
      <c r="GF39" s="33">
        <v>30</v>
      </c>
      <c r="GG39" s="33">
        <v>76</v>
      </c>
      <c r="GH39" s="33">
        <v>30</v>
      </c>
      <c r="GI39" s="33">
        <v>47919</v>
      </c>
      <c r="GJ39" s="33">
        <v>1316</v>
      </c>
      <c r="GK39" s="33">
        <v>115</v>
      </c>
      <c r="GL39" s="33">
        <v>4856</v>
      </c>
      <c r="GM39" s="33">
        <v>248</v>
      </c>
      <c r="GN39" s="33">
        <v>813</v>
      </c>
      <c r="GO39" s="33">
        <v>418</v>
      </c>
      <c r="GP39" s="33">
        <v>35871</v>
      </c>
      <c r="GQ39" s="33">
        <v>6154</v>
      </c>
      <c r="GR39" s="33">
        <v>425</v>
      </c>
      <c r="GS39" s="33">
        <v>33619</v>
      </c>
      <c r="GT39" s="33">
        <v>823</v>
      </c>
      <c r="GU39" s="33">
        <v>4184</v>
      </c>
      <c r="GV39" s="33">
        <v>1796</v>
      </c>
      <c r="GW39" s="33">
        <v>16771</v>
      </c>
      <c r="GX39" s="33">
        <v>9241</v>
      </c>
      <c r="GY39" s="33">
        <v>2466</v>
      </c>
      <c r="GZ39" s="33">
        <v>31427</v>
      </c>
      <c r="HA39" s="33">
        <v>8903</v>
      </c>
      <c r="HB39" s="33">
        <v>16281</v>
      </c>
      <c r="HC39" s="33">
        <v>13852</v>
      </c>
      <c r="HD39" s="33">
        <v>1272</v>
      </c>
      <c r="HE39" s="33">
        <v>851</v>
      </c>
      <c r="HF39" s="33">
        <v>2059</v>
      </c>
      <c r="HG39" s="33">
        <v>1636</v>
      </c>
      <c r="HH39" s="33">
        <v>6793</v>
      </c>
      <c r="HI39" s="33">
        <v>2583</v>
      </c>
      <c r="HJ39" s="33">
        <v>2028</v>
      </c>
      <c r="HK39" s="33">
        <v>122</v>
      </c>
      <c r="HL39" s="33">
        <v>101</v>
      </c>
      <c r="HM39" s="33">
        <v>100</v>
      </c>
      <c r="HN39" s="33">
        <v>278</v>
      </c>
      <c r="HO39" s="33">
        <v>236</v>
      </c>
      <c r="HP39" s="33">
        <v>133</v>
      </c>
      <c r="HQ39" s="33">
        <v>112</v>
      </c>
      <c r="HR39" s="33">
        <v>0</v>
      </c>
      <c r="HS39" s="33">
        <v>0</v>
      </c>
      <c r="HT39" s="33">
        <v>0</v>
      </c>
      <c r="HU39" s="33">
        <v>0</v>
      </c>
      <c r="HV39" s="33">
        <v>0</v>
      </c>
      <c r="HW39" s="33">
        <v>0</v>
      </c>
      <c r="HX39" s="33">
        <v>0</v>
      </c>
      <c r="HY39" s="33">
        <v>0</v>
      </c>
      <c r="HZ39" s="33">
        <v>0</v>
      </c>
      <c r="IA39" s="33">
        <v>0</v>
      </c>
      <c r="IB39" s="33">
        <v>0</v>
      </c>
      <c r="IC39" s="33">
        <v>0</v>
      </c>
      <c r="ID39" s="33">
        <v>0</v>
      </c>
      <c r="IE39" s="33">
        <v>0</v>
      </c>
      <c r="IF39" s="33">
        <v>170</v>
      </c>
      <c r="IG39" s="33">
        <v>905</v>
      </c>
      <c r="IH39" s="33">
        <v>8043</v>
      </c>
      <c r="II39" s="33">
        <v>27052</v>
      </c>
      <c r="IJ39" s="33">
        <v>5606</v>
      </c>
      <c r="IK39" s="33">
        <v>162</v>
      </c>
      <c r="IL39" s="33">
        <v>0</v>
      </c>
      <c r="IM39" s="33">
        <v>0</v>
      </c>
      <c r="IN39" s="33">
        <v>67714</v>
      </c>
      <c r="IO39" s="33">
        <v>10442</v>
      </c>
      <c r="IP39" s="33">
        <v>2313</v>
      </c>
      <c r="IQ39" s="33">
        <v>55441</v>
      </c>
      <c r="IR39" s="33">
        <v>11016</v>
      </c>
      <c r="IS39" s="33">
        <v>10743</v>
      </c>
      <c r="IT39" s="33">
        <v>12161</v>
      </c>
      <c r="IU39" s="33">
        <v>37806</v>
      </c>
      <c r="IV39" s="33">
        <v>7387</v>
      </c>
      <c r="IW39" s="33">
        <v>2874</v>
      </c>
      <c r="IX39" s="33">
        <v>16747</v>
      </c>
      <c r="IY39" s="33">
        <v>6017</v>
      </c>
      <c r="IZ39" s="33">
        <v>13327</v>
      </c>
      <c r="JA39" s="33">
        <v>6075</v>
      </c>
      <c r="JB39" s="33">
        <v>0</v>
      </c>
      <c r="JC39" s="33">
        <v>0</v>
      </c>
      <c r="JD39" s="33">
        <v>0</v>
      </c>
      <c r="JE39" s="33">
        <v>0</v>
      </c>
      <c r="JF39" s="33">
        <v>0</v>
      </c>
      <c r="JG39" s="33">
        <v>0</v>
      </c>
      <c r="JH39" s="33">
        <v>0</v>
      </c>
      <c r="JI39" s="33">
        <v>16293</v>
      </c>
      <c r="JJ39" s="33">
        <v>1031</v>
      </c>
      <c r="JK39" s="33">
        <v>192</v>
      </c>
      <c r="JL39" s="33">
        <v>2462</v>
      </c>
      <c r="JM39" s="33">
        <v>728</v>
      </c>
      <c r="JN39" s="33">
        <v>1074</v>
      </c>
      <c r="JO39" s="33">
        <v>1192</v>
      </c>
      <c r="JP39" s="33">
        <v>12087</v>
      </c>
      <c r="JQ39" s="33">
        <v>1057</v>
      </c>
      <c r="JR39" s="33">
        <v>235</v>
      </c>
      <c r="JS39" s="33">
        <v>2808</v>
      </c>
      <c r="JT39" s="33">
        <v>609</v>
      </c>
      <c r="JU39" s="33">
        <v>1095</v>
      </c>
      <c r="JV39" s="33">
        <v>1075</v>
      </c>
      <c r="JW39" s="33">
        <v>0</v>
      </c>
      <c r="JX39" s="33">
        <v>0</v>
      </c>
      <c r="JY39" s="33">
        <v>0</v>
      </c>
      <c r="JZ39" s="33">
        <v>0</v>
      </c>
      <c r="KA39" s="33">
        <v>0</v>
      </c>
      <c r="KB39" s="33">
        <v>0</v>
      </c>
      <c r="KC39" s="33">
        <v>0</v>
      </c>
      <c r="KD39" s="33">
        <v>280</v>
      </c>
      <c r="KE39" s="33">
        <v>8</v>
      </c>
      <c r="KF39" s="33">
        <v>0</v>
      </c>
      <c r="KG39" s="33">
        <v>116</v>
      </c>
      <c r="KH39" s="33">
        <v>24</v>
      </c>
      <c r="KI39" s="33">
        <v>0</v>
      </c>
      <c r="KJ39" s="33">
        <v>45</v>
      </c>
      <c r="KK39" s="33">
        <v>30959</v>
      </c>
      <c r="KL39" s="33">
        <v>684</v>
      </c>
      <c r="KM39" s="33">
        <v>0</v>
      </c>
      <c r="KN39" s="33">
        <v>6912</v>
      </c>
      <c r="KO39" s="33">
        <v>199</v>
      </c>
      <c r="KP39" s="33">
        <v>2</v>
      </c>
      <c r="KQ39" s="33">
        <v>453</v>
      </c>
      <c r="KR39" s="33">
        <v>3797858</v>
      </c>
      <c r="KS39" s="33">
        <v>4094164</v>
      </c>
      <c r="KT39" s="33">
        <v>311663127</v>
      </c>
      <c r="KU39" s="33">
        <v>319205358</v>
      </c>
      <c r="KV39" s="33">
        <v>12011616</v>
      </c>
      <c r="KW39" s="33">
        <v>52213</v>
      </c>
      <c r="KX39" s="33">
        <v>4033724</v>
      </c>
      <c r="KY39" s="33">
        <v>17251</v>
      </c>
      <c r="KZ39" s="33">
        <v>1</v>
      </c>
      <c r="LA39" s="33">
        <v>2</v>
      </c>
      <c r="LB39" s="33">
        <v>19</v>
      </c>
      <c r="LC39" s="33">
        <v>20</v>
      </c>
      <c r="LD39" s="33">
        <v>4</v>
      </c>
      <c r="LE39" s="33">
        <v>2496983</v>
      </c>
      <c r="LF39" s="33">
        <v>200085</v>
      </c>
      <c r="LG39" s="33">
        <v>19408</v>
      </c>
      <c r="LH39" s="33">
        <v>861095</v>
      </c>
      <c r="LI39" s="33">
        <v>115780</v>
      </c>
      <c r="LJ39" s="33">
        <v>189116</v>
      </c>
      <c r="LK39" s="33">
        <v>143619</v>
      </c>
      <c r="LL39" s="33">
        <v>466551</v>
      </c>
      <c r="LM39" s="33">
        <v>39544</v>
      </c>
      <c r="LN39" s="33">
        <v>3227</v>
      </c>
      <c r="LO39" s="33">
        <v>141059</v>
      </c>
      <c r="LP39" s="33">
        <v>24829</v>
      </c>
      <c r="LQ39" s="33">
        <v>18849</v>
      </c>
      <c r="LR39" s="33">
        <v>27552</v>
      </c>
      <c r="LS39" s="33">
        <v>59371</v>
      </c>
      <c r="LT39" s="33">
        <v>34214</v>
      </c>
      <c r="LU39" s="33">
        <v>91441</v>
      </c>
      <c r="LV39" s="33">
        <v>17536</v>
      </c>
      <c r="LW39" s="33">
        <v>6349</v>
      </c>
      <c r="LX39" s="33">
        <v>206303</v>
      </c>
      <c r="LY39" s="33">
        <v>4979</v>
      </c>
      <c r="LZ39" s="33">
        <v>106207</v>
      </c>
      <c r="MA39" s="33">
        <v>5821</v>
      </c>
      <c r="MB39" s="33">
        <v>1393</v>
      </c>
      <c r="MC39" s="33">
        <v>45044</v>
      </c>
      <c r="MD39" s="33">
        <v>4054</v>
      </c>
      <c r="ME39" s="33">
        <v>6449</v>
      </c>
      <c r="MF39" s="33">
        <v>4413</v>
      </c>
      <c r="MG39" s="33">
        <v>37321</v>
      </c>
      <c r="MH39" s="33">
        <v>457</v>
      </c>
      <c r="MI39" s="33">
        <v>4559</v>
      </c>
      <c r="MJ39" s="33">
        <v>16446</v>
      </c>
      <c r="MK39" s="33">
        <v>595</v>
      </c>
      <c r="ML39" s="33">
        <v>1785</v>
      </c>
      <c r="MM39" s="33">
        <v>4258</v>
      </c>
      <c r="MN39" s="33">
        <v>3529709</v>
      </c>
      <c r="MO39" s="33">
        <v>300624</v>
      </c>
      <c r="MP39" s="33">
        <v>485911</v>
      </c>
      <c r="MQ39" s="33">
        <v>2714226</v>
      </c>
      <c r="MR39" s="33">
        <v>243303</v>
      </c>
      <c r="MS39" s="33">
        <v>376190</v>
      </c>
      <c r="MT39" s="33">
        <v>1430178</v>
      </c>
      <c r="MU39" s="33">
        <v>143250</v>
      </c>
      <c r="MV39" s="33">
        <v>217116</v>
      </c>
      <c r="MW39" s="33">
        <v>943729</v>
      </c>
      <c r="MX39" s="33">
        <v>105113</v>
      </c>
      <c r="MY39" s="33">
        <v>153044</v>
      </c>
      <c r="MZ39" s="33">
        <v>8856</v>
      </c>
      <c r="NA39" s="33">
        <v>3885</v>
      </c>
      <c r="NB39" s="33">
        <v>12741</v>
      </c>
      <c r="NC39" s="33">
        <v>6896</v>
      </c>
      <c r="ND39" s="33">
        <v>3018</v>
      </c>
      <c r="NE39" s="33">
        <v>9914</v>
      </c>
      <c r="NF39" s="33">
        <v>414</v>
      </c>
      <c r="NG39" s="33">
        <v>200</v>
      </c>
      <c r="NH39" s="33">
        <v>614</v>
      </c>
      <c r="NI39" s="33">
        <v>13920</v>
      </c>
      <c r="NJ39" s="33">
        <v>1395</v>
      </c>
      <c r="NK39" s="33">
        <v>17701</v>
      </c>
      <c r="NL39" s="33">
        <v>4344</v>
      </c>
      <c r="NM39" s="33">
        <v>103621</v>
      </c>
      <c r="NN39" s="33">
        <v>7761</v>
      </c>
      <c r="NO39" s="33">
        <v>128723</v>
      </c>
      <c r="NP39" s="33">
        <v>14504</v>
      </c>
      <c r="NQ39" s="33">
        <v>3514</v>
      </c>
      <c r="NR39" s="33">
        <v>41269</v>
      </c>
      <c r="NS39" s="33">
        <v>4331</v>
      </c>
      <c r="NT39" s="33">
        <v>15752</v>
      </c>
      <c r="NU39" s="33">
        <v>5950</v>
      </c>
    </row>
    <row r="40" spans="1:385" s="11" customFormat="1">
      <c r="A40" s="3" t="s">
        <v>1081</v>
      </c>
      <c r="B40" s="3" t="s">
        <v>496</v>
      </c>
      <c r="C40" s="3" t="s">
        <v>497</v>
      </c>
      <c r="D40" s="5">
        <v>21</v>
      </c>
      <c r="E40" s="5">
        <v>470</v>
      </c>
      <c r="F40" s="33">
        <v>867179</v>
      </c>
      <c r="G40" s="33">
        <v>845326</v>
      </c>
      <c r="H40" s="33">
        <v>645835</v>
      </c>
      <c r="I40" s="33">
        <v>975056</v>
      </c>
      <c r="J40" s="33">
        <v>815265</v>
      </c>
      <c r="K40" s="33">
        <v>781070</v>
      </c>
      <c r="L40" s="33">
        <v>770251</v>
      </c>
      <c r="M40" s="33">
        <v>759462</v>
      </c>
      <c r="N40" s="33">
        <v>704316</v>
      </c>
      <c r="O40" s="33">
        <v>828335</v>
      </c>
      <c r="P40" s="33">
        <v>805724</v>
      </c>
      <c r="Q40" s="33">
        <v>586723</v>
      </c>
      <c r="R40" s="33">
        <v>939090</v>
      </c>
      <c r="S40" s="33">
        <v>823264</v>
      </c>
      <c r="T40" s="33">
        <v>805324</v>
      </c>
      <c r="U40" s="33">
        <v>818868</v>
      </c>
      <c r="V40" s="33">
        <v>842262</v>
      </c>
      <c r="W40" s="33">
        <v>824402</v>
      </c>
      <c r="X40" s="33">
        <v>7373702</v>
      </c>
      <c r="Y40" s="33">
        <v>3699298</v>
      </c>
      <c r="Z40" s="33">
        <v>12427</v>
      </c>
      <c r="AA40" s="33">
        <v>11794</v>
      </c>
      <c r="AB40" s="33">
        <v>12643</v>
      </c>
      <c r="AC40" s="33">
        <v>20388</v>
      </c>
      <c r="AD40" s="33">
        <v>8754</v>
      </c>
      <c r="AE40" s="33">
        <v>8704</v>
      </c>
      <c r="AF40" s="33">
        <v>8550</v>
      </c>
      <c r="AG40" s="33">
        <v>8393</v>
      </c>
      <c r="AH40" s="33">
        <v>7947</v>
      </c>
      <c r="AI40" s="33">
        <v>8759</v>
      </c>
      <c r="AJ40" s="33">
        <v>9387</v>
      </c>
      <c r="AK40" s="33">
        <v>14744</v>
      </c>
      <c r="AL40" s="33">
        <v>6642</v>
      </c>
      <c r="AM40" s="33">
        <v>6880</v>
      </c>
      <c r="AN40" s="33">
        <v>6686</v>
      </c>
      <c r="AO40" s="33">
        <v>6956</v>
      </c>
      <c r="AP40" s="33">
        <v>15743</v>
      </c>
      <c r="AQ40" s="33">
        <v>9325</v>
      </c>
      <c r="AR40" s="33">
        <v>9448</v>
      </c>
      <c r="AS40" s="33">
        <v>15312</v>
      </c>
      <c r="AT40" s="33">
        <v>5729</v>
      </c>
      <c r="AU40" s="33">
        <v>4756</v>
      </c>
      <c r="AV40" s="33">
        <v>4264</v>
      </c>
      <c r="AW40" s="33">
        <v>5419</v>
      </c>
      <c r="AX40" s="33">
        <v>36440</v>
      </c>
      <c r="AY40" s="33">
        <v>13491</v>
      </c>
      <c r="AZ40" s="33">
        <v>8024</v>
      </c>
      <c r="BA40" s="33">
        <v>8122</v>
      </c>
      <c r="BB40" s="33">
        <v>13213</v>
      </c>
      <c r="BC40" s="33">
        <v>4602</v>
      </c>
      <c r="BD40" s="33">
        <v>4068</v>
      </c>
      <c r="BE40" s="33">
        <v>3674</v>
      </c>
      <c r="BF40" s="33">
        <v>5074</v>
      </c>
      <c r="BG40" s="33">
        <v>48679</v>
      </c>
      <c r="BH40" s="33">
        <v>2142088</v>
      </c>
      <c r="BI40" s="33">
        <v>1041650</v>
      </c>
      <c r="BJ40" s="33">
        <v>1328864</v>
      </c>
      <c r="BK40" s="33">
        <v>664849</v>
      </c>
      <c r="BL40" s="33">
        <v>612716</v>
      </c>
      <c r="BM40" s="33">
        <v>300669</v>
      </c>
      <c r="BN40" s="33">
        <v>304918</v>
      </c>
      <c r="BO40" s="33">
        <v>154137</v>
      </c>
      <c r="BP40" s="33">
        <v>939169</v>
      </c>
      <c r="BQ40" s="33">
        <v>790381</v>
      </c>
      <c r="BR40" s="33">
        <v>459393</v>
      </c>
      <c r="BS40" s="33">
        <v>409345</v>
      </c>
      <c r="BT40" s="33">
        <v>2850087</v>
      </c>
      <c r="BU40" s="33">
        <v>1502181</v>
      </c>
      <c r="BV40" s="33">
        <v>1406037</v>
      </c>
      <c r="BW40" s="33">
        <v>831024</v>
      </c>
      <c r="BX40" s="33">
        <v>740</v>
      </c>
      <c r="BY40" s="33">
        <v>1712</v>
      </c>
      <c r="BZ40" s="33">
        <v>3182</v>
      </c>
      <c r="CA40" s="33">
        <v>2396</v>
      </c>
      <c r="CB40" s="33">
        <v>2762</v>
      </c>
      <c r="CC40" s="33">
        <v>4484</v>
      </c>
      <c r="CD40" s="33">
        <v>1103</v>
      </c>
      <c r="CE40" s="33">
        <v>1591</v>
      </c>
      <c r="CF40" s="33">
        <v>450</v>
      </c>
      <c r="CG40" s="33">
        <v>1954</v>
      </c>
      <c r="CH40" s="33">
        <v>749</v>
      </c>
      <c r="CI40" s="33">
        <v>2087</v>
      </c>
      <c r="CJ40" s="33">
        <v>2090</v>
      </c>
      <c r="CK40" s="33">
        <v>2770</v>
      </c>
      <c r="CL40" s="33">
        <v>2829</v>
      </c>
      <c r="CM40" s="33">
        <v>4959</v>
      </c>
      <c r="CN40" s="33">
        <v>1210</v>
      </c>
      <c r="CO40" s="33">
        <v>1605</v>
      </c>
      <c r="CP40" s="33">
        <v>306</v>
      </c>
      <c r="CQ40" s="33">
        <v>1948</v>
      </c>
      <c r="CR40" s="33">
        <v>628</v>
      </c>
      <c r="CS40" s="33">
        <v>1986</v>
      </c>
      <c r="CT40" s="33">
        <v>2378</v>
      </c>
      <c r="CU40" s="33">
        <v>2623</v>
      </c>
      <c r="CV40" s="33">
        <v>2999</v>
      </c>
      <c r="CW40" s="33">
        <v>5797</v>
      </c>
      <c r="CX40" s="33">
        <v>1537</v>
      </c>
      <c r="CY40" s="33">
        <v>1642</v>
      </c>
      <c r="CZ40" s="33">
        <v>287</v>
      </c>
      <c r="DA40" s="33">
        <v>2153</v>
      </c>
      <c r="DB40" s="33">
        <v>878</v>
      </c>
      <c r="DC40" s="33">
        <v>3379</v>
      </c>
      <c r="DD40" s="33">
        <v>3269</v>
      </c>
      <c r="DE40" s="33">
        <v>3750</v>
      </c>
      <c r="DF40" s="33">
        <v>6891</v>
      </c>
      <c r="DG40" s="33">
        <v>8883</v>
      </c>
      <c r="DH40" s="33">
        <v>1919</v>
      </c>
      <c r="DI40" s="33">
        <v>2302</v>
      </c>
      <c r="DJ40" s="33">
        <v>401</v>
      </c>
      <c r="DK40" s="33">
        <v>3460</v>
      </c>
      <c r="DL40" s="33">
        <v>629</v>
      </c>
      <c r="DM40" s="33">
        <v>2216</v>
      </c>
      <c r="DN40" s="33">
        <v>1880</v>
      </c>
      <c r="DO40" s="33">
        <v>1565</v>
      </c>
      <c r="DP40" s="33">
        <v>2957</v>
      </c>
      <c r="DQ40" s="33">
        <v>3366</v>
      </c>
      <c r="DR40" s="33">
        <v>705</v>
      </c>
      <c r="DS40" s="33">
        <v>775</v>
      </c>
      <c r="DT40" s="33">
        <v>179</v>
      </c>
      <c r="DU40" s="33">
        <v>1124</v>
      </c>
      <c r="DV40" s="33">
        <v>541</v>
      </c>
      <c r="DW40" s="33">
        <v>2422</v>
      </c>
      <c r="DX40" s="33">
        <v>2042</v>
      </c>
      <c r="DY40" s="33">
        <v>1570</v>
      </c>
      <c r="DZ40" s="33">
        <v>3580</v>
      </c>
      <c r="EA40" s="33">
        <v>2857</v>
      </c>
      <c r="EB40" s="33">
        <v>801</v>
      </c>
      <c r="EC40" s="33">
        <v>589</v>
      </c>
      <c r="ED40" s="33">
        <v>165</v>
      </c>
      <c r="EE40" s="33">
        <v>1017</v>
      </c>
      <c r="EF40" s="33">
        <v>496</v>
      </c>
      <c r="EG40" s="33">
        <v>2640</v>
      </c>
      <c r="EH40" s="33">
        <v>1859</v>
      </c>
      <c r="EI40" s="33">
        <v>1501</v>
      </c>
      <c r="EJ40" s="33">
        <v>3929</v>
      </c>
      <c r="EK40" s="33">
        <v>2469</v>
      </c>
      <c r="EL40" s="33">
        <v>714</v>
      </c>
      <c r="EM40" s="33">
        <v>513</v>
      </c>
      <c r="EN40" s="33">
        <v>162</v>
      </c>
      <c r="EO40" s="33">
        <v>953</v>
      </c>
      <c r="EP40" s="33">
        <v>436</v>
      </c>
      <c r="EQ40" s="33">
        <v>2892</v>
      </c>
      <c r="ER40" s="33">
        <v>1906</v>
      </c>
      <c r="ES40" s="33">
        <v>1583</v>
      </c>
      <c r="ET40" s="33">
        <v>4074</v>
      </c>
      <c r="EU40" s="33">
        <v>2266</v>
      </c>
      <c r="EV40" s="33">
        <v>658</v>
      </c>
      <c r="EW40" s="33">
        <v>468</v>
      </c>
      <c r="EX40" s="33">
        <v>171</v>
      </c>
      <c r="EY40" s="33">
        <v>895</v>
      </c>
      <c r="EZ40" s="33">
        <v>200135</v>
      </c>
      <c r="FA40" s="33">
        <v>9888</v>
      </c>
      <c r="FB40" s="33">
        <v>9175</v>
      </c>
      <c r="FC40" s="33">
        <v>21659</v>
      </c>
      <c r="FD40" s="33">
        <v>61263</v>
      </c>
      <c r="FE40" s="33">
        <v>3298</v>
      </c>
      <c r="FF40" s="33">
        <v>17483</v>
      </c>
      <c r="FG40" s="33">
        <v>39574</v>
      </c>
      <c r="FH40" s="33">
        <v>1425</v>
      </c>
      <c r="FI40" s="33">
        <v>457</v>
      </c>
      <c r="FJ40" s="33">
        <v>3091</v>
      </c>
      <c r="FK40" s="33">
        <v>8182</v>
      </c>
      <c r="FL40" s="33">
        <v>354</v>
      </c>
      <c r="FM40" s="33">
        <v>2563</v>
      </c>
      <c r="FN40" s="33">
        <v>54829</v>
      </c>
      <c r="FO40" s="33">
        <v>1058</v>
      </c>
      <c r="FP40" s="33">
        <v>215</v>
      </c>
      <c r="FQ40" s="33">
        <v>3628</v>
      </c>
      <c r="FR40" s="33">
        <v>8612</v>
      </c>
      <c r="FS40" s="33">
        <v>260</v>
      </c>
      <c r="FT40" s="33">
        <v>2841</v>
      </c>
      <c r="FU40" s="33">
        <v>62906</v>
      </c>
      <c r="FV40" s="33">
        <v>1561</v>
      </c>
      <c r="FW40" s="33">
        <v>2311</v>
      </c>
      <c r="FX40" s="33">
        <v>5343</v>
      </c>
      <c r="FY40" s="33">
        <v>38168</v>
      </c>
      <c r="FZ40" s="33">
        <v>887</v>
      </c>
      <c r="GA40" s="33">
        <v>11599</v>
      </c>
      <c r="GB40" s="33">
        <v>3664</v>
      </c>
      <c r="GC40" s="33">
        <v>334</v>
      </c>
      <c r="GD40" s="33">
        <v>90</v>
      </c>
      <c r="GE40" s="33">
        <v>45</v>
      </c>
      <c r="GF40" s="33">
        <v>79</v>
      </c>
      <c r="GG40" s="33">
        <v>48</v>
      </c>
      <c r="GH40" s="33">
        <v>19</v>
      </c>
      <c r="GI40" s="33">
        <v>39222</v>
      </c>
      <c r="GJ40" s="33">
        <v>1324</v>
      </c>
      <c r="GK40" s="33">
        <v>412</v>
      </c>
      <c r="GL40" s="33">
        <v>215</v>
      </c>
      <c r="GM40" s="33">
        <v>468</v>
      </c>
      <c r="GN40" s="33">
        <v>217</v>
      </c>
      <c r="GO40" s="33">
        <v>139</v>
      </c>
      <c r="GP40" s="33">
        <v>58507</v>
      </c>
      <c r="GQ40" s="33">
        <v>2338</v>
      </c>
      <c r="GR40" s="33">
        <v>755</v>
      </c>
      <c r="GS40" s="33">
        <v>305</v>
      </c>
      <c r="GT40" s="33">
        <v>972</v>
      </c>
      <c r="GU40" s="33">
        <v>520</v>
      </c>
      <c r="GV40" s="33">
        <v>204</v>
      </c>
      <c r="GW40" s="33">
        <v>103965</v>
      </c>
      <c r="GX40" s="33">
        <v>7682</v>
      </c>
      <c r="GY40" s="33">
        <v>7374</v>
      </c>
      <c r="GZ40" s="33">
        <v>10032</v>
      </c>
      <c r="HA40" s="33">
        <v>61275</v>
      </c>
      <c r="HB40" s="33">
        <v>2828</v>
      </c>
      <c r="HC40" s="33">
        <v>16400</v>
      </c>
      <c r="HD40" s="33">
        <v>22990</v>
      </c>
      <c r="HE40" s="33">
        <v>2248</v>
      </c>
      <c r="HF40" s="33">
        <v>7235</v>
      </c>
      <c r="HG40" s="33">
        <v>8561</v>
      </c>
      <c r="HH40" s="33">
        <v>75166</v>
      </c>
      <c r="HI40" s="33">
        <v>1420</v>
      </c>
      <c r="HJ40" s="33">
        <v>14150</v>
      </c>
      <c r="HK40" s="33">
        <v>981</v>
      </c>
      <c r="HL40" s="33">
        <v>138</v>
      </c>
      <c r="HM40" s="33">
        <v>319</v>
      </c>
      <c r="HN40" s="33">
        <v>121</v>
      </c>
      <c r="HO40" s="33">
        <v>2057</v>
      </c>
      <c r="HP40" s="33">
        <v>71</v>
      </c>
      <c r="HQ40" s="33">
        <v>397</v>
      </c>
      <c r="HR40" s="33">
        <v>1</v>
      </c>
      <c r="HS40" s="33">
        <v>0</v>
      </c>
      <c r="HT40" s="33">
        <v>0</v>
      </c>
      <c r="HU40" s="33">
        <v>0</v>
      </c>
      <c r="HV40" s="33">
        <v>2</v>
      </c>
      <c r="HW40" s="33">
        <v>1</v>
      </c>
      <c r="HX40" s="33">
        <v>0</v>
      </c>
      <c r="HY40" s="33">
        <v>270</v>
      </c>
      <c r="HZ40" s="33">
        <v>72</v>
      </c>
      <c r="IA40" s="33">
        <v>713</v>
      </c>
      <c r="IB40" s="33">
        <v>19</v>
      </c>
      <c r="IC40" s="33">
        <v>67</v>
      </c>
      <c r="ID40" s="33">
        <v>46</v>
      </c>
      <c r="IE40" s="33">
        <v>0</v>
      </c>
      <c r="IF40" s="33">
        <v>652</v>
      </c>
      <c r="IG40" s="33">
        <v>37160</v>
      </c>
      <c r="IH40" s="33">
        <v>18862</v>
      </c>
      <c r="II40" s="33">
        <v>42173</v>
      </c>
      <c r="IJ40" s="33">
        <v>9939</v>
      </c>
      <c r="IK40" s="33">
        <v>374</v>
      </c>
      <c r="IL40" s="33">
        <v>2</v>
      </c>
      <c r="IM40" s="33">
        <v>6</v>
      </c>
      <c r="IN40" s="33">
        <v>145141</v>
      </c>
      <c r="IO40" s="33">
        <v>8021</v>
      </c>
      <c r="IP40" s="33">
        <v>6519</v>
      </c>
      <c r="IQ40" s="33">
        <v>13926</v>
      </c>
      <c r="IR40" s="33">
        <v>92191</v>
      </c>
      <c r="IS40" s="33">
        <v>2711</v>
      </c>
      <c r="IT40" s="33">
        <v>18481</v>
      </c>
      <c r="IU40" s="33">
        <v>84345</v>
      </c>
      <c r="IV40" s="33">
        <v>6066</v>
      </c>
      <c r="IW40" s="33">
        <v>10324</v>
      </c>
      <c r="IX40" s="33">
        <v>5358</v>
      </c>
      <c r="IY40" s="33">
        <v>47874</v>
      </c>
      <c r="IZ40" s="33">
        <v>2439</v>
      </c>
      <c r="JA40" s="33">
        <v>12828</v>
      </c>
      <c r="JB40" s="33">
        <v>114</v>
      </c>
      <c r="JC40" s="33">
        <v>49</v>
      </c>
      <c r="JD40" s="33">
        <v>55</v>
      </c>
      <c r="JE40" s="33">
        <v>14</v>
      </c>
      <c r="JF40" s="33">
        <v>21</v>
      </c>
      <c r="JG40" s="33">
        <v>1</v>
      </c>
      <c r="JH40" s="33">
        <v>0</v>
      </c>
      <c r="JI40" s="33">
        <v>15921</v>
      </c>
      <c r="JJ40" s="33">
        <v>176</v>
      </c>
      <c r="JK40" s="33">
        <v>271</v>
      </c>
      <c r="JL40" s="33">
        <v>8646</v>
      </c>
      <c r="JM40" s="33">
        <v>10019</v>
      </c>
      <c r="JN40" s="33">
        <v>74</v>
      </c>
      <c r="JO40" s="33">
        <v>2093</v>
      </c>
      <c r="JP40" s="33">
        <v>54870</v>
      </c>
      <c r="JQ40" s="33">
        <v>160</v>
      </c>
      <c r="JR40" s="33">
        <v>384</v>
      </c>
      <c r="JS40" s="33">
        <v>1148</v>
      </c>
      <c r="JT40" s="33">
        <v>12274</v>
      </c>
      <c r="JU40" s="33">
        <v>105</v>
      </c>
      <c r="JV40" s="33">
        <v>3026</v>
      </c>
      <c r="JW40" s="33">
        <v>0</v>
      </c>
      <c r="JX40" s="33">
        <v>0</v>
      </c>
      <c r="JY40" s="33">
        <v>0</v>
      </c>
      <c r="JZ40" s="33">
        <v>0</v>
      </c>
      <c r="KA40" s="33">
        <v>0</v>
      </c>
      <c r="KB40" s="33">
        <v>1</v>
      </c>
      <c r="KC40" s="33">
        <v>0</v>
      </c>
      <c r="KD40" s="33">
        <v>2343</v>
      </c>
      <c r="KE40" s="33">
        <v>0</v>
      </c>
      <c r="KF40" s="33">
        <v>7</v>
      </c>
      <c r="KG40" s="33">
        <v>299</v>
      </c>
      <c r="KH40" s="33">
        <v>205</v>
      </c>
      <c r="KI40" s="33">
        <v>3</v>
      </c>
      <c r="KJ40" s="33">
        <v>51</v>
      </c>
      <c r="KK40" s="33">
        <v>60488</v>
      </c>
      <c r="KL40" s="33">
        <v>35</v>
      </c>
      <c r="KM40" s="33">
        <v>88</v>
      </c>
      <c r="KN40" s="33">
        <v>5020</v>
      </c>
      <c r="KO40" s="33">
        <v>5166</v>
      </c>
      <c r="KP40" s="33">
        <v>36</v>
      </c>
      <c r="KQ40" s="33">
        <v>2435</v>
      </c>
      <c r="KR40" s="33">
        <v>20369495</v>
      </c>
      <c r="KS40" s="33">
        <v>23113187</v>
      </c>
      <c r="KT40" s="33">
        <v>902743216</v>
      </c>
      <c r="KU40" s="33">
        <v>1031930611</v>
      </c>
      <c r="KV40" s="33">
        <v>17432893</v>
      </c>
      <c r="KW40" s="33">
        <v>76547</v>
      </c>
      <c r="KX40" s="33">
        <v>4140228</v>
      </c>
      <c r="KY40" s="33">
        <v>18297</v>
      </c>
      <c r="KZ40" s="33">
        <v>2</v>
      </c>
      <c r="LA40" s="33">
        <v>4</v>
      </c>
      <c r="LB40" s="33">
        <v>19</v>
      </c>
      <c r="LC40" s="33">
        <v>18</v>
      </c>
      <c r="LD40" s="33">
        <v>11</v>
      </c>
      <c r="LE40" s="33">
        <v>5772070</v>
      </c>
      <c r="LF40" s="33">
        <v>158534</v>
      </c>
      <c r="LG40" s="33">
        <v>117109</v>
      </c>
      <c r="LH40" s="33">
        <v>908790</v>
      </c>
      <c r="LI40" s="33">
        <v>3956143</v>
      </c>
      <c r="LJ40" s="33">
        <v>49382</v>
      </c>
      <c r="LK40" s="33">
        <v>837812</v>
      </c>
      <c r="LL40" s="33">
        <v>195423</v>
      </c>
      <c r="LM40" s="33">
        <v>16431</v>
      </c>
      <c r="LN40" s="33">
        <v>18916</v>
      </c>
      <c r="LO40" s="33">
        <v>27617</v>
      </c>
      <c r="LP40" s="33">
        <v>136676</v>
      </c>
      <c r="LQ40" s="33">
        <v>4475</v>
      </c>
      <c r="LR40" s="33">
        <v>32716</v>
      </c>
      <c r="LS40" s="33">
        <v>94427</v>
      </c>
      <c r="LT40" s="33">
        <v>53828</v>
      </c>
      <c r="LU40" s="33">
        <v>160869</v>
      </c>
      <c r="LV40" s="33">
        <v>8896</v>
      </c>
      <c r="LW40" s="33">
        <v>39589</v>
      </c>
      <c r="LX40" s="33">
        <v>43127</v>
      </c>
      <c r="LY40" s="33">
        <v>9657</v>
      </c>
      <c r="LZ40" s="33">
        <v>106173</v>
      </c>
      <c r="MA40" s="33">
        <v>7440</v>
      </c>
      <c r="MB40" s="33">
        <v>7252</v>
      </c>
      <c r="MC40" s="33">
        <v>20101</v>
      </c>
      <c r="MD40" s="33">
        <v>41142</v>
      </c>
      <c r="ME40" s="33">
        <v>2004</v>
      </c>
      <c r="MF40" s="33">
        <v>6290</v>
      </c>
      <c r="MG40" s="33">
        <v>18344</v>
      </c>
      <c r="MH40" s="33">
        <v>315</v>
      </c>
      <c r="MI40" s="33">
        <v>0</v>
      </c>
      <c r="MJ40" s="33">
        <v>1973</v>
      </c>
      <c r="MK40" s="33">
        <v>4928</v>
      </c>
      <c r="ML40" s="33">
        <v>494</v>
      </c>
      <c r="MM40" s="33">
        <v>2070</v>
      </c>
      <c r="MN40" s="33">
        <v>6224770</v>
      </c>
      <c r="MO40" s="33">
        <v>1873296</v>
      </c>
      <c r="MP40" s="33">
        <v>533142</v>
      </c>
      <c r="MQ40" s="33">
        <v>4630519</v>
      </c>
      <c r="MR40" s="33">
        <v>1474480</v>
      </c>
      <c r="MS40" s="33">
        <v>407647</v>
      </c>
      <c r="MT40" s="33">
        <v>5940070</v>
      </c>
      <c r="MU40" s="33">
        <v>1732592</v>
      </c>
      <c r="MV40" s="33">
        <v>399520</v>
      </c>
      <c r="MW40" s="33">
        <v>4924439</v>
      </c>
      <c r="MX40" s="33">
        <v>1512925</v>
      </c>
      <c r="MY40" s="33">
        <v>351265</v>
      </c>
      <c r="MZ40" s="33">
        <v>11864</v>
      </c>
      <c r="NA40" s="33">
        <v>9455</v>
      </c>
      <c r="NB40" s="33">
        <v>21322</v>
      </c>
      <c r="NC40" s="33">
        <v>10802</v>
      </c>
      <c r="ND40" s="33">
        <v>8376</v>
      </c>
      <c r="NE40" s="33">
        <v>19181</v>
      </c>
      <c r="NF40" s="33">
        <v>2117</v>
      </c>
      <c r="NG40" s="33">
        <v>2675</v>
      </c>
      <c r="NH40" s="33">
        <v>4792</v>
      </c>
      <c r="NI40" s="33">
        <v>14597</v>
      </c>
      <c r="NJ40" s="33">
        <v>5406</v>
      </c>
      <c r="NK40" s="33">
        <v>16873</v>
      </c>
      <c r="NL40" s="33">
        <v>10496</v>
      </c>
      <c r="NM40" s="33">
        <v>355224</v>
      </c>
      <c r="NN40" s="33">
        <v>35326</v>
      </c>
      <c r="NO40" s="33">
        <v>294360</v>
      </c>
      <c r="NP40" s="33">
        <v>12365</v>
      </c>
      <c r="NQ40" s="33">
        <v>9728</v>
      </c>
      <c r="NR40" s="33">
        <v>28340</v>
      </c>
      <c r="NS40" s="33">
        <v>78017</v>
      </c>
      <c r="NT40" s="33">
        <v>3910</v>
      </c>
      <c r="NU40" s="33">
        <v>22878</v>
      </c>
    </row>
    <row r="41" spans="1:385" s="11" customFormat="1">
      <c r="A41" s="3" t="s">
        <v>1081</v>
      </c>
      <c r="B41" s="3" t="s">
        <v>498</v>
      </c>
      <c r="C41" s="3" t="s">
        <v>499</v>
      </c>
      <c r="D41" s="5">
        <v>24</v>
      </c>
      <c r="E41" s="5">
        <v>260</v>
      </c>
      <c r="F41" s="33">
        <v>502645</v>
      </c>
      <c r="G41" s="33">
        <v>454995</v>
      </c>
      <c r="H41" s="33">
        <v>453864</v>
      </c>
      <c r="I41" s="33">
        <v>431801</v>
      </c>
      <c r="J41" s="33">
        <v>431012</v>
      </c>
      <c r="K41" s="33">
        <v>357109</v>
      </c>
      <c r="L41" s="33">
        <v>342991</v>
      </c>
      <c r="M41" s="33">
        <v>329876</v>
      </c>
      <c r="N41" s="33">
        <v>273221</v>
      </c>
      <c r="O41" s="33">
        <v>474538</v>
      </c>
      <c r="P41" s="33">
        <v>430605</v>
      </c>
      <c r="Q41" s="33">
        <v>438143</v>
      </c>
      <c r="R41" s="33">
        <v>417088</v>
      </c>
      <c r="S41" s="33">
        <v>418836</v>
      </c>
      <c r="T41" s="33">
        <v>356170</v>
      </c>
      <c r="U41" s="33">
        <v>345606</v>
      </c>
      <c r="V41" s="33">
        <v>336789</v>
      </c>
      <c r="W41" s="33">
        <v>266011</v>
      </c>
      <c r="X41" s="33">
        <v>3963742</v>
      </c>
      <c r="Y41" s="33">
        <v>1794512</v>
      </c>
      <c r="Z41" s="33">
        <v>5041</v>
      </c>
      <c r="AA41" s="33">
        <v>5726</v>
      </c>
      <c r="AB41" s="33">
        <v>6853</v>
      </c>
      <c r="AC41" s="33">
        <v>6433</v>
      </c>
      <c r="AD41" s="33">
        <v>6762</v>
      </c>
      <c r="AE41" s="33">
        <v>3978</v>
      </c>
      <c r="AF41" s="33">
        <v>3491</v>
      </c>
      <c r="AG41" s="33">
        <v>3323</v>
      </c>
      <c r="AH41" s="33">
        <v>3483</v>
      </c>
      <c r="AI41" s="33">
        <v>4148</v>
      </c>
      <c r="AJ41" s="33">
        <v>4796</v>
      </c>
      <c r="AK41" s="33">
        <v>4388</v>
      </c>
      <c r="AL41" s="33">
        <v>4478</v>
      </c>
      <c r="AM41" s="33">
        <v>3125</v>
      </c>
      <c r="AN41" s="33">
        <v>2716</v>
      </c>
      <c r="AO41" s="33">
        <v>2565</v>
      </c>
      <c r="AP41" s="33">
        <v>17169</v>
      </c>
      <c r="AQ41" s="33">
        <v>4905</v>
      </c>
      <c r="AR41" s="33">
        <v>3848</v>
      </c>
      <c r="AS41" s="33">
        <v>3305</v>
      </c>
      <c r="AT41" s="33">
        <v>3455</v>
      </c>
      <c r="AU41" s="33">
        <v>2171</v>
      </c>
      <c r="AV41" s="33">
        <v>2174</v>
      </c>
      <c r="AW41" s="33">
        <v>2134</v>
      </c>
      <c r="AX41" s="33">
        <v>3986</v>
      </c>
      <c r="AY41" s="33">
        <v>16294</v>
      </c>
      <c r="AZ41" s="33">
        <v>4378</v>
      </c>
      <c r="BA41" s="33">
        <v>3610</v>
      </c>
      <c r="BB41" s="33">
        <v>2945</v>
      </c>
      <c r="BC41" s="33">
        <v>3411</v>
      </c>
      <c r="BD41" s="33">
        <v>2140</v>
      </c>
      <c r="BE41" s="33">
        <v>2127</v>
      </c>
      <c r="BF41" s="33">
        <v>2160</v>
      </c>
      <c r="BG41" s="33">
        <v>4102</v>
      </c>
      <c r="BH41" s="33">
        <v>683852</v>
      </c>
      <c r="BI41" s="33">
        <v>335397</v>
      </c>
      <c r="BJ41" s="33">
        <v>280246</v>
      </c>
      <c r="BK41" s="33">
        <v>138597</v>
      </c>
      <c r="BL41" s="33">
        <v>1317813</v>
      </c>
      <c r="BM41" s="33">
        <v>645442</v>
      </c>
      <c r="BN41" s="33">
        <v>525426</v>
      </c>
      <c r="BO41" s="33">
        <v>264000</v>
      </c>
      <c r="BP41" s="33">
        <v>1998394</v>
      </c>
      <c r="BQ41" s="33">
        <v>1019365</v>
      </c>
      <c r="BR41" s="33">
        <v>991730</v>
      </c>
      <c r="BS41" s="33">
        <v>523176</v>
      </c>
      <c r="BT41" s="33">
        <v>556013</v>
      </c>
      <c r="BU41" s="33">
        <v>252879</v>
      </c>
      <c r="BV41" s="33">
        <v>277548</v>
      </c>
      <c r="BW41" s="33">
        <v>133663</v>
      </c>
      <c r="BX41" s="33">
        <v>394</v>
      </c>
      <c r="BY41" s="33">
        <v>1634</v>
      </c>
      <c r="BZ41" s="33">
        <v>753</v>
      </c>
      <c r="CA41" s="33">
        <v>1276</v>
      </c>
      <c r="CB41" s="33">
        <v>1433</v>
      </c>
      <c r="CC41" s="33">
        <v>1327</v>
      </c>
      <c r="CD41" s="33">
        <v>629</v>
      </c>
      <c r="CE41" s="33">
        <v>276</v>
      </c>
      <c r="CF41" s="33">
        <v>97</v>
      </c>
      <c r="CG41" s="33">
        <v>705</v>
      </c>
      <c r="CH41" s="33">
        <v>300</v>
      </c>
      <c r="CI41" s="33">
        <v>1778</v>
      </c>
      <c r="CJ41" s="33">
        <v>969</v>
      </c>
      <c r="CK41" s="33">
        <v>1409</v>
      </c>
      <c r="CL41" s="33">
        <v>1782</v>
      </c>
      <c r="CM41" s="33">
        <v>1413</v>
      </c>
      <c r="CN41" s="33">
        <v>927</v>
      </c>
      <c r="CO41" s="33">
        <v>340</v>
      </c>
      <c r="CP41" s="33">
        <v>92</v>
      </c>
      <c r="CQ41" s="33">
        <v>864</v>
      </c>
      <c r="CR41" s="33">
        <v>381</v>
      </c>
      <c r="CS41" s="33">
        <v>2214</v>
      </c>
      <c r="CT41" s="33">
        <v>1085</v>
      </c>
      <c r="CU41" s="33">
        <v>1587</v>
      </c>
      <c r="CV41" s="33">
        <v>2203</v>
      </c>
      <c r="CW41" s="33">
        <v>1598</v>
      </c>
      <c r="CX41" s="33">
        <v>1162</v>
      </c>
      <c r="CY41" s="33">
        <v>334</v>
      </c>
      <c r="CZ41" s="33">
        <v>88</v>
      </c>
      <c r="DA41" s="33">
        <v>997</v>
      </c>
      <c r="DB41" s="33">
        <v>351</v>
      </c>
      <c r="DC41" s="33">
        <v>2111</v>
      </c>
      <c r="DD41" s="33">
        <v>980</v>
      </c>
      <c r="DE41" s="33">
        <v>1386</v>
      </c>
      <c r="DF41" s="33">
        <v>2148</v>
      </c>
      <c r="DG41" s="33">
        <v>1555</v>
      </c>
      <c r="DH41" s="33">
        <v>1123</v>
      </c>
      <c r="DI41" s="33">
        <v>245</v>
      </c>
      <c r="DJ41" s="33">
        <v>84</v>
      </c>
      <c r="DK41" s="33">
        <v>838</v>
      </c>
      <c r="DL41" s="33">
        <v>338</v>
      </c>
      <c r="DM41" s="33">
        <v>2340</v>
      </c>
      <c r="DN41" s="33">
        <v>1027</v>
      </c>
      <c r="DO41" s="33">
        <v>1378</v>
      </c>
      <c r="DP41" s="33">
        <v>2325</v>
      </c>
      <c r="DQ41" s="33">
        <v>1506</v>
      </c>
      <c r="DR41" s="33">
        <v>974</v>
      </c>
      <c r="DS41" s="33">
        <v>236</v>
      </c>
      <c r="DT41" s="33">
        <v>86</v>
      </c>
      <c r="DU41" s="33">
        <v>1030</v>
      </c>
      <c r="DV41" s="33">
        <v>197</v>
      </c>
      <c r="DW41" s="33">
        <v>1871</v>
      </c>
      <c r="DX41" s="33">
        <v>635</v>
      </c>
      <c r="DY41" s="33">
        <v>870</v>
      </c>
      <c r="DZ41" s="33">
        <v>1581</v>
      </c>
      <c r="EA41" s="33">
        <v>920</v>
      </c>
      <c r="EB41" s="33">
        <v>458</v>
      </c>
      <c r="EC41" s="33">
        <v>118</v>
      </c>
      <c r="ED41" s="33">
        <v>42</v>
      </c>
      <c r="EE41" s="33">
        <v>411</v>
      </c>
      <c r="EF41" s="33">
        <v>159</v>
      </c>
      <c r="EG41" s="33">
        <v>1858</v>
      </c>
      <c r="EH41" s="33">
        <v>562</v>
      </c>
      <c r="EI41" s="33">
        <v>753</v>
      </c>
      <c r="EJ41" s="33">
        <v>1368</v>
      </c>
      <c r="EK41" s="33">
        <v>733</v>
      </c>
      <c r="EL41" s="33">
        <v>372</v>
      </c>
      <c r="EM41" s="33">
        <v>61</v>
      </c>
      <c r="EN41" s="33">
        <v>30</v>
      </c>
      <c r="EO41" s="33">
        <v>311</v>
      </c>
      <c r="EP41" s="33">
        <v>118</v>
      </c>
      <c r="EQ41" s="33">
        <v>1955</v>
      </c>
      <c r="ER41" s="33">
        <v>504</v>
      </c>
      <c r="ES41" s="33">
        <v>780</v>
      </c>
      <c r="ET41" s="33">
        <v>1270</v>
      </c>
      <c r="EU41" s="33">
        <v>621</v>
      </c>
      <c r="EV41" s="33">
        <v>345</v>
      </c>
      <c r="EW41" s="33">
        <v>50</v>
      </c>
      <c r="EX41" s="33">
        <v>18</v>
      </c>
      <c r="EY41" s="33">
        <v>227</v>
      </c>
      <c r="EZ41" s="33">
        <v>81896</v>
      </c>
      <c r="FA41" s="33">
        <v>109079</v>
      </c>
      <c r="FB41" s="33">
        <v>7482</v>
      </c>
      <c r="FC41" s="33">
        <v>512</v>
      </c>
      <c r="FD41" s="33">
        <v>1907</v>
      </c>
      <c r="FE41" s="33">
        <v>18377</v>
      </c>
      <c r="FF41" s="33">
        <v>2871</v>
      </c>
      <c r="FG41" s="33">
        <v>5248</v>
      </c>
      <c r="FH41" s="33">
        <v>7288</v>
      </c>
      <c r="FI41" s="33">
        <v>107</v>
      </c>
      <c r="FJ41" s="33">
        <v>18</v>
      </c>
      <c r="FK41" s="33">
        <v>53</v>
      </c>
      <c r="FL41" s="33">
        <v>1041</v>
      </c>
      <c r="FM41" s="33">
        <v>199</v>
      </c>
      <c r="FN41" s="33">
        <v>5134</v>
      </c>
      <c r="FO41" s="33">
        <v>9123</v>
      </c>
      <c r="FP41" s="33">
        <v>31</v>
      </c>
      <c r="FQ41" s="33">
        <v>26</v>
      </c>
      <c r="FR41" s="33">
        <v>46</v>
      </c>
      <c r="FS41" s="33">
        <v>1231</v>
      </c>
      <c r="FT41" s="33">
        <v>190</v>
      </c>
      <c r="FU41" s="33">
        <v>21967</v>
      </c>
      <c r="FV41" s="33">
        <v>17694</v>
      </c>
      <c r="FW41" s="33">
        <v>1652</v>
      </c>
      <c r="FX41" s="33">
        <v>126</v>
      </c>
      <c r="FY41" s="33">
        <v>1241</v>
      </c>
      <c r="FZ41" s="33">
        <v>2905</v>
      </c>
      <c r="GA41" s="33">
        <v>1172</v>
      </c>
      <c r="GB41" s="33">
        <v>311</v>
      </c>
      <c r="GC41" s="33">
        <v>585</v>
      </c>
      <c r="GD41" s="33">
        <v>67</v>
      </c>
      <c r="GE41" s="33">
        <v>4</v>
      </c>
      <c r="GF41" s="33">
        <v>1</v>
      </c>
      <c r="GG41" s="33">
        <v>118</v>
      </c>
      <c r="GH41" s="33">
        <v>8</v>
      </c>
      <c r="GI41" s="33">
        <v>2076</v>
      </c>
      <c r="GJ41" s="33">
        <v>3755</v>
      </c>
      <c r="GK41" s="33">
        <v>178</v>
      </c>
      <c r="GL41" s="33">
        <v>16</v>
      </c>
      <c r="GM41" s="33">
        <v>25</v>
      </c>
      <c r="GN41" s="33">
        <v>729</v>
      </c>
      <c r="GO41" s="33">
        <v>84</v>
      </c>
      <c r="GP41" s="33">
        <v>4460</v>
      </c>
      <c r="GQ41" s="33">
        <v>9790</v>
      </c>
      <c r="GR41" s="33">
        <v>418</v>
      </c>
      <c r="GS41" s="33">
        <v>31</v>
      </c>
      <c r="GT41" s="33">
        <v>27</v>
      </c>
      <c r="GU41" s="33">
        <v>1818</v>
      </c>
      <c r="GV41" s="33">
        <v>158</v>
      </c>
      <c r="GW41" s="33">
        <v>7920</v>
      </c>
      <c r="GX41" s="33">
        <v>24088</v>
      </c>
      <c r="GY41" s="33">
        <v>4291</v>
      </c>
      <c r="GZ41" s="33">
        <v>211</v>
      </c>
      <c r="HA41" s="33">
        <v>407</v>
      </c>
      <c r="HB41" s="33">
        <v>7892</v>
      </c>
      <c r="HC41" s="33">
        <v>2726</v>
      </c>
      <c r="HD41" s="33">
        <v>2689</v>
      </c>
      <c r="HE41" s="33">
        <v>9558</v>
      </c>
      <c r="HF41" s="33">
        <v>4492</v>
      </c>
      <c r="HG41" s="33">
        <v>162</v>
      </c>
      <c r="HH41" s="33">
        <v>1015</v>
      </c>
      <c r="HI41" s="33">
        <v>4365</v>
      </c>
      <c r="HJ41" s="33">
        <v>1701</v>
      </c>
      <c r="HK41" s="33">
        <v>75</v>
      </c>
      <c r="HL41" s="33">
        <v>289</v>
      </c>
      <c r="HM41" s="33">
        <v>316</v>
      </c>
      <c r="HN41" s="33">
        <v>9</v>
      </c>
      <c r="HO41" s="33">
        <v>86</v>
      </c>
      <c r="HP41" s="33">
        <v>148</v>
      </c>
      <c r="HQ41" s="33">
        <v>79</v>
      </c>
      <c r="HR41" s="33">
        <v>3</v>
      </c>
      <c r="HS41" s="33">
        <v>3</v>
      </c>
      <c r="HT41" s="33">
        <v>9</v>
      </c>
      <c r="HU41" s="33">
        <v>0</v>
      </c>
      <c r="HV41" s="33">
        <v>4</v>
      </c>
      <c r="HW41" s="33">
        <v>12</v>
      </c>
      <c r="HX41" s="33">
        <v>1</v>
      </c>
      <c r="HY41" s="33">
        <v>3</v>
      </c>
      <c r="HZ41" s="33">
        <v>0</v>
      </c>
      <c r="IA41" s="33">
        <v>0</v>
      </c>
      <c r="IB41" s="33">
        <v>0</v>
      </c>
      <c r="IC41" s="33">
        <v>0</v>
      </c>
      <c r="ID41" s="33">
        <v>1</v>
      </c>
      <c r="IE41" s="33">
        <v>0</v>
      </c>
      <c r="IF41" s="33">
        <v>419</v>
      </c>
      <c r="IG41" s="33">
        <v>2101</v>
      </c>
      <c r="IH41" s="33">
        <v>26857</v>
      </c>
      <c r="II41" s="33">
        <v>46834</v>
      </c>
      <c r="IJ41" s="33">
        <v>8152</v>
      </c>
      <c r="IK41" s="33">
        <v>281</v>
      </c>
      <c r="IL41" s="33">
        <v>7</v>
      </c>
      <c r="IM41" s="33">
        <v>1</v>
      </c>
      <c r="IN41" s="33">
        <v>10750</v>
      </c>
      <c r="IO41" s="33">
        <v>29547</v>
      </c>
      <c r="IP41" s="33">
        <v>4699</v>
      </c>
      <c r="IQ41" s="33">
        <v>248</v>
      </c>
      <c r="IR41" s="33">
        <v>1023</v>
      </c>
      <c r="IS41" s="33">
        <v>9154</v>
      </c>
      <c r="IT41" s="33">
        <v>3078</v>
      </c>
      <c r="IU41" s="33">
        <v>6787</v>
      </c>
      <c r="IV41" s="33">
        <v>18521</v>
      </c>
      <c r="IW41" s="33">
        <v>5072</v>
      </c>
      <c r="IX41" s="33">
        <v>185</v>
      </c>
      <c r="IY41" s="33">
        <v>542</v>
      </c>
      <c r="IZ41" s="33">
        <v>5928</v>
      </c>
      <c r="JA41" s="33">
        <v>1679</v>
      </c>
      <c r="JB41" s="33">
        <v>0</v>
      </c>
      <c r="JC41" s="33">
        <v>0</v>
      </c>
      <c r="JD41" s="33">
        <v>0</v>
      </c>
      <c r="JE41" s="33">
        <v>0</v>
      </c>
      <c r="JF41" s="33">
        <v>0</v>
      </c>
      <c r="JG41" s="33">
        <v>1</v>
      </c>
      <c r="JH41" s="33">
        <v>0</v>
      </c>
      <c r="JI41" s="33">
        <v>28781</v>
      </c>
      <c r="JJ41" s="33">
        <v>27972</v>
      </c>
      <c r="JK41" s="33">
        <v>421</v>
      </c>
      <c r="JL41" s="33">
        <v>45</v>
      </c>
      <c r="JM41" s="33">
        <v>364</v>
      </c>
      <c r="JN41" s="33">
        <v>3443</v>
      </c>
      <c r="JO41" s="33">
        <v>357</v>
      </c>
      <c r="JP41" s="33">
        <v>11180</v>
      </c>
      <c r="JQ41" s="33">
        <v>9319</v>
      </c>
      <c r="JR41" s="33">
        <v>374</v>
      </c>
      <c r="JS41" s="33">
        <v>13</v>
      </c>
      <c r="JT41" s="33">
        <v>949</v>
      </c>
      <c r="JU41" s="33">
        <v>1310</v>
      </c>
      <c r="JV41" s="33">
        <v>124</v>
      </c>
      <c r="JW41" s="33">
        <v>0</v>
      </c>
      <c r="JX41" s="33">
        <v>0</v>
      </c>
      <c r="JY41" s="33">
        <v>0</v>
      </c>
      <c r="JZ41" s="33">
        <v>0</v>
      </c>
      <c r="KA41" s="33">
        <v>0</v>
      </c>
      <c r="KB41" s="33">
        <v>0</v>
      </c>
      <c r="KC41" s="33">
        <v>0</v>
      </c>
      <c r="KD41" s="33">
        <v>1403</v>
      </c>
      <c r="KE41" s="33">
        <v>629</v>
      </c>
      <c r="KF41" s="33">
        <v>0</v>
      </c>
      <c r="KG41" s="33">
        <v>2</v>
      </c>
      <c r="KH41" s="33">
        <v>8</v>
      </c>
      <c r="KI41" s="33">
        <v>59</v>
      </c>
      <c r="KJ41" s="33">
        <v>10</v>
      </c>
      <c r="KK41" s="33">
        <v>24347</v>
      </c>
      <c r="KL41" s="33">
        <v>11973</v>
      </c>
      <c r="KM41" s="33">
        <v>13</v>
      </c>
      <c r="KN41" s="33">
        <v>28</v>
      </c>
      <c r="KO41" s="33">
        <v>21</v>
      </c>
      <c r="KP41" s="33">
        <v>1192</v>
      </c>
      <c r="KQ41" s="33">
        <v>72</v>
      </c>
      <c r="KR41" s="33">
        <v>5179754</v>
      </c>
      <c r="KS41" s="33">
        <v>5469780</v>
      </c>
      <c r="KT41" s="33">
        <v>272207204</v>
      </c>
      <c r="KU41" s="33">
        <v>282737439</v>
      </c>
      <c r="KV41" s="33">
        <v>11200747</v>
      </c>
      <c r="KW41" s="33">
        <v>45860</v>
      </c>
      <c r="KX41" s="33">
        <v>4679483</v>
      </c>
      <c r="KY41" s="33">
        <v>19178</v>
      </c>
      <c r="KZ41" s="33">
        <v>4</v>
      </c>
      <c r="LA41" s="33">
        <v>19</v>
      </c>
      <c r="LB41" s="33">
        <v>18</v>
      </c>
      <c r="LC41" s="33">
        <v>2</v>
      </c>
      <c r="LD41" s="33">
        <v>12</v>
      </c>
      <c r="LE41" s="33">
        <v>1636175</v>
      </c>
      <c r="LF41" s="33">
        <v>3051300</v>
      </c>
      <c r="LG41" s="33">
        <v>61115</v>
      </c>
      <c r="LH41" s="33">
        <v>18173</v>
      </c>
      <c r="LI41" s="33">
        <v>43782</v>
      </c>
      <c r="LJ41" s="33">
        <v>615672</v>
      </c>
      <c r="LK41" s="33">
        <v>110837</v>
      </c>
      <c r="LL41" s="33">
        <v>64762</v>
      </c>
      <c r="LM41" s="33">
        <v>286829</v>
      </c>
      <c r="LN41" s="33">
        <v>278217</v>
      </c>
      <c r="LO41" s="33">
        <v>767</v>
      </c>
      <c r="LP41" s="33">
        <v>9474</v>
      </c>
      <c r="LQ41" s="33">
        <v>128807</v>
      </c>
      <c r="LR41" s="33">
        <v>1234</v>
      </c>
      <c r="LS41" s="33">
        <v>20640</v>
      </c>
      <c r="LT41" s="33">
        <v>111517</v>
      </c>
      <c r="LU41" s="33">
        <v>4962</v>
      </c>
      <c r="LV41" s="33">
        <v>42</v>
      </c>
      <c r="LW41" s="33">
        <v>706</v>
      </c>
      <c r="LX41" s="33">
        <v>11741</v>
      </c>
      <c r="LY41" s="33">
        <v>1107</v>
      </c>
      <c r="LZ41" s="33">
        <v>12560</v>
      </c>
      <c r="MA41" s="33">
        <v>29752</v>
      </c>
      <c r="MB41" s="33">
        <v>0</v>
      </c>
      <c r="MC41" s="33">
        <v>362</v>
      </c>
      <c r="MD41" s="33">
        <v>0</v>
      </c>
      <c r="ME41" s="33">
        <v>2791</v>
      </c>
      <c r="MF41" s="33">
        <v>872</v>
      </c>
      <c r="MG41" s="33">
        <v>1089</v>
      </c>
      <c r="MH41" s="33">
        <v>3928</v>
      </c>
      <c r="MI41" s="33">
        <v>0</v>
      </c>
      <c r="MJ41" s="33">
        <v>0</v>
      </c>
      <c r="MK41" s="33">
        <v>0</v>
      </c>
      <c r="ML41" s="33">
        <v>397</v>
      </c>
      <c r="MM41" s="33">
        <v>282</v>
      </c>
      <c r="MN41" s="33">
        <v>3109924</v>
      </c>
      <c r="MO41" s="33">
        <v>528986</v>
      </c>
      <c r="MP41" s="33">
        <v>1049981</v>
      </c>
      <c r="MQ41" s="33">
        <v>153686</v>
      </c>
      <c r="MR41" s="33">
        <v>27446</v>
      </c>
      <c r="MS41" s="33">
        <v>68198</v>
      </c>
      <c r="MT41" s="33">
        <v>1564960</v>
      </c>
      <c r="MU41" s="33">
        <v>237307</v>
      </c>
      <c r="MV41" s="33">
        <v>442958</v>
      </c>
      <c r="MW41" s="33">
        <v>79806</v>
      </c>
      <c r="MX41" s="33">
        <v>13603</v>
      </c>
      <c r="MY41" s="33">
        <v>30378</v>
      </c>
      <c r="MZ41" s="33">
        <v>3405</v>
      </c>
      <c r="NA41" s="33">
        <v>1588</v>
      </c>
      <c r="NB41" s="33">
        <v>4993</v>
      </c>
      <c r="NC41" s="33">
        <v>2969</v>
      </c>
      <c r="ND41" s="33">
        <v>1342</v>
      </c>
      <c r="NE41" s="33">
        <v>4311</v>
      </c>
      <c r="NF41" s="33">
        <v>356</v>
      </c>
      <c r="NG41" s="33">
        <v>179</v>
      </c>
      <c r="NH41" s="33">
        <v>535</v>
      </c>
      <c r="NI41" s="33">
        <v>19070</v>
      </c>
      <c r="NJ41" s="33">
        <v>2549</v>
      </c>
      <c r="NK41" s="33">
        <v>12028</v>
      </c>
      <c r="NL41" s="33">
        <v>5951</v>
      </c>
      <c r="NM41" s="33">
        <v>30819</v>
      </c>
      <c r="NN41" s="33">
        <v>3189</v>
      </c>
      <c r="NO41" s="33">
        <v>92258</v>
      </c>
      <c r="NP41" s="33">
        <v>125475</v>
      </c>
      <c r="NQ41" s="33">
        <v>7618</v>
      </c>
      <c r="NR41" s="33">
        <v>556</v>
      </c>
      <c r="NS41" s="33">
        <v>2004</v>
      </c>
      <c r="NT41" s="33">
        <v>20625</v>
      </c>
      <c r="NU41" s="33">
        <v>3254</v>
      </c>
    </row>
    <row r="42" spans="1:385" s="11" customFormat="1">
      <c r="A42" s="3" t="s">
        <v>1081</v>
      </c>
      <c r="B42" s="3" t="s">
        <v>500</v>
      </c>
      <c r="C42" s="3" t="s">
        <v>501</v>
      </c>
      <c r="D42" s="5">
        <v>30</v>
      </c>
      <c r="E42" s="5">
        <v>420</v>
      </c>
      <c r="F42" s="33">
        <v>410360</v>
      </c>
      <c r="G42" s="33">
        <v>421063</v>
      </c>
      <c r="H42" s="33">
        <v>423502</v>
      </c>
      <c r="I42" s="33">
        <v>433764</v>
      </c>
      <c r="J42" s="33">
        <v>435458</v>
      </c>
      <c r="K42" s="33">
        <v>406781</v>
      </c>
      <c r="L42" s="33">
        <v>378587</v>
      </c>
      <c r="M42" s="33">
        <v>360187</v>
      </c>
      <c r="N42" s="33">
        <v>327909</v>
      </c>
      <c r="O42" s="33">
        <v>384212</v>
      </c>
      <c r="P42" s="33">
        <v>396692</v>
      </c>
      <c r="Q42" s="33">
        <v>397586</v>
      </c>
      <c r="R42" s="33">
        <v>403289</v>
      </c>
      <c r="S42" s="33">
        <v>405124</v>
      </c>
      <c r="T42" s="33">
        <v>377767</v>
      </c>
      <c r="U42" s="33">
        <v>352035</v>
      </c>
      <c r="V42" s="33">
        <v>341677</v>
      </c>
      <c r="W42" s="33">
        <v>320664</v>
      </c>
      <c r="X42" s="33">
        <v>3587261</v>
      </c>
      <c r="Y42" s="33">
        <v>1693485</v>
      </c>
      <c r="Z42" s="33">
        <v>5363</v>
      </c>
      <c r="AA42" s="33">
        <v>6121</v>
      </c>
      <c r="AB42" s="33">
        <v>7451</v>
      </c>
      <c r="AC42" s="33">
        <v>9275</v>
      </c>
      <c r="AD42" s="33">
        <v>10971</v>
      </c>
      <c r="AE42" s="33">
        <v>9105</v>
      </c>
      <c r="AF42" s="33">
        <v>8199</v>
      </c>
      <c r="AG42" s="33">
        <v>6316</v>
      </c>
      <c r="AH42" s="33">
        <v>3627</v>
      </c>
      <c r="AI42" s="33">
        <v>4367</v>
      </c>
      <c r="AJ42" s="33">
        <v>5450</v>
      </c>
      <c r="AK42" s="33">
        <v>6363</v>
      </c>
      <c r="AL42" s="33">
        <v>7734</v>
      </c>
      <c r="AM42" s="33">
        <v>6484</v>
      </c>
      <c r="AN42" s="33">
        <v>6052</v>
      </c>
      <c r="AO42" s="33">
        <v>4795</v>
      </c>
      <c r="AP42" s="33">
        <v>1097</v>
      </c>
      <c r="AQ42" s="33">
        <v>445</v>
      </c>
      <c r="AR42" s="33">
        <v>330</v>
      </c>
      <c r="AS42" s="33">
        <v>337</v>
      </c>
      <c r="AT42" s="33">
        <v>383</v>
      </c>
      <c r="AU42" s="33">
        <v>146</v>
      </c>
      <c r="AV42" s="33">
        <v>178</v>
      </c>
      <c r="AW42" s="33">
        <v>145</v>
      </c>
      <c r="AX42" s="33">
        <v>545</v>
      </c>
      <c r="AY42" s="33">
        <v>893</v>
      </c>
      <c r="AZ42" s="33">
        <v>377</v>
      </c>
      <c r="BA42" s="33">
        <v>321</v>
      </c>
      <c r="BB42" s="33">
        <v>264</v>
      </c>
      <c r="BC42" s="33">
        <v>351</v>
      </c>
      <c r="BD42" s="33">
        <v>125</v>
      </c>
      <c r="BE42" s="33">
        <v>135</v>
      </c>
      <c r="BF42" s="33">
        <v>63</v>
      </c>
      <c r="BG42" s="33">
        <v>297</v>
      </c>
      <c r="BH42" s="33">
        <v>760291</v>
      </c>
      <c r="BI42" s="33">
        <v>370455</v>
      </c>
      <c r="BJ42" s="33">
        <v>433548</v>
      </c>
      <c r="BK42" s="33">
        <v>213149</v>
      </c>
      <c r="BL42" s="33">
        <v>1340620</v>
      </c>
      <c r="BM42" s="33">
        <v>655528</v>
      </c>
      <c r="BN42" s="33">
        <v>568095</v>
      </c>
      <c r="BO42" s="33">
        <v>272815</v>
      </c>
      <c r="BP42" s="33">
        <v>1427494</v>
      </c>
      <c r="BQ42" s="33">
        <v>891556</v>
      </c>
      <c r="BR42" s="33">
        <v>689295</v>
      </c>
      <c r="BS42" s="33">
        <v>431876</v>
      </c>
      <c r="BT42" s="33">
        <v>69364</v>
      </c>
      <c r="BU42" s="33">
        <v>36769</v>
      </c>
      <c r="BV42" s="33">
        <v>33556</v>
      </c>
      <c r="BW42" s="33">
        <v>18868</v>
      </c>
      <c r="BX42" s="33">
        <v>458</v>
      </c>
      <c r="BY42" s="33">
        <v>835</v>
      </c>
      <c r="BZ42" s="33">
        <v>1228</v>
      </c>
      <c r="CA42" s="33">
        <v>1194</v>
      </c>
      <c r="CB42" s="33">
        <v>1587</v>
      </c>
      <c r="CC42" s="33">
        <v>2181</v>
      </c>
      <c r="CD42" s="33">
        <v>546</v>
      </c>
      <c r="CE42" s="33">
        <v>556</v>
      </c>
      <c r="CF42" s="33">
        <v>40</v>
      </c>
      <c r="CG42" s="33">
        <v>365</v>
      </c>
      <c r="CH42" s="33">
        <v>382</v>
      </c>
      <c r="CI42" s="33">
        <v>1281</v>
      </c>
      <c r="CJ42" s="33">
        <v>1286</v>
      </c>
      <c r="CK42" s="33">
        <v>1389</v>
      </c>
      <c r="CL42" s="33">
        <v>1877</v>
      </c>
      <c r="CM42" s="33">
        <v>2635</v>
      </c>
      <c r="CN42" s="33">
        <v>702</v>
      </c>
      <c r="CO42" s="33">
        <v>559</v>
      </c>
      <c r="CP42" s="33">
        <v>51</v>
      </c>
      <c r="CQ42" s="33">
        <v>326</v>
      </c>
      <c r="CR42" s="33">
        <v>425</v>
      </c>
      <c r="CS42" s="33">
        <v>1785</v>
      </c>
      <c r="CT42" s="33">
        <v>1507</v>
      </c>
      <c r="CU42" s="33">
        <v>1652</v>
      </c>
      <c r="CV42" s="33">
        <v>2386</v>
      </c>
      <c r="CW42" s="33">
        <v>3330</v>
      </c>
      <c r="CX42" s="33">
        <v>726</v>
      </c>
      <c r="CY42" s="33">
        <v>687</v>
      </c>
      <c r="CZ42" s="33">
        <v>60</v>
      </c>
      <c r="DA42" s="33">
        <v>343</v>
      </c>
      <c r="DB42" s="33">
        <v>544</v>
      </c>
      <c r="DC42" s="33">
        <v>2456</v>
      </c>
      <c r="DD42" s="33">
        <v>1884</v>
      </c>
      <c r="DE42" s="33">
        <v>1925</v>
      </c>
      <c r="DF42" s="33">
        <v>2845</v>
      </c>
      <c r="DG42" s="33">
        <v>3843</v>
      </c>
      <c r="DH42" s="33">
        <v>851</v>
      </c>
      <c r="DI42" s="33">
        <v>818</v>
      </c>
      <c r="DJ42" s="33">
        <v>68</v>
      </c>
      <c r="DK42" s="33">
        <v>404</v>
      </c>
      <c r="DL42" s="33">
        <v>629</v>
      </c>
      <c r="DM42" s="33">
        <v>3290</v>
      </c>
      <c r="DN42" s="33">
        <v>2385</v>
      </c>
      <c r="DO42" s="33">
        <v>2098</v>
      </c>
      <c r="DP42" s="33">
        <v>3432</v>
      </c>
      <c r="DQ42" s="33">
        <v>4414</v>
      </c>
      <c r="DR42" s="33">
        <v>893</v>
      </c>
      <c r="DS42" s="33">
        <v>1004</v>
      </c>
      <c r="DT42" s="33">
        <v>86</v>
      </c>
      <c r="DU42" s="33">
        <v>474</v>
      </c>
      <c r="DV42" s="33">
        <v>533</v>
      </c>
      <c r="DW42" s="33">
        <v>3578</v>
      </c>
      <c r="DX42" s="33">
        <v>1974</v>
      </c>
      <c r="DY42" s="33">
        <v>1595</v>
      </c>
      <c r="DZ42" s="33">
        <v>2840</v>
      </c>
      <c r="EA42" s="33">
        <v>3447</v>
      </c>
      <c r="EB42" s="33">
        <v>596</v>
      </c>
      <c r="EC42" s="33">
        <v>666</v>
      </c>
      <c r="ED42" s="33">
        <v>66</v>
      </c>
      <c r="EE42" s="33">
        <v>294</v>
      </c>
      <c r="EF42" s="33">
        <v>458</v>
      </c>
      <c r="EG42" s="33">
        <v>3848</v>
      </c>
      <c r="EH42" s="33">
        <v>1728</v>
      </c>
      <c r="EI42" s="33">
        <v>1369</v>
      </c>
      <c r="EJ42" s="33">
        <v>2723</v>
      </c>
      <c r="EK42" s="33">
        <v>2828</v>
      </c>
      <c r="EL42" s="33">
        <v>530</v>
      </c>
      <c r="EM42" s="33">
        <v>463</v>
      </c>
      <c r="EN42" s="33">
        <v>59</v>
      </c>
      <c r="EO42" s="33">
        <v>245</v>
      </c>
      <c r="EP42" s="33">
        <v>462</v>
      </c>
      <c r="EQ42" s="33">
        <v>3663</v>
      </c>
      <c r="ER42" s="33">
        <v>1516</v>
      </c>
      <c r="ES42" s="33">
        <v>856</v>
      </c>
      <c r="ET42" s="33">
        <v>2161</v>
      </c>
      <c r="EU42" s="33">
        <v>1809</v>
      </c>
      <c r="EV42" s="33">
        <v>215</v>
      </c>
      <c r="EW42" s="33">
        <v>250</v>
      </c>
      <c r="EX42" s="33">
        <v>31</v>
      </c>
      <c r="EY42" s="33">
        <v>148</v>
      </c>
      <c r="EZ42" s="33">
        <v>68111</v>
      </c>
      <c r="FA42" s="33">
        <v>75536</v>
      </c>
      <c r="FB42" s="33">
        <v>2832</v>
      </c>
      <c r="FC42" s="33">
        <v>6195</v>
      </c>
      <c r="FD42" s="33">
        <v>308</v>
      </c>
      <c r="FE42" s="33">
        <v>11088</v>
      </c>
      <c r="FF42" s="33">
        <v>10107</v>
      </c>
      <c r="FG42" s="33">
        <v>15671</v>
      </c>
      <c r="FH42" s="33">
        <v>15364</v>
      </c>
      <c r="FI42" s="33">
        <v>41</v>
      </c>
      <c r="FJ42" s="33">
        <v>1982</v>
      </c>
      <c r="FK42" s="33">
        <v>12</v>
      </c>
      <c r="FL42" s="33">
        <v>1519</v>
      </c>
      <c r="FM42" s="33">
        <v>3494</v>
      </c>
      <c r="FN42" s="33">
        <v>18413</v>
      </c>
      <c r="FO42" s="33">
        <v>16623</v>
      </c>
      <c r="FP42" s="33">
        <v>31</v>
      </c>
      <c r="FQ42" s="33">
        <v>2866</v>
      </c>
      <c r="FR42" s="33">
        <v>3</v>
      </c>
      <c r="FS42" s="33">
        <v>1314</v>
      </c>
      <c r="FT42" s="33">
        <v>3145</v>
      </c>
      <c r="FU42" s="33">
        <v>11375</v>
      </c>
      <c r="FV42" s="33">
        <v>11592</v>
      </c>
      <c r="FW42" s="33">
        <v>889</v>
      </c>
      <c r="FX42" s="33">
        <v>1957</v>
      </c>
      <c r="FY42" s="33">
        <v>209</v>
      </c>
      <c r="FZ42" s="33">
        <v>2347</v>
      </c>
      <c r="GA42" s="33">
        <v>9005</v>
      </c>
      <c r="GB42" s="33">
        <v>264</v>
      </c>
      <c r="GC42" s="33">
        <v>229</v>
      </c>
      <c r="GD42" s="33">
        <v>10</v>
      </c>
      <c r="GE42" s="33">
        <v>13</v>
      </c>
      <c r="GF42" s="33">
        <v>0</v>
      </c>
      <c r="GG42" s="33">
        <v>32</v>
      </c>
      <c r="GH42" s="33">
        <v>75</v>
      </c>
      <c r="GI42" s="33">
        <v>13879</v>
      </c>
      <c r="GJ42" s="33">
        <v>10629</v>
      </c>
      <c r="GK42" s="33">
        <v>191</v>
      </c>
      <c r="GL42" s="33">
        <v>812</v>
      </c>
      <c r="GM42" s="33">
        <v>12</v>
      </c>
      <c r="GN42" s="33">
        <v>1219</v>
      </c>
      <c r="GO42" s="33">
        <v>2108</v>
      </c>
      <c r="GP42" s="33">
        <v>17863</v>
      </c>
      <c r="GQ42" s="33">
        <v>16923</v>
      </c>
      <c r="GR42" s="33">
        <v>219</v>
      </c>
      <c r="GS42" s="33">
        <v>1629</v>
      </c>
      <c r="GT42" s="33">
        <v>48</v>
      </c>
      <c r="GU42" s="33">
        <v>2012</v>
      </c>
      <c r="GV42" s="33">
        <v>3733</v>
      </c>
      <c r="GW42" s="33">
        <v>24344</v>
      </c>
      <c r="GX42" s="33">
        <v>39993</v>
      </c>
      <c r="GY42" s="33">
        <v>2238</v>
      </c>
      <c r="GZ42" s="33">
        <v>4998</v>
      </c>
      <c r="HA42" s="33">
        <v>261</v>
      </c>
      <c r="HB42" s="33">
        <v>9247</v>
      </c>
      <c r="HC42" s="33">
        <v>31887</v>
      </c>
      <c r="HD42" s="33">
        <v>2782</v>
      </c>
      <c r="HE42" s="33">
        <v>5548</v>
      </c>
      <c r="HF42" s="33">
        <v>1926</v>
      </c>
      <c r="HG42" s="33">
        <v>777</v>
      </c>
      <c r="HH42" s="33">
        <v>418</v>
      </c>
      <c r="HI42" s="33">
        <v>2293</v>
      </c>
      <c r="HJ42" s="33">
        <v>7665</v>
      </c>
      <c r="HK42" s="33">
        <v>77</v>
      </c>
      <c r="HL42" s="33">
        <v>157</v>
      </c>
      <c r="HM42" s="33">
        <v>146</v>
      </c>
      <c r="HN42" s="33">
        <v>11</v>
      </c>
      <c r="HO42" s="33">
        <v>25</v>
      </c>
      <c r="HP42" s="33">
        <v>77</v>
      </c>
      <c r="HQ42" s="33">
        <v>263</v>
      </c>
      <c r="HR42" s="33">
        <v>2</v>
      </c>
      <c r="HS42" s="33">
        <v>5</v>
      </c>
      <c r="HT42" s="33">
        <v>4</v>
      </c>
      <c r="HU42" s="33">
        <v>0</v>
      </c>
      <c r="HV42" s="33">
        <v>0</v>
      </c>
      <c r="HW42" s="33">
        <v>5</v>
      </c>
      <c r="HX42" s="33">
        <v>3</v>
      </c>
      <c r="HY42" s="33">
        <v>84</v>
      </c>
      <c r="HZ42" s="33">
        <v>95</v>
      </c>
      <c r="IA42" s="33">
        <v>18</v>
      </c>
      <c r="IB42" s="33">
        <v>15</v>
      </c>
      <c r="IC42" s="33">
        <v>0</v>
      </c>
      <c r="ID42" s="33">
        <v>81</v>
      </c>
      <c r="IE42" s="33">
        <v>40</v>
      </c>
      <c r="IF42" s="33">
        <v>293</v>
      </c>
      <c r="IG42" s="33">
        <v>6571</v>
      </c>
      <c r="IH42" s="33">
        <v>39471</v>
      </c>
      <c r="II42" s="33">
        <v>53433</v>
      </c>
      <c r="IJ42" s="33">
        <v>7455</v>
      </c>
      <c r="IK42" s="33">
        <v>348</v>
      </c>
      <c r="IL42" s="33">
        <v>14</v>
      </c>
      <c r="IM42" s="33">
        <v>18</v>
      </c>
      <c r="IN42" s="33">
        <v>32359</v>
      </c>
      <c r="IO42" s="33">
        <v>37251</v>
      </c>
      <c r="IP42" s="33">
        <v>1933</v>
      </c>
      <c r="IQ42" s="33">
        <v>5876</v>
      </c>
      <c r="IR42" s="33">
        <v>522</v>
      </c>
      <c r="IS42" s="33">
        <v>8034</v>
      </c>
      <c r="IT42" s="33">
        <v>34834</v>
      </c>
      <c r="IU42" s="33">
        <v>26936</v>
      </c>
      <c r="IV42" s="33">
        <v>36328</v>
      </c>
      <c r="IW42" s="33">
        <v>2819</v>
      </c>
      <c r="IX42" s="33">
        <v>2379</v>
      </c>
      <c r="IY42" s="33">
        <v>242</v>
      </c>
      <c r="IZ42" s="33">
        <v>6932</v>
      </c>
      <c r="JA42" s="33">
        <v>10940</v>
      </c>
      <c r="JB42" s="33">
        <v>0</v>
      </c>
      <c r="JC42" s="33">
        <v>0</v>
      </c>
      <c r="JD42" s="33">
        <v>0</v>
      </c>
      <c r="JE42" s="33">
        <v>0</v>
      </c>
      <c r="JF42" s="33">
        <v>0</v>
      </c>
      <c r="JG42" s="33">
        <v>0</v>
      </c>
      <c r="JH42" s="33">
        <v>0</v>
      </c>
      <c r="JI42" s="33">
        <v>20696</v>
      </c>
      <c r="JJ42" s="33">
        <v>24449</v>
      </c>
      <c r="JK42" s="33">
        <v>144</v>
      </c>
      <c r="JL42" s="33">
        <v>1925</v>
      </c>
      <c r="JM42" s="33">
        <v>137</v>
      </c>
      <c r="JN42" s="33">
        <v>5143</v>
      </c>
      <c r="JO42" s="33">
        <v>5728</v>
      </c>
      <c r="JP42" s="33">
        <v>16928</v>
      </c>
      <c r="JQ42" s="33">
        <v>21447</v>
      </c>
      <c r="JR42" s="33">
        <v>248</v>
      </c>
      <c r="JS42" s="33">
        <v>1665</v>
      </c>
      <c r="JT42" s="33">
        <v>79</v>
      </c>
      <c r="JU42" s="33">
        <v>3836</v>
      </c>
      <c r="JV42" s="33">
        <v>5178</v>
      </c>
      <c r="JW42" s="33">
        <v>0</v>
      </c>
      <c r="JX42" s="33">
        <v>0</v>
      </c>
      <c r="JY42" s="33">
        <v>0</v>
      </c>
      <c r="JZ42" s="33">
        <v>0</v>
      </c>
      <c r="KA42" s="33">
        <v>0</v>
      </c>
      <c r="KB42" s="33">
        <v>0</v>
      </c>
      <c r="KC42" s="33">
        <v>0</v>
      </c>
      <c r="KD42" s="33">
        <v>446</v>
      </c>
      <c r="KE42" s="33">
        <v>188</v>
      </c>
      <c r="KF42" s="33">
        <v>3</v>
      </c>
      <c r="KG42" s="33">
        <v>24</v>
      </c>
      <c r="KH42" s="33">
        <v>0</v>
      </c>
      <c r="KI42" s="33">
        <v>24</v>
      </c>
      <c r="KJ42" s="33">
        <v>53</v>
      </c>
      <c r="KK42" s="33">
        <v>30552</v>
      </c>
      <c r="KL42" s="33">
        <v>14445</v>
      </c>
      <c r="KM42" s="33">
        <v>6</v>
      </c>
      <c r="KN42" s="33">
        <v>3180</v>
      </c>
      <c r="KO42" s="33">
        <v>7</v>
      </c>
      <c r="KP42" s="33">
        <v>1156</v>
      </c>
      <c r="KQ42" s="33">
        <v>844</v>
      </c>
      <c r="KR42" s="33">
        <v>13259032</v>
      </c>
      <c r="KS42" s="33">
        <v>14877893</v>
      </c>
      <c r="KT42" s="33">
        <v>363197660</v>
      </c>
      <c r="KU42" s="33">
        <v>385771999</v>
      </c>
      <c r="KV42" s="33">
        <v>12760144</v>
      </c>
      <c r="KW42" s="33">
        <v>57431</v>
      </c>
      <c r="KX42" s="33">
        <v>7099221</v>
      </c>
      <c r="KY42" s="33">
        <v>31907</v>
      </c>
      <c r="KZ42" s="33">
        <v>12</v>
      </c>
      <c r="LA42" s="33">
        <v>19</v>
      </c>
      <c r="LB42" s="33">
        <v>4</v>
      </c>
      <c r="LC42" s="33">
        <v>18</v>
      </c>
      <c r="LD42" s="33">
        <v>17</v>
      </c>
      <c r="LE42" s="33">
        <v>1839294</v>
      </c>
      <c r="LF42" s="33">
        <v>2773121</v>
      </c>
      <c r="LG42" s="33">
        <v>16461</v>
      </c>
      <c r="LH42" s="33">
        <v>318368</v>
      </c>
      <c r="LI42" s="33">
        <v>6104</v>
      </c>
      <c r="LJ42" s="33">
        <v>454879</v>
      </c>
      <c r="LK42" s="33">
        <v>532473</v>
      </c>
      <c r="LL42" s="33">
        <v>26308</v>
      </c>
      <c r="LM42" s="33">
        <v>78052</v>
      </c>
      <c r="LN42" s="33">
        <v>107019</v>
      </c>
      <c r="LO42" s="33">
        <v>485</v>
      </c>
      <c r="LP42" s="33">
        <v>5096</v>
      </c>
      <c r="LQ42" s="33">
        <v>90363</v>
      </c>
      <c r="LR42" s="33">
        <v>1197</v>
      </c>
      <c r="LS42" s="33">
        <v>5818</v>
      </c>
      <c r="LT42" s="33">
        <v>5393</v>
      </c>
      <c r="LU42" s="33">
        <v>9226</v>
      </c>
      <c r="LV42" s="33">
        <v>1435</v>
      </c>
      <c r="LW42" s="33">
        <v>687</v>
      </c>
      <c r="LX42" s="33">
        <v>6161</v>
      </c>
      <c r="LY42" s="33">
        <v>1752</v>
      </c>
      <c r="LZ42" s="33">
        <v>11515</v>
      </c>
      <c r="MA42" s="33">
        <v>4389</v>
      </c>
      <c r="MB42" s="33">
        <v>0</v>
      </c>
      <c r="MC42" s="33">
        <v>261</v>
      </c>
      <c r="MD42" s="33">
        <v>0</v>
      </c>
      <c r="ME42" s="33">
        <v>447</v>
      </c>
      <c r="MF42" s="33">
        <v>75</v>
      </c>
      <c r="MG42" s="33">
        <v>2095</v>
      </c>
      <c r="MH42" s="33">
        <v>5072</v>
      </c>
      <c r="MI42" s="33">
        <v>0</v>
      </c>
      <c r="MJ42" s="33">
        <v>140</v>
      </c>
      <c r="MK42" s="33">
        <v>0</v>
      </c>
      <c r="ML42" s="33">
        <v>2186</v>
      </c>
      <c r="MM42" s="33">
        <v>841</v>
      </c>
      <c r="MN42" s="33">
        <v>3378031</v>
      </c>
      <c r="MO42" s="33">
        <v>689636</v>
      </c>
      <c r="MP42" s="33">
        <v>1261231</v>
      </c>
      <c r="MQ42" s="33">
        <v>3116339</v>
      </c>
      <c r="MR42" s="33">
        <v>665805</v>
      </c>
      <c r="MS42" s="33">
        <v>1220837</v>
      </c>
      <c r="MT42" s="33">
        <v>1791187</v>
      </c>
      <c r="MU42" s="33">
        <v>380111</v>
      </c>
      <c r="MV42" s="33">
        <v>486862</v>
      </c>
      <c r="MW42" s="33">
        <v>1464654</v>
      </c>
      <c r="MX42" s="33">
        <v>331719</v>
      </c>
      <c r="MY42" s="33">
        <v>437247</v>
      </c>
      <c r="MZ42" s="33">
        <v>7399</v>
      </c>
      <c r="NA42" s="33">
        <v>3289</v>
      </c>
      <c r="NB42" s="33">
        <v>10688</v>
      </c>
      <c r="NC42" s="33">
        <v>3317</v>
      </c>
      <c r="ND42" s="33">
        <v>1364</v>
      </c>
      <c r="NE42" s="33">
        <v>4681</v>
      </c>
      <c r="NF42" s="33">
        <v>130</v>
      </c>
      <c r="NG42" s="33">
        <v>37</v>
      </c>
      <c r="NH42" s="33">
        <v>167</v>
      </c>
      <c r="NI42" s="33">
        <v>7046</v>
      </c>
      <c r="NJ42" s="33">
        <v>2079</v>
      </c>
      <c r="NK42" s="33">
        <v>13708</v>
      </c>
      <c r="NL42" s="33">
        <v>10933</v>
      </c>
      <c r="NM42" s="33">
        <v>53982</v>
      </c>
      <c r="NN42" s="33">
        <v>4332</v>
      </c>
      <c r="NO42" s="33">
        <v>102132</v>
      </c>
      <c r="NP42" s="33">
        <v>107485</v>
      </c>
      <c r="NQ42" s="33">
        <v>2904</v>
      </c>
      <c r="NR42" s="33">
        <v>11034</v>
      </c>
      <c r="NS42" s="33">
        <v>323</v>
      </c>
      <c r="NT42" s="33">
        <v>13914</v>
      </c>
      <c r="NU42" s="33">
        <v>16690</v>
      </c>
    </row>
    <row r="43" spans="1:385" s="11" customFormat="1">
      <c r="A43" s="3" t="s">
        <v>1081</v>
      </c>
      <c r="B43" s="3" t="s">
        <v>502</v>
      </c>
      <c r="C43" s="3" t="s">
        <v>503</v>
      </c>
      <c r="D43" s="5">
        <v>27</v>
      </c>
      <c r="E43" s="5">
        <v>146</v>
      </c>
      <c r="F43" s="33">
        <v>290797</v>
      </c>
      <c r="G43" s="33">
        <v>282235</v>
      </c>
      <c r="H43" s="33">
        <v>275056</v>
      </c>
      <c r="I43" s="33">
        <v>286001</v>
      </c>
      <c r="J43" s="33">
        <v>294366</v>
      </c>
      <c r="K43" s="33">
        <v>293017</v>
      </c>
      <c r="L43" s="33">
        <v>278196</v>
      </c>
      <c r="M43" s="33">
        <v>272566</v>
      </c>
      <c r="N43" s="33">
        <v>268035</v>
      </c>
      <c r="O43" s="33">
        <v>275625</v>
      </c>
      <c r="P43" s="33">
        <v>268807</v>
      </c>
      <c r="Q43" s="33">
        <v>262229</v>
      </c>
      <c r="R43" s="33">
        <v>274406</v>
      </c>
      <c r="S43" s="33">
        <v>283483</v>
      </c>
      <c r="T43" s="33">
        <v>282756</v>
      </c>
      <c r="U43" s="33">
        <v>272678</v>
      </c>
      <c r="V43" s="33">
        <v>265137</v>
      </c>
      <c r="W43" s="33">
        <v>262051</v>
      </c>
      <c r="X43" s="33">
        <v>2560347</v>
      </c>
      <c r="Y43" s="33">
        <v>1335286</v>
      </c>
      <c r="Z43" s="33">
        <v>4165</v>
      </c>
      <c r="AA43" s="33">
        <v>4545</v>
      </c>
      <c r="AB43" s="33">
        <v>5175</v>
      </c>
      <c r="AC43" s="33">
        <v>5870</v>
      </c>
      <c r="AD43" s="33">
        <v>6481</v>
      </c>
      <c r="AE43" s="33">
        <v>4974</v>
      </c>
      <c r="AF43" s="33">
        <v>4566</v>
      </c>
      <c r="AG43" s="33">
        <v>4399</v>
      </c>
      <c r="AH43" s="33">
        <v>3389</v>
      </c>
      <c r="AI43" s="33">
        <v>3593</v>
      </c>
      <c r="AJ43" s="33">
        <v>4174</v>
      </c>
      <c r="AK43" s="33">
        <v>4509</v>
      </c>
      <c r="AL43" s="33">
        <v>5076</v>
      </c>
      <c r="AM43" s="33">
        <v>3900</v>
      </c>
      <c r="AN43" s="33">
        <v>3804</v>
      </c>
      <c r="AO43" s="33">
        <v>3617</v>
      </c>
      <c r="AP43" s="33">
        <v>2424</v>
      </c>
      <c r="AQ43" s="33">
        <v>1764</v>
      </c>
      <c r="AR43" s="33">
        <v>1634</v>
      </c>
      <c r="AS43" s="33">
        <v>1459</v>
      </c>
      <c r="AT43" s="33">
        <v>1390</v>
      </c>
      <c r="AU43" s="33">
        <v>1716</v>
      </c>
      <c r="AV43" s="33">
        <v>1421</v>
      </c>
      <c r="AW43" s="33">
        <v>1302</v>
      </c>
      <c r="AX43" s="33">
        <v>31679</v>
      </c>
      <c r="AY43" s="33">
        <v>1918</v>
      </c>
      <c r="AZ43" s="33">
        <v>1497</v>
      </c>
      <c r="BA43" s="33">
        <v>1255</v>
      </c>
      <c r="BB43" s="33">
        <v>1179</v>
      </c>
      <c r="BC43" s="33">
        <v>1130</v>
      </c>
      <c r="BD43" s="33">
        <v>1214</v>
      </c>
      <c r="BE43" s="33">
        <v>1132</v>
      </c>
      <c r="BF43" s="33">
        <v>897</v>
      </c>
      <c r="BG43" s="33">
        <v>26391</v>
      </c>
      <c r="BH43" s="33">
        <v>410536</v>
      </c>
      <c r="BI43" s="33">
        <v>202097</v>
      </c>
      <c r="BJ43" s="33">
        <v>251340</v>
      </c>
      <c r="BK43" s="33">
        <v>124400</v>
      </c>
      <c r="BL43" s="33">
        <v>920346</v>
      </c>
      <c r="BM43" s="33">
        <v>449353</v>
      </c>
      <c r="BN43" s="33">
        <v>511795</v>
      </c>
      <c r="BO43" s="33">
        <v>252288</v>
      </c>
      <c r="BP43" s="33">
        <v>1247523</v>
      </c>
      <c r="BQ43" s="33">
        <v>774506</v>
      </c>
      <c r="BR43" s="33">
        <v>612246</v>
      </c>
      <c r="BS43" s="33">
        <v>384117</v>
      </c>
      <c r="BT43" s="33">
        <v>47265</v>
      </c>
      <c r="BU43" s="33">
        <v>24406</v>
      </c>
      <c r="BV43" s="33">
        <v>21899</v>
      </c>
      <c r="BW43" s="33">
        <v>11986</v>
      </c>
      <c r="BX43" s="33">
        <v>213</v>
      </c>
      <c r="BY43" s="33">
        <v>983</v>
      </c>
      <c r="BZ43" s="33">
        <v>919</v>
      </c>
      <c r="CA43" s="33">
        <v>769</v>
      </c>
      <c r="CB43" s="33">
        <v>1254</v>
      </c>
      <c r="CC43" s="33">
        <v>1108</v>
      </c>
      <c r="CD43" s="33">
        <v>1484</v>
      </c>
      <c r="CE43" s="33">
        <v>175</v>
      </c>
      <c r="CF43" s="33">
        <v>93</v>
      </c>
      <c r="CG43" s="33">
        <v>556</v>
      </c>
      <c r="CH43" s="33">
        <v>147</v>
      </c>
      <c r="CI43" s="33">
        <v>1227</v>
      </c>
      <c r="CJ43" s="33">
        <v>826</v>
      </c>
      <c r="CK43" s="33">
        <v>743</v>
      </c>
      <c r="CL43" s="33">
        <v>1386</v>
      </c>
      <c r="CM43" s="33">
        <v>1263</v>
      </c>
      <c r="CN43" s="33">
        <v>1814</v>
      </c>
      <c r="CO43" s="33">
        <v>180</v>
      </c>
      <c r="CP43" s="33">
        <v>57</v>
      </c>
      <c r="CQ43" s="33">
        <v>495</v>
      </c>
      <c r="CR43" s="33">
        <v>204</v>
      </c>
      <c r="CS43" s="33">
        <v>1310</v>
      </c>
      <c r="CT43" s="33">
        <v>973</v>
      </c>
      <c r="CU43" s="33">
        <v>766</v>
      </c>
      <c r="CV43" s="33">
        <v>1513</v>
      </c>
      <c r="CW43" s="33">
        <v>1508</v>
      </c>
      <c r="CX43" s="33">
        <v>2254</v>
      </c>
      <c r="CY43" s="33">
        <v>187</v>
      </c>
      <c r="CZ43" s="33">
        <v>69</v>
      </c>
      <c r="DA43" s="33">
        <v>565</v>
      </c>
      <c r="DB43" s="33">
        <v>212</v>
      </c>
      <c r="DC43" s="33">
        <v>1570</v>
      </c>
      <c r="DD43" s="33">
        <v>1042</v>
      </c>
      <c r="DE43" s="33">
        <v>754</v>
      </c>
      <c r="DF43" s="33">
        <v>1821</v>
      </c>
      <c r="DG43" s="33">
        <v>1658</v>
      </c>
      <c r="DH43" s="33">
        <v>2427</v>
      </c>
      <c r="DI43" s="33">
        <v>168</v>
      </c>
      <c r="DJ43" s="33">
        <v>71</v>
      </c>
      <c r="DK43" s="33">
        <v>656</v>
      </c>
      <c r="DL43" s="33">
        <v>265</v>
      </c>
      <c r="DM43" s="33">
        <v>1812</v>
      </c>
      <c r="DN43" s="33">
        <v>1162</v>
      </c>
      <c r="DO43" s="33">
        <v>772</v>
      </c>
      <c r="DP43" s="33">
        <v>2015</v>
      </c>
      <c r="DQ43" s="33">
        <v>2000</v>
      </c>
      <c r="DR43" s="33">
        <v>2402</v>
      </c>
      <c r="DS43" s="33">
        <v>194</v>
      </c>
      <c r="DT43" s="33">
        <v>93</v>
      </c>
      <c r="DU43" s="33">
        <v>842</v>
      </c>
      <c r="DV43" s="33">
        <v>222</v>
      </c>
      <c r="DW43" s="33">
        <v>1965</v>
      </c>
      <c r="DX43" s="33">
        <v>899</v>
      </c>
      <c r="DY43" s="33">
        <v>607</v>
      </c>
      <c r="DZ43" s="33">
        <v>1628</v>
      </c>
      <c r="EA43" s="33">
        <v>1356</v>
      </c>
      <c r="EB43" s="33">
        <v>1634</v>
      </c>
      <c r="EC43" s="33">
        <v>114</v>
      </c>
      <c r="ED43" s="33">
        <v>76</v>
      </c>
      <c r="EE43" s="33">
        <v>373</v>
      </c>
      <c r="EF43" s="33">
        <v>167</v>
      </c>
      <c r="EG43" s="33">
        <v>2053</v>
      </c>
      <c r="EH43" s="33">
        <v>833</v>
      </c>
      <c r="EI43" s="33">
        <v>545</v>
      </c>
      <c r="EJ43" s="33">
        <v>1581</v>
      </c>
      <c r="EK43" s="33">
        <v>1117</v>
      </c>
      <c r="EL43" s="33">
        <v>1612</v>
      </c>
      <c r="EM43" s="33">
        <v>123</v>
      </c>
      <c r="EN43" s="33">
        <v>52</v>
      </c>
      <c r="EO43" s="33">
        <v>287</v>
      </c>
      <c r="EP43" s="33">
        <v>157</v>
      </c>
      <c r="EQ43" s="33">
        <v>2122</v>
      </c>
      <c r="ER43" s="33">
        <v>752</v>
      </c>
      <c r="ES43" s="33">
        <v>487</v>
      </c>
      <c r="ET43" s="33">
        <v>1536</v>
      </c>
      <c r="EU43" s="33">
        <v>1014</v>
      </c>
      <c r="EV43" s="33">
        <v>1514</v>
      </c>
      <c r="EW43" s="33">
        <v>110</v>
      </c>
      <c r="EX43" s="33">
        <v>36</v>
      </c>
      <c r="EY43" s="33">
        <v>288</v>
      </c>
      <c r="EZ43" s="33">
        <v>75669</v>
      </c>
      <c r="FA43" s="33">
        <v>20072</v>
      </c>
      <c r="FB43" s="33">
        <v>12103</v>
      </c>
      <c r="FC43" s="33">
        <v>32302</v>
      </c>
      <c r="FD43" s="33">
        <v>1413</v>
      </c>
      <c r="FE43" s="33">
        <v>4715</v>
      </c>
      <c r="FF43" s="33">
        <v>3516</v>
      </c>
      <c r="FG43" s="33">
        <v>15726</v>
      </c>
      <c r="FH43" s="33">
        <v>887</v>
      </c>
      <c r="FI43" s="33">
        <v>235</v>
      </c>
      <c r="FJ43" s="33">
        <v>6307</v>
      </c>
      <c r="FK43" s="33">
        <v>101</v>
      </c>
      <c r="FL43" s="33">
        <v>108</v>
      </c>
      <c r="FM43" s="33">
        <v>730</v>
      </c>
      <c r="FN43" s="33">
        <v>14567</v>
      </c>
      <c r="FO43" s="33">
        <v>230</v>
      </c>
      <c r="FP43" s="33">
        <v>45</v>
      </c>
      <c r="FQ43" s="33">
        <v>3315</v>
      </c>
      <c r="FR43" s="33">
        <v>44</v>
      </c>
      <c r="FS43" s="33">
        <v>12</v>
      </c>
      <c r="FT43" s="33">
        <v>319</v>
      </c>
      <c r="FU43" s="33">
        <v>17473</v>
      </c>
      <c r="FV43" s="33">
        <v>2246</v>
      </c>
      <c r="FW43" s="33">
        <v>2286</v>
      </c>
      <c r="FX43" s="33">
        <v>9115</v>
      </c>
      <c r="FY43" s="33">
        <v>932</v>
      </c>
      <c r="FZ43" s="33">
        <v>804</v>
      </c>
      <c r="GA43" s="33">
        <v>2107</v>
      </c>
      <c r="GB43" s="33">
        <v>205</v>
      </c>
      <c r="GC43" s="33">
        <v>53</v>
      </c>
      <c r="GD43" s="33">
        <v>23</v>
      </c>
      <c r="GE43" s="33">
        <v>32</v>
      </c>
      <c r="GF43" s="33">
        <v>4</v>
      </c>
      <c r="GG43" s="33">
        <v>8</v>
      </c>
      <c r="GH43" s="33">
        <v>1</v>
      </c>
      <c r="GI43" s="33">
        <v>403</v>
      </c>
      <c r="GJ43" s="33">
        <v>345</v>
      </c>
      <c r="GK43" s="33">
        <v>154</v>
      </c>
      <c r="GL43" s="33">
        <v>30</v>
      </c>
      <c r="GM43" s="33">
        <v>8</v>
      </c>
      <c r="GN43" s="33">
        <v>51</v>
      </c>
      <c r="GO43" s="33">
        <v>4</v>
      </c>
      <c r="GP43" s="33">
        <v>36261</v>
      </c>
      <c r="GQ43" s="33">
        <v>9214</v>
      </c>
      <c r="GR43" s="33">
        <v>2381</v>
      </c>
      <c r="GS43" s="33">
        <v>501</v>
      </c>
      <c r="GT43" s="33">
        <v>119</v>
      </c>
      <c r="GU43" s="33">
        <v>1551</v>
      </c>
      <c r="GV43" s="33">
        <v>49</v>
      </c>
      <c r="GW43" s="33">
        <v>30999</v>
      </c>
      <c r="GX43" s="33">
        <v>8392</v>
      </c>
      <c r="GY43" s="33">
        <v>7674</v>
      </c>
      <c r="GZ43" s="33">
        <v>16469</v>
      </c>
      <c r="HA43" s="33">
        <v>608</v>
      </c>
      <c r="HB43" s="33">
        <v>2982</v>
      </c>
      <c r="HC43" s="33">
        <v>1777</v>
      </c>
      <c r="HD43" s="33">
        <v>32741</v>
      </c>
      <c r="HE43" s="33">
        <v>5114</v>
      </c>
      <c r="HF43" s="33">
        <v>11167</v>
      </c>
      <c r="HG43" s="33">
        <v>31502</v>
      </c>
      <c r="HH43" s="33">
        <v>2239</v>
      </c>
      <c r="HI43" s="33">
        <v>2628</v>
      </c>
      <c r="HJ43" s="33">
        <v>7749</v>
      </c>
      <c r="HK43" s="33">
        <v>174</v>
      </c>
      <c r="HL43" s="33">
        <v>82</v>
      </c>
      <c r="HM43" s="33">
        <v>156</v>
      </c>
      <c r="HN43" s="33">
        <v>149</v>
      </c>
      <c r="HO43" s="33">
        <v>45</v>
      </c>
      <c r="HP43" s="33">
        <v>37</v>
      </c>
      <c r="HQ43" s="33">
        <v>101</v>
      </c>
      <c r="HR43" s="33">
        <v>7</v>
      </c>
      <c r="HS43" s="33">
        <v>11</v>
      </c>
      <c r="HT43" s="33">
        <v>17</v>
      </c>
      <c r="HU43" s="33">
        <v>5</v>
      </c>
      <c r="HV43" s="33">
        <v>6</v>
      </c>
      <c r="HW43" s="33">
        <v>1</v>
      </c>
      <c r="HX43" s="33">
        <v>1</v>
      </c>
      <c r="HY43" s="33">
        <v>0</v>
      </c>
      <c r="HZ43" s="33">
        <v>0</v>
      </c>
      <c r="IA43" s="33">
        <v>0</v>
      </c>
      <c r="IB43" s="33">
        <v>0</v>
      </c>
      <c r="IC43" s="33">
        <v>0</v>
      </c>
      <c r="ID43" s="33">
        <v>0</v>
      </c>
      <c r="IE43" s="33">
        <v>0</v>
      </c>
      <c r="IF43" s="33">
        <v>0</v>
      </c>
      <c r="IG43" s="33">
        <v>0</v>
      </c>
      <c r="IH43" s="33">
        <v>11</v>
      </c>
      <c r="II43" s="33">
        <v>207</v>
      </c>
      <c r="IJ43" s="33">
        <v>275</v>
      </c>
      <c r="IK43" s="33">
        <v>4</v>
      </c>
      <c r="IL43" s="33">
        <v>0</v>
      </c>
      <c r="IM43" s="33">
        <v>0</v>
      </c>
      <c r="IN43" s="33">
        <v>62612</v>
      </c>
      <c r="IO43" s="33">
        <v>7504</v>
      </c>
      <c r="IP43" s="33">
        <v>7908</v>
      </c>
      <c r="IQ43" s="33">
        <v>33034</v>
      </c>
      <c r="IR43" s="33">
        <v>1822</v>
      </c>
      <c r="IS43" s="33">
        <v>2660</v>
      </c>
      <c r="IT43" s="33">
        <v>6136</v>
      </c>
      <c r="IU43" s="33">
        <v>38178</v>
      </c>
      <c r="IV43" s="33">
        <v>15707</v>
      </c>
      <c r="IW43" s="33">
        <v>13664</v>
      </c>
      <c r="IX43" s="33">
        <v>15654</v>
      </c>
      <c r="IY43" s="33">
        <v>1207</v>
      </c>
      <c r="IZ43" s="33">
        <v>4598</v>
      </c>
      <c r="JA43" s="33">
        <v>3546</v>
      </c>
      <c r="JB43" s="33">
        <v>0</v>
      </c>
      <c r="JC43" s="33">
        <v>0</v>
      </c>
      <c r="JD43" s="33">
        <v>0</v>
      </c>
      <c r="JE43" s="33">
        <v>0</v>
      </c>
      <c r="JF43" s="33">
        <v>0</v>
      </c>
      <c r="JG43" s="33">
        <v>0</v>
      </c>
      <c r="JH43" s="33">
        <v>0</v>
      </c>
      <c r="JI43" s="33">
        <v>0</v>
      </c>
      <c r="JJ43" s="33">
        <v>0</v>
      </c>
      <c r="JK43" s="33">
        <v>0</v>
      </c>
      <c r="JL43" s="33">
        <v>0</v>
      </c>
      <c r="JM43" s="33">
        <v>292</v>
      </c>
      <c r="JN43" s="33">
        <v>0</v>
      </c>
      <c r="JO43" s="33">
        <v>0</v>
      </c>
      <c r="JP43" s="33">
        <v>0</v>
      </c>
      <c r="JQ43" s="33">
        <v>0</v>
      </c>
      <c r="JR43" s="33">
        <v>0</v>
      </c>
      <c r="JS43" s="33">
        <v>0</v>
      </c>
      <c r="JT43" s="33">
        <v>205</v>
      </c>
      <c r="JU43" s="33">
        <v>0</v>
      </c>
      <c r="JV43" s="33">
        <v>0</v>
      </c>
      <c r="JW43" s="33">
        <v>0</v>
      </c>
      <c r="JX43" s="33">
        <v>0</v>
      </c>
      <c r="JY43" s="33">
        <v>0</v>
      </c>
      <c r="JZ43" s="33">
        <v>0</v>
      </c>
      <c r="KA43" s="33">
        <v>0</v>
      </c>
      <c r="KB43" s="33">
        <v>0</v>
      </c>
      <c r="KC43" s="33">
        <v>0</v>
      </c>
      <c r="KD43" s="33">
        <v>401</v>
      </c>
      <c r="KE43" s="33">
        <v>4</v>
      </c>
      <c r="KF43" s="33">
        <v>0</v>
      </c>
      <c r="KG43" s="33">
        <v>120</v>
      </c>
      <c r="KH43" s="33">
        <v>4</v>
      </c>
      <c r="KI43" s="33">
        <v>2</v>
      </c>
      <c r="KJ43" s="33">
        <v>16</v>
      </c>
      <c r="KK43" s="33">
        <v>29084</v>
      </c>
      <c r="KL43" s="33">
        <v>153</v>
      </c>
      <c r="KM43" s="33">
        <v>7</v>
      </c>
      <c r="KN43" s="33">
        <v>10948</v>
      </c>
      <c r="KO43" s="33">
        <v>127</v>
      </c>
      <c r="KP43" s="33">
        <v>5</v>
      </c>
      <c r="KQ43" s="33">
        <v>1087</v>
      </c>
      <c r="KR43" s="33">
        <v>1356032</v>
      </c>
      <c r="KS43" s="33">
        <v>1503306</v>
      </c>
      <c r="KT43" s="33">
        <v>229960720</v>
      </c>
      <c r="KU43" s="33">
        <v>233849931</v>
      </c>
      <c r="KV43" s="33">
        <v>8588736</v>
      </c>
      <c r="KW43" s="33">
        <v>37106</v>
      </c>
      <c r="KX43" s="33">
        <v>4176221</v>
      </c>
      <c r="KY43" s="33">
        <v>17879</v>
      </c>
      <c r="KZ43" s="33">
        <v>4</v>
      </c>
      <c r="LA43" s="33">
        <v>19</v>
      </c>
      <c r="LB43" s="33">
        <v>99</v>
      </c>
      <c r="LC43" s="33">
        <v>18</v>
      </c>
      <c r="LD43" s="33">
        <v>14</v>
      </c>
      <c r="LE43" s="33">
        <v>2072630</v>
      </c>
      <c r="LF43" s="33">
        <v>358154</v>
      </c>
      <c r="LG43" s="33">
        <v>221179</v>
      </c>
      <c r="LH43" s="33">
        <v>1111851</v>
      </c>
      <c r="LI43" s="33">
        <v>36150</v>
      </c>
      <c r="LJ43" s="33">
        <v>102587</v>
      </c>
      <c r="LK43" s="33">
        <v>149005</v>
      </c>
      <c r="LL43" s="33">
        <v>23551</v>
      </c>
      <c r="LM43" s="33">
        <v>95934</v>
      </c>
      <c r="LN43" s="33">
        <v>221415</v>
      </c>
      <c r="LO43" s="33">
        <v>1071</v>
      </c>
      <c r="LP43" s="33">
        <v>11591</v>
      </c>
      <c r="LQ43" s="33">
        <v>42905</v>
      </c>
      <c r="LR43" s="33">
        <v>791</v>
      </c>
      <c r="LS43" s="33">
        <v>1451</v>
      </c>
      <c r="LT43" s="33">
        <v>739</v>
      </c>
      <c r="LU43" s="33">
        <v>820</v>
      </c>
      <c r="LV43" s="33">
        <v>2910</v>
      </c>
      <c r="LW43" s="33">
        <v>0</v>
      </c>
      <c r="LX43" s="33">
        <v>342</v>
      </c>
      <c r="LY43" s="33">
        <v>477</v>
      </c>
      <c r="LZ43" s="33">
        <v>3411</v>
      </c>
      <c r="MA43" s="33">
        <v>1325</v>
      </c>
      <c r="MB43" s="33">
        <v>0</v>
      </c>
      <c r="MC43" s="33">
        <v>397</v>
      </c>
      <c r="MD43" s="33">
        <v>0</v>
      </c>
      <c r="ME43" s="33">
        <v>0</v>
      </c>
      <c r="MF43" s="33">
        <v>46</v>
      </c>
      <c r="MG43" s="33">
        <v>77</v>
      </c>
      <c r="MH43" s="33">
        <v>320</v>
      </c>
      <c r="MI43" s="33">
        <v>0</v>
      </c>
      <c r="MJ43" s="33">
        <v>170</v>
      </c>
      <c r="MK43" s="33">
        <v>230</v>
      </c>
      <c r="ML43" s="33">
        <v>310</v>
      </c>
      <c r="MM43" s="33">
        <v>69</v>
      </c>
      <c r="MN43" s="33">
        <v>2516186</v>
      </c>
      <c r="MO43" s="33">
        <v>386702</v>
      </c>
      <c r="MP43" s="33">
        <v>879414</v>
      </c>
      <c r="MQ43" s="33">
        <v>1962761</v>
      </c>
      <c r="MR43" s="33">
        <v>316770</v>
      </c>
      <c r="MS43" s="33">
        <v>771764</v>
      </c>
      <c r="MT43" s="33">
        <v>1537488</v>
      </c>
      <c r="MU43" s="33">
        <v>237644</v>
      </c>
      <c r="MV43" s="33">
        <v>489871</v>
      </c>
      <c r="MW43" s="33">
        <v>1219140</v>
      </c>
      <c r="MX43" s="33">
        <v>196985</v>
      </c>
      <c r="MY43" s="33">
        <v>427229</v>
      </c>
      <c r="MZ43" s="33">
        <v>2787</v>
      </c>
      <c r="NA43" s="33">
        <v>949</v>
      </c>
      <c r="NB43" s="33">
        <v>3736</v>
      </c>
      <c r="NC43" s="33">
        <v>2233</v>
      </c>
      <c r="ND43" s="33">
        <v>779</v>
      </c>
      <c r="NE43" s="33">
        <v>3012</v>
      </c>
      <c r="NF43" s="33">
        <v>1363</v>
      </c>
      <c r="NG43" s="33">
        <v>442</v>
      </c>
      <c r="NH43" s="33">
        <v>1805</v>
      </c>
      <c r="NI43" s="33">
        <v>5378</v>
      </c>
      <c r="NJ43" s="33">
        <v>2798</v>
      </c>
      <c r="NK43" s="33">
        <v>7326</v>
      </c>
      <c r="NL43" s="33">
        <v>4727</v>
      </c>
      <c r="NM43" s="33">
        <v>61153</v>
      </c>
      <c r="NN43" s="33">
        <v>5373</v>
      </c>
      <c r="NO43" s="33">
        <v>105689</v>
      </c>
      <c r="NP43" s="33">
        <v>21162</v>
      </c>
      <c r="NQ43" s="33">
        <v>12374</v>
      </c>
      <c r="NR43" s="33">
        <v>41885</v>
      </c>
      <c r="NS43" s="33">
        <v>1558</v>
      </c>
      <c r="NT43" s="33">
        <v>4835</v>
      </c>
      <c r="NU43" s="33">
        <v>4555</v>
      </c>
    </row>
    <row r="44" spans="1:385" s="11" customFormat="1">
      <c r="A44" s="3" t="s">
        <v>1081</v>
      </c>
      <c r="B44" s="3" t="s">
        <v>504</v>
      </c>
      <c r="C44" s="3" t="s">
        <v>505</v>
      </c>
      <c r="D44" s="5">
        <v>51</v>
      </c>
      <c r="E44" s="5">
        <v>319</v>
      </c>
      <c r="F44" s="33">
        <v>849961</v>
      </c>
      <c r="G44" s="33">
        <v>855486</v>
      </c>
      <c r="H44" s="33">
        <v>855785</v>
      </c>
      <c r="I44" s="33">
        <v>873562</v>
      </c>
      <c r="J44" s="33">
        <v>839961</v>
      </c>
      <c r="K44" s="33">
        <v>838100</v>
      </c>
      <c r="L44" s="33">
        <v>819549</v>
      </c>
      <c r="M44" s="33">
        <v>770236</v>
      </c>
      <c r="N44" s="33">
        <v>784793</v>
      </c>
      <c r="O44" s="33">
        <v>759735</v>
      </c>
      <c r="P44" s="33">
        <v>776327</v>
      </c>
      <c r="Q44" s="33">
        <v>775925</v>
      </c>
      <c r="R44" s="33">
        <v>784007</v>
      </c>
      <c r="S44" s="33">
        <v>740107</v>
      </c>
      <c r="T44" s="33">
        <v>757697</v>
      </c>
      <c r="U44" s="33">
        <v>764392</v>
      </c>
      <c r="V44" s="33">
        <v>741139</v>
      </c>
      <c r="W44" s="33">
        <v>682261</v>
      </c>
      <c r="X44" s="33">
        <v>6853892</v>
      </c>
      <c r="Y44" s="33">
        <v>3607668</v>
      </c>
      <c r="Z44" s="33">
        <v>6683</v>
      </c>
      <c r="AA44" s="33">
        <v>8483</v>
      </c>
      <c r="AB44" s="33">
        <v>9739</v>
      </c>
      <c r="AC44" s="33">
        <v>11129</v>
      </c>
      <c r="AD44" s="33">
        <v>11721</v>
      </c>
      <c r="AE44" s="33">
        <v>10382</v>
      </c>
      <c r="AF44" s="33">
        <v>9976</v>
      </c>
      <c r="AG44" s="33">
        <v>9159</v>
      </c>
      <c r="AH44" s="33">
        <v>4973</v>
      </c>
      <c r="AI44" s="33">
        <v>6601</v>
      </c>
      <c r="AJ44" s="33">
        <v>7747</v>
      </c>
      <c r="AK44" s="33">
        <v>7834</v>
      </c>
      <c r="AL44" s="33">
        <v>8397</v>
      </c>
      <c r="AM44" s="33">
        <v>7917</v>
      </c>
      <c r="AN44" s="33">
        <v>7832</v>
      </c>
      <c r="AO44" s="33">
        <v>7126</v>
      </c>
      <c r="AP44" s="33">
        <v>11728</v>
      </c>
      <c r="AQ44" s="33">
        <v>9830</v>
      </c>
      <c r="AR44" s="33">
        <v>9769</v>
      </c>
      <c r="AS44" s="33">
        <v>9397</v>
      </c>
      <c r="AT44" s="33">
        <v>8384</v>
      </c>
      <c r="AU44" s="33">
        <v>6202</v>
      </c>
      <c r="AV44" s="33">
        <v>5443</v>
      </c>
      <c r="AW44" s="33">
        <v>4672</v>
      </c>
      <c r="AX44" s="33">
        <v>103661</v>
      </c>
      <c r="AY44" s="33">
        <v>10054</v>
      </c>
      <c r="AZ44" s="33">
        <v>8865</v>
      </c>
      <c r="BA44" s="33">
        <v>8568</v>
      </c>
      <c r="BB44" s="33">
        <v>8057</v>
      </c>
      <c r="BC44" s="33">
        <v>7394</v>
      </c>
      <c r="BD44" s="33">
        <v>5252</v>
      </c>
      <c r="BE44" s="33">
        <v>4718</v>
      </c>
      <c r="BF44" s="33">
        <v>3941</v>
      </c>
      <c r="BG44" s="33">
        <v>91117</v>
      </c>
      <c r="BH44" s="33">
        <v>1373664</v>
      </c>
      <c r="BI44" s="33">
        <v>650074</v>
      </c>
      <c r="BJ44" s="33">
        <v>824577</v>
      </c>
      <c r="BK44" s="33">
        <v>397351</v>
      </c>
      <c r="BL44" s="33">
        <v>2043800</v>
      </c>
      <c r="BM44" s="33">
        <v>970021</v>
      </c>
      <c r="BN44" s="33">
        <v>1069722</v>
      </c>
      <c r="BO44" s="33">
        <v>518589</v>
      </c>
      <c r="BP44" s="33">
        <v>3452942</v>
      </c>
      <c r="BQ44" s="33">
        <v>2075884</v>
      </c>
      <c r="BR44" s="33">
        <v>1634119</v>
      </c>
      <c r="BS44" s="33">
        <v>1004954</v>
      </c>
      <c r="BT44" s="33">
        <v>449612</v>
      </c>
      <c r="BU44" s="33">
        <v>224238</v>
      </c>
      <c r="BV44" s="33">
        <v>216454</v>
      </c>
      <c r="BW44" s="33">
        <v>112930</v>
      </c>
      <c r="BX44" s="33">
        <v>707</v>
      </c>
      <c r="BY44" s="33">
        <v>1166</v>
      </c>
      <c r="BZ44" s="33">
        <v>1609</v>
      </c>
      <c r="CA44" s="33">
        <v>568</v>
      </c>
      <c r="CB44" s="33">
        <v>2667</v>
      </c>
      <c r="CC44" s="33">
        <v>1986</v>
      </c>
      <c r="CD44" s="33">
        <v>1933</v>
      </c>
      <c r="CE44" s="33">
        <v>119</v>
      </c>
      <c r="CF44" s="33">
        <v>40</v>
      </c>
      <c r="CG44" s="33">
        <v>861</v>
      </c>
      <c r="CH44" s="33">
        <v>455</v>
      </c>
      <c r="CI44" s="33">
        <v>1566</v>
      </c>
      <c r="CJ44" s="33">
        <v>2085</v>
      </c>
      <c r="CK44" s="33">
        <v>741</v>
      </c>
      <c r="CL44" s="33">
        <v>3414</v>
      </c>
      <c r="CM44" s="33">
        <v>2617</v>
      </c>
      <c r="CN44" s="33">
        <v>3021</v>
      </c>
      <c r="CO44" s="33">
        <v>170</v>
      </c>
      <c r="CP44" s="33">
        <v>53</v>
      </c>
      <c r="CQ44" s="33">
        <v>962</v>
      </c>
      <c r="CR44" s="33">
        <v>522</v>
      </c>
      <c r="CS44" s="33">
        <v>1850</v>
      </c>
      <c r="CT44" s="33">
        <v>2280</v>
      </c>
      <c r="CU44" s="33">
        <v>992</v>
      </c>
      <c r="CV44" s="33">
        <v>3903</v>
      </c>
      <c r="CW44" s="33">
        <v>3163</v>
      </c>
      <c r="CX44" s="33">
        <v>3540</v>
      </c>
      <c r="CY44" s="33">
        <v>183</v>
      </c>
      <c r="CZ44" s="33">
        <v>57</v>
      </c>
      <c r="DA44" s="33">
        <v>996</v>
      </c>
      <c r="DB44" s="33">
        <v>476</v>
      </c>
      <c r="DC44" s="33">
        <v>1917</v>
      </c>
      <c r="DD44" s="33">
        <v>2385</v>
      </c>
      <c r="DE44" s="33">
        <v>945</v>
      </c>
      <c r="DF44" s="33">
        <v>4469</v>
      </c>
      <c r="DG44" s="33">
        <v>3440</v>
      </c>
      <c r="DH44" s="33">
        <v>4004</v>
      </c>
      <c r="DI44" s="33">
        <v>201</v>
      </c>
      <c r="DJ44" s="33">
        <v>74</v>
      </c>
      <c r="DK44" s="33">
        <v>1052</v>
      </c>
      <c r="DL44" s="33">
        <v>547</v>
      </c>
      <c r="DM44" s="33">
        <v>2189</v>
      </c>
      <c r="DN44" s="33">
        <v>2463</v>
      </c>
      <c r="DO44" s="33">
        <v>908</v>
      </c>
      <c r="DP44" s="33">
        <v>4890</v>
      </c>
      <c r="DQ44" s="33">
        <v>3753</v>
      </c>
      <c r="DR44" s="33">
        <v>3926</v>
      </c>
      <c r="DS44" s="33">
        <v>210</v>
      </c>
      <c r="DT44" s="33">
        <v>88</v>
      </c>
      <c r="DU44" s="33">
        <v>1144</v>
      </c>
      <c r="DV44" s="33">
        <v>668</v>
      </c>
      <c r="DW44" s="33">
        <v>2287</v>
      </c>
      <c r="DX44" s="33">
        <v>2335</v>
      </c>
      <c r="DY44" s="33">
        <v>840</v>
      </c>
      <c r="DZ44" s="33">
        <v>4644</v>
      </c>
      <c r="EA44" s="33">
        <v>3083</v>
      </c>
      <c r="EB44" s="33">
        <v>3397</v>
      </c>
      <c r="EC44" s="33">
        <v>181</v>
      </c>
      <c r="ED44" s="33">
        <v>62</v>
      </c>
      <c r="EE44" s="33">
        <v>802</v>
      </c>
      <c r="EF44" s="33">
        <v>476</v>
      </c>
      <c r="EG44" s="33">
        <v>2496</v>
      </c>
      <c r="EH44" s="33">
        <v>2165</v>
      </c>
      <c r="EI44" s="33">
        <v>736</v>
      </c>
      <c r="EJ44" s="33">
        <v>4492</v>
      </c>
      <c r="EK44" s="33">
        <v>2793</v>
      </c>
      <c r="EL44" s="33">
        <v>3748</v>
      </c>
      <c r="EM44" s="33">
        <v>165</v>
      </c>
      <c r="EN44" s="33">
        <v>54</v>
      </c>
      <c r="EO44" s="33">
        <v>683</v>
      </c>
      <c r="EP44" s="33">
        <v>485</v>
      </c>
      <c r="EQ44" s="33">
        <v>2591</v>
      </c>
      <c r="ER44" s="33">
        <v>1805</v>
      </c>
      <c r="ES44" s="33">
        <v>629</v>
      </c>
      <c r="ET44" s="33">
        <v>4770</v>
      </c>
      <c r="EU44" s="33">
        <v>2435</v>
      </c>
      <c r="EV44" s="33">
        <v>2818</v>
      </c>
      <c r="EW44" s="33">
        <v>138</v>
      </c>
      <c r="EX44" s="33">
        <v>57</v>
      </c>
      <c r="EY44" s="33">
        <v>557</v>
      </c>
      <c r="EZ44" s="33">
        <v>216772</v>
      </c>
      <c r="FA44" s="33">
        <v>125293</v>
      </c>
      <c r="FB44" s="33">
        <v>44757</v>
      </c>
      <c r="FC44" s="33">
        <v>96612</v>
      </c>
      <c r="FD44" s="33">
        <v>1476</v>
      </c>
      <c r="FE44" s="33">
        <v>24826</v>
      </c>
      <c r="FF44" s="33">
        <v>220</v>
      </c>
      <c r="FG44" s="33">
        <v>47233</v>
      </c>
      <c r="FH44" s="33">
        <v>4881</v>
      </c>
      <c r="FI44" s="33">
        <v>789</v>
      </c>
      <c r="FJ44" s="33">
        <v>15980</v>
      </c>
      <c r="FK44" s="33">
        <v>46</v>
      </c>
      <c r="FL44" s="33">
        <v>499</v>
      </c>
      <c r="FM44" s="33">
        <v>5</v>
      </c>
      <c r="FN44" s="33">
        <v>27783</v>
      </c>
      <c r="FO44" s="33">
        <v>401</v>
      </c>
      <c r="FP44" s="33">
        <v>88</v>
      </c>
      <c r="FQ44" s="33">
        <v>7156</v>
      </c>
      <c r="FR44" s="33">
        <v>6</v>
      </c>
      <c r="FS44" s="33">
        <v>50</v>
      </c>
      <c r="FT44" s="33">
        <v>0</v>
      </c>
      <c r="FU44" s="33">
        <v>29009</v>
      </c>
      <c r="FV44" s="33">
        <v>6814</v>
      </c>
      <c r="FW44" s="33">
        <v>8417</v>
      </c>
      <c r="FX44" s="33">
        <v>15030</v>
      </c>
      <c r="FY44" s="33">
        <v>672</v>
      </c>
      <c r="FZ44" s="33">
        <v>3650</v>
      </c>
      <c r="GA44" s="33">
        <v>92</v>
      </c>
      <c r="GB44" s="33">
        <v>653</v>
      </c>
      <c r="GC44" s="33">
        <v>413</v>
      </c>
      <c r="GD44" s="33">
        <v>77</v>
      </c>
      <c r="GE44" s="33">
        <v>122</v>
      </c>
      <c r="GF44" s="33">
        <v>2</v>
      </c>
      <c r="GG44" s="33">
        <v>57</v>
      </c>
      <c r="GH44" s="33">
        <v>0</v>
      </c>
      <c r="GI44" s="33">
        <v>2375</v>
      </c>
      <c r="GJ44" s="33">
        <v>3542</v>
      </c>
      <c r="GK44" s="33">
        <v>709</v>
      </c>
      <c r="GL44" s="33">
        <v>349</v>
      </c>
      <c r="GM44" s="33">
        <v>36</v>
      </c>
      <c r="GN44" s="33">
        <v>530</v>
      </c>
      <c r="GO44" s="33">
        <v>1</v>
      </c>
      <c r="GP44" s="33">
        <v>71923</v>
      </c>
      <c r="GQ44" s="33">
        <v>29435</v>
      </c>
      <c r="GR44" s="33">
        <v>4133</v>
      </c>
      <c r="GS44" s="33">
        <v>2515</v>
      </c>
      <c r="GT44" s="33">
        <v>77</v>
      </c>
      <c r="GU44" s="33">
        <v>4111</v>
      </c>
      <c r="GV44" s="33">
        <v>19</v>
      </c>
      <c r="GW44" s="33">
        <v>95509</v>
      </c>
      <c r="GX44" s="33">
        <v>64690</v>
      </c>
      <c r="GY44" s="33">
        <v>27143</v>
      </c>
      <c r="GZ44" s="33">
        <v>35944</v>
      </c>
      <c r="HA44" s="33">
        <v>934</v>
      </c>
      <c r="HB44" s="33">
        <v>16782</v>
      </c>
      <c r="HC44" s="33">
        <v>168</v>
      </c>
      <c r="HD44" s="33">
        <v>50179</v>
      </c>
      <c r="HE44" s="33">
        <v>18392</v>
      </c>
      <c r="HF44" s="33">
        <v>27315</v>
      </c>
      <c r="HG44" s="33">
        <v>42660</v>
      </c>
      <c r="HH44" s="33">
        <v>1977</v>
      </c>
      <c r="HI44" s="33">
        <v>9306</v>
      </c>
      <c r="HJ44" s="33">
        <v>146</v>
      </c>
      <c r="HK44" s="33">
        <v>757</v>
      </c>
      <c r="HL44" s="33">
        <v>1009</v>
      </c>
      <c r="HM44" s="33">
        <v>707</v>
      </c>
      <c r="HN44" s="33">
        <v>562</v>
      </c>
      <c r="HO44" s="33">
        <v>66</v>
      </c>
      <c r="HP44" s="33">
        <v>301</v>
      </c>
      <c r="HQ44" s="33">
        <v>1</v>
      </c>
      <c r="HR44" s="33">
        <v>114</v>
      </c>
      <c r="HS44" s="33">
        <v>130</v>
      </c>
      <c r="HT44" s="33">
        <v>91</v>
      </c>
      <c r="HU44" s="33">
        <v>50</v>
      </c>
      <c r="HV44" s="33">
        <v>13</v>
      </c>
      <c r="HW44" s="33">
        <v>45</v>
      </c>
      <c r="HX44" s="33">
        <v>1</v>
      </c>
      <c r="HY44" s="33">
        <v>0</v>
      </c>
      <c r="HZ44" s="33">
        <v>9</v>
      </c>
      <c r="IA44" s="33">
        <v>0</v>
      </c>
      <c r="IB44" s="33">
        <v>0</v>
      </c>
      <c r="IC44" s="33">
        <v>0</v>
      </c>
      <c r="ID44" s="33">
        <v>0</v>
      </c>
      <c r="IE44" s="33">
        <v>0</v>
      </c>
      <c r="IF44" s="33">
        <v>59</v>
      </c>
      <c r="IG44" s="33">
        <v>293</v>
      </c>
      <c r="IH44" s="33">
        <v>3095</v>
      </c>
      <c r="II44" s="33">
        <v>6193</v>
      </c>
      <c r="IJ44" s="33">
        <v>2791</v>
      </c>
      <c r="IK44" s="33">
        <v>89</v>
      </c>
      <c r="IL44" s="33">
        <v>8</v>
      </c>
      <c r="IM44" s="33">
        <v>0</v>
      </c>
      <c r="IN44" s="33">
        <v>147112</v>
      </c>
      <c r="IO44" s="33">
        <v>49973</v>
      </c>
      <c r="IP44" s="33">
        <v>22959</v>
      </c>
      <c r="IQ44" s="33">
        <v>57099</v>
      </c>
      <c r="IR44" s="33">
        <v>1968</v>
      </c>
      <c r="IS44" s="33">
        <v>12657</v>
      </c>
      <c r="IT44" s="33">
        <v>210</v>
      </c>
      <c r="IU44" s="33">
        <v>74399</v>
      </c>
      <c r="IV44" s="33">
        <v>67647</v>
      </c>
      <c r="IW44" s="33">
        <v>37216</v>
      </c>
      <c r="IX44" s="33">
        <v>25103</v>
      </c>
      <c r="IY44" s="33">
        <v>1137</v>
      </c>
      <c r="IZ44" s="33">
        <v>18475</v>
      </c>
      <c r="JA44" s="33">
        <v>126</v>
      </c>
      <c r="JB44" s="33">
        <v>0</v>
      </c>
      <c r="JC44" s="33">
        <v>0</v>
      </c>
      <c r="JD44" s="33">
        <v>0</v>
      </c>
      <c r="JE44" s="33">
        <v>0</v>
      </c>
      <c r="JF44" s="33">
        <v>0</v>
      </c>
      <c r="JG44" s="33">
        <v>0</v>
      </c>
      <c r="JH44" s="33">
        <v>0</v>
      </c>
      <c r="JI44" s="33">
        <v>826</v>
      </c>
      <c r="JJ44" s="33">
        <v>2843</v>
      </c>
      <c r="JK44" s="33">
        <v>979</v>
      </c>
      <c r="JL44" s="33">
        <v>72</v>
      </c>
      <c r="JM44" s="33">
        <v>71</v>
      </c>
      <c r="JN44" s="33">
        <v>723</v>
      </c>
      <c r="JO44" s="33">
        <v>17</v>
      </c>
      <c r="JP44" s="33">
        <v>863</v>
      </c>
      <c r="JQ44" s="33">
        <v>3828</v>
      </c>
      <c r="JR44" s="33">
        <v>1349</v>
      </c>
      <c r="JS44" s="33">
        <v>52</v>
      </c>
      <c r="JT44" s="33">
        <v>37</v>
      </c>
      <c r="JU44" s="33">
        <v>846</v>
      </c>
      <c r="JV44" s="33">
        <v>22</v>
      </c>
      <c r="JW44" s="33">
        <v>0</v>
      </c>
      <c r="JX44" s="33">
        <v>0</v>
      </c>
      <c r="JY44" s="33">
        <v>0</v>
      </c>
      <c r="JZ44" s="33">
        <v>0</v>
      </c>
      <c r="KA44" s="33">
        <v>0</v>
      </c>
      <c r="KB44" s="33">
        <v>0</v>
      </c>
      <c r="KC44" s="33">
        <v>0</v>
      </c>
      <c r="KD44" s="33">
        <v>1289</v>
      </c>
      <c r="KE44" s="33">
        <v>146</v>
      </c>
      <c r="KF44" s="33">
        <v>5</v>
      </c>
      <c r="KG44" s="33">
        <v>328</v>
      </c>
      <c r="KH44" s="33">
        <v>1</v>
      </c>
      <c r="KI44" s="33">
        <v>7</v>
      </c>
      <c r="KJ44" s="33">
        <v>0</v>
      </c>
      <c r="KK44" s="33">
        <v>62559</v>
      </c>
      <c r="KL44" s="33">
        <v>292</v>
      </c>
      <c r="KM44" s="33">
        <v>20</v>
      </c>
      <c r="KN44" s="33">
        <v>22077</v>
      </c>
      <c r="KO44" s="33">
        <v>2</v>
      </c>
      <c r="KP44" s="33">
        <v>23</v>
      </c>
      <c r="KQ44" s="33">
        <v>0</v>
      </c>
      <c r="KR44" s="33">
        <v>29270913</v>
      </c>
      <c r="KS44" s="33">
        <v>34612391</v>
      </c>
      <c r="KT44" s="33">
        <v>444099818</v>
      </c>
      <c r="KU44" s="33">
        <v>486130257</v>
      </c>
      <c r="KV44" s="33">
        <v>24130281</v>
      </c>
      <c r="KW44" s="33">
        <v>111412</v>
      </c>
      <c r="KX44" s="33">
        <v>11763225</v>
      </c>
      <c r="KY44" s="33">
        <v>53963</v>
      </c>
      <c r="KZ44" s="33">
        <v>4</v>
      </c>
      <c r="LA44" s="33">
        <v>19</v>
      </c>
      <c r="LB44" s="33">
        <v>18</v>
      </c>
      <c r="LC44" s="33">
        <v>10</v>
      </c>
      <c r="LD44" s="33">
        <v>14</v>
      </c>
      <c r="LE44" s="33">
        <v>4994436</v>
      </c>
      <c r="LF44" s="33">
        <v>1750687</v>
      </c>
      <c r="LG44" s="33">
        <v>719327</v>
      </c>
      <c r="LH44" s="33">
        <v>3105079</v>
      </c>
      <c r="LI44" s="33">
        <v>18454</v>
      </c>
      <c r="LJ44" s="33">
        <v>447772</v>
      </c>
      <c r="LK44" s="33">
        <v>2292</v>
      </c>
      <c r="LL44" s="33">
        <v>54900</v>
      </c>
      <c r="LM44" s="33">
        <v>489014</v>
      </c>
      <c r="LN44" s="33">
        <v>862749</v>
      </c>
      <c r="LO44" s="33">
        <v>2780</v>
      </c>
      <c r="LP44" s="33">
        <v>8480</v>
      </c>
      <c r="LQ44" s="33">
        <v>257259</v>
      </c>
      <c r="LR44" s="33">
        <v>471</v>
      </c>
      <c r="LS44" s="33">
        <v>32448</v>
      </c>
      <c r="LT44" s="33">
        <v>25134</v>
      </c>
      <c r="LU44" s="33">
        <v>2518</v>
      </c>
      <c r="LV44" s="33">
        <v>6851</v>
      </c>
      <c r="LW44" s="33">
        <v>407</v>
      </c>
      <c r="LX44" s="33">
        <v>1778</v>
      </c>
      <c r="LY44" s="33">
        <v>23</v>
      </c>
      <c r="LZ44" s="33">
        <v>6937</v>
      </c>
      <c r="MA44" s="33">
        <v>107</v>
      </c>
      <c r="MB44" s="33">
        <v>0</v>
      </c>
      <c r="MC44" s="33">
        <v>4310</v>
      </c>
      <c r="MD44" s="33">
        <v>0</v>
      </c>
      <c r="ME44" s="33">
        <v>0</v>
      </c>
      <c r="MF44" s="33">
        <v>0</v>
      </c>
      <c r="MG44" s="33">
        <v>312</v>
      </c>
      <c r="MH44" s="33">
        <v>707</v>
      </c>
      <c r="MI44" s="33">
        <v>606</v>
      </c>
      <c r="MJ44" s="33">
        <v>359</v>
      </c>
      <c r="MK44" s="33">
        <v>224</v>
      </c>
      <c r="ML44" s="33">
        <v>185</v>
      </c>
      <c r="MM44" s="33">
        <v>9</v>
      </c>
      <c r="MN44" s="33">
        <v>4838347</v>
      </c>
      <c r="MO44" s="33">
        <v>892424</v>
      </c>
      <c r="MP44" s="33">
        <v>1810555</v>
      </c>
      <c r="MQ44" s="33">
        <v>4533714</v>
      </c>
      <c r="MR44" s="33">
        <v>848934</v>
      </c>
      <c r="MS44" s="33">
        <v>1739622</v>
      </c>
      <c r="MT44" s="33">
        <v>3028924</v>
      </c>
      <c r="MU44" s="33">
        <v>598827</v>
      </c>
      <c r="MV44" s="33">
        <v>929214</v>
      </c>
      <c r="MW44" s="33">
        <v>2864273</v>
      </c>
      <c r="MX44" s="33">
        <v>572447</v>
      </c>
      <c r="MY44" s="33">
        <v>889126</v>
      </c>
      <c r="MZ44" s="33">
        <v>8225</v>
      </c>
      <c r="NA44" s="33">
        <v>3797</v>
      </c>
      <c r="NB44" s="33">
        <v>12022</v>
      </c>
      <c r="NC44" s="33">
        <v>6660</v>
      </c>
      <c r="ND44" s="33">
        <v>3258</v>
      </c>
      <c r="NE44" s="33">
        <v>9918</v>
      </c>
      <c r="NF44" s="33">
        <v>2335</v>
      </c>
      <c r="NG44" s="33">
        <v>1148</v>
      </c>
      <c r="NH44" s="33">
        <v>3483</v>
      </c>
      <c r="NI44" s="33">
        <v>24033</v>
      </c>
      <c r="NJ44" s="33">
        <v>15257</v>
      </c>
      <c r="NK44" s="33">
        <v>17573</v>
      </c>
      <c r="NL44" s="33">
        <v>11393</v>
      </c>
      <c r="NM44" s="33">
        <v>68583</v>
      </c>
      <c r="NN44" s="33">
        <v>6320</v>
      </c>
      <c r="NO44" s="33">
        <v>291747</v>
      </c>
      <c r="NP44" s="33">
        <v>130566</v>
      </c>
      <c r="NQ44" s="33">
        <v>45622</v>
      </c>
      <c r="NR44" s="33">
        <v>119699</v>
      </c>
      <c r="NS44" s="33">
        <v>1526</v>
      </c>
      <c r="NT44" s="33">
        <v>25367</v>
      </c>
      <c r="NU44" s="33">
        <v>225</v>
      </c>
    </row>
    <row r="45" spans="1:385" s="11" customFormat="1">
      <c r="A45" s="3" t="s">
        <v>1081</v>
      </c>
      <c r="B45" s="3" t="s">
        <v>506</v>
      </c>
      <c r="C45" s="3" t="s">
        <v>507</v>
      </c>
      <c r="D45" s="5">
        <v>33</v>
      </c>
      <c r="E45" s="5">
        <v>252</v>
      </c>
      <c r="F45" s="33">
        <v>596120</v>
      </c>
      <c r="G45" s="33">
        <v>546910</v>
      </c>
      <c r="H45" s="33">
        <v>590928</v>
      </c>
      <c r="I45" s="33">
        <v>601443</v>
      </c>
      <c r="J45" s="33">
        <v>659603</v>
      </c>
      <c r="K45" s="33">
        <v>643711</v>
      </c>
      <c r="L45" s="33">
        <v>631638</v>
      </c>
      <c r="M45" s="33">
        <v>603299</v>
      </c>
      <c r="N45" s="33">
        <v>535129</v>
      </c>
      <c r="O45" s="33">
        <v>529172</v>
      </c>
      <c r="P45" s="33">
        <v>486937</v>
      </c>
      <c r="Q45" s="33">
        <v>531396</v>
      </c>
      <c r="R45" s="33">
        <v>536672</v>
      </c>
      <c r="S45" s="33">
        <v>568864</v>
      </c>
      <c r="T45" s="33">
        <v>546625</v>
      </c>
      <c r="U45" s="33">
        <v>525782</v>
      </c>
      <c r="V45" s="33">
        <v>491614</v>
      </c>
      <c r="W45" s="33">
        <v>378340</v>
      </c>
      <c r="X45" s="33">
        <v>4789532</v>
      </c>
      <c r="Y45" s="33">
        <v>2637909</v>
      </c>
      <c r="Z45" s="33">
        <v>5122</v>
      </c>
      <c r="AA45" s="33">
        <v>4888</v>
      </c>
      <c r="AB45" s="33">
        <v>6525</v>
      </c>
      <c r="AC45" s="33">
        <v>6975</v>
      </c>
      <c r="AD45" s="33">
        <v>9218</v>
      </c>
      <c r="AE45" s="33">
        <v>7843</v>
      </c>
      <c r="AF45" s="33">
        <v>7590</v>
      </c>
      <c r="AG45" s="33">
        <v>6902</v>
      </c>
      <c r="AH45" s="33">
        <v>3273</v>
      </c>
      <c r="AI45" s="33">
        <v>3444</v>
      </c>
      <c r="AJ45" s="33">
        <v>4606</v>
      </c>
      <c r="AK45" s="33">
        <v>4838</v>
      </c>
      <c r="AL45" s="33">
        <v>6252</v>
      </c>
      <c r="AM45" s="33">
        <v>5539</v>
      </c>
      <c r="AN45" s="33">
        <v>5074</v>
      </c>
      <c r="AO45" s="33">
        <v>4572</v>
      </c>
      <c r="AP45" s="33">
        <v>1165</v>
      </c>
      <c r="AQ45" s="33">
        <v>926</v>
      </c>
      <c r="AR45" s="33">
        <v>1122</v>
      </c>
      <c r="AS45" s="33">
        <v>1065</v>
      </c>
      <c r="AT45" s="33">
        <v>1116</v>
      </c>
      <c r="AU45" s="33">
        <v>1119</v>
      </c>
      <c r="AV45" s="33">
        <v>1073</v>
      </c>
      <c r="AW45" s="33">
        <v>1061</v>
      </c>
      <c r="AX45" s="33">
        <v>4610</v>
      </c>
      <c r="AY45" s="33">
        <v>855</v>
      </c>
      <c r="AZ45" s="33">
        <v>805</v>
      </c>
      <c r="BA45" s="33">
        <v>750</v>
      </c>
      <c r="BB45" s="33">
        <v>787</v>
      </c>
      <c r="BC45" s="33">
        <v>816</v>
      </c>
      <c r="BD45" s="33">
        <v>756</v>
      </c>
      <c r="BE45" s="33">
        <v>765</v>
      </c>
      <c r="BF45" s="33">
        <v>728</v>
      </c>
      <c r="BG45" s="33">
        <v>1690</v>
      </c>
      <c r="BH45" s="33">
        <v>377963</v>
      </c>
      <c r="BI45" s="33">
        <v>179629</v>
      </c>
      <c r="BJ45" s="33">
        <v>253437</v>
      </c>
      <c r="BK45" s="33">
        <v>117262</v>
      </c>
      <c r="BL45" s="33">
        <v>1029252</v>
      </c>
      <c r="BM45" s="33">
        <v>492941</v>
      </c>
      <c r="BN45" s="33">
        <v>554836</v>
      </c>
      <c r="BO45" s="33">
        <v>262618</v>
      </c>
      <c r="BP45" s="33">
        <v>2774169</v>
      </c>
      <c r="BQ45" s="33">
        <v>1738122</v>
      </c>
      <c r="BR45" s="33">
        <v>1316029</v>
      </c>
      <c r="BS45" s="33">
        <v>792500</v>
      </c>
      <c r="BT45" s="33">
        <v>508976</v>
      </c>
      <c r="BU45" s="33">
        <v>305087</v>
      </c>
      <c r="BV45" s="33">
        <v>243978</v>
      </c>
      <c r="BW45" s="33">
        <v>142697</v>
      </c>
      <c r="BX45" s="33">
        <v>293</v>
      </c>
      <c r="BY45" s="33">
        <v>744</v>
      </c>
      <c r="BZ45" s="33">
        <v>971</v>
      </c>
      <c r="CA45" s="33">
        <v>675</v>
      </c>
      <c r="CB45" s="33">
        <v>1594</v>
      </c>
      <c r="CC45" s="33">
        <v>2769</v>
      </c>
      <c r="CD45" s="33">
        <v>503</v>
      </c>
      <c r="CE45" s="33">
        <v>240</v>
      </c>
      <c r="CF45" s="33">
        <v>45</v>
      </c>
      <c r="CG45" s="33">
        <v>561</v>
      </c>
      <c r="CH45" s="33">
        <v>244</v>
      </c>
      <c r="CI45" s="33">
        <v>892</v>
      </c>
      <c r="CJ45" s="33">
        <v>804</v>
      </c>
      <c r="CK45" s="33">
        <v>679</v>
      </c>
      <c r="CL45" s="33">
        <v>1532</v>
      </c>
      <c r="CM45" s="33">
        <v>2415</v>
      </c>
      <c r="CN45" s="33">
        <v>1042</v>
      </c>
      <c r="CO45" s="33">
        <v>224</v>
      </c>
      <c r="CP45" s="33">
        <v>47</v>
      </c>
      <c r="CQ45" s="33">
        <v>453</v>
      </c>
      <c r="CR45" s="33">
        <v>337</v>
      </c>
      <c r="CS45" s="33">
        <v>1104</v>
      </c>
      <c r="CT45" s="33">
        <v>1019</v>
      </c>
      <c r="CU45" s="33">
        <v>794</v>
      </c>
      <c r="CV45" s="33">
        <v>1954</v>
      </c>
      <c r="CW45" s="33">
        <v>3362</v>
      </c>
      <c r="CX45" s="33">
        <v>1576</v>
      </c>
      <c r="CY45" s="33">
        <v>314</v>
      </c>
      <c r="CZ45" s="33">
        <v>64</v>
      </c>
      <c r="DA45" s="33">
        <v>607</v>
      </c>
      <c r="DB45" s="33">
        <v>326</v>
      </c>
      <c r="DC45" s="33">
        <v>1319</v>
      </c>
      <c r="DD45" s="33">
        <v>1025</v>
      </c>
      <c r="DE45" s="33">
        <v>818</v>
      </c>
      <c r="DF45" s="33">
        <v>2045</v>
      </c>
      <c r="DG45" s="33">
        <v>3655</v>
      </c>
      <c r="DH45" s="33">
        <v>1704</v>
      </c>
      <c r="DI45" s="33">
        <v>272</v>
      </c>
      <c r="DJ45" s="33">
        <v>58</v>
      </c>
      <c r="DK45" s="33">
        <v>591</v>
      </c>
      <c r="DL45" s="33">
        <v>423</v>
      </c>
      <c r="DM45" s="33">
        <v>1776</v>
      </c>
      <c r="DN45" s="33">
        <v>1303</v>
      </c>
      <c r="DO45" s="33">
        <v>1059</v>
      </c>
      <c r="DP45" s="33">
        <v>2705</v>
      </c>
      <c r="DQ45" s="33">
        <v>5252</v>
      </c>
      <c r="DR45" s="33">
        <v>1933</v>
      </c>
      <c r="DS45" s="33">
        <v>310</v>
      </c>
      <c r="DT45" s="33">
        <v>48</v>
      </c>
      <c r="DU45" s="33">
        <v>661</v>
      </c>
      <c r="DV45" s="33">
        <v>363</v>
      </c>
      <c r="DW45" s="33">
        <v>2039</v>
      </c>
      <c r="DX45" s="33">
        <v>1198</v>
      </c>
      <c r="DY45" s="33">
        <v>875</v>
      </c>
      <c r="DZ45" s="33">
        <v>2378</v>
      </c>
      <c r="EA45" s="33">
        <v>4411</v>
      </c>
      <c r="EB45" s="33">
        <v>1445</v>
      </c>
      <c r="EC45" s="33">
        <v>214</v>
      </c>
      <c r="ED45" s="33">
        <v>28</v>
      </c>
      <c r="EE45" s="33">
        <v>431</v>
      </c>
      <c r="EF45" s="33">
        <v>432</v>
      </c>
      <c r="EG45" s="33">
        <v>2154</v>
      </c>
      <c r="EH45" s="33">
        <v>1000</v>
      </c>
      <c r="EI45" s="33">
        <v>802</v>
      </c>
      <c r="EJ45" s="33">
        <v>2326</v>
      </c>
      <c r="EK45" s="33">
        <v>4047</v>
      </c>
      <c r="EL45" s="33">
        <v>1232</v>
      </c>
      <c r="EM45" s="33">
        <v>241</v>
      </c>
      <c r="EN45" s="33">
        <v>42</v>
      </c>
      <c r="EO45" s="33">
        <v>388</v>
      </c>
      <c r="EP45" s="33">
        <v>455</v>
      </c>
      <c r="EQ45" s="33">
        <v>2216</v>
      </c>
      <c r="ER45" s="33">
        <v>1041</v>
      </c>
      <c r="ES45" s="33">
        <v>622</v>
      </c>
      <c r="ET45" s="33">
        <v>2197</v>
      </c>
      <c r="EU45" s="33">
        <v>3451</v>
      </c>
      <c r="EV45" s="33">
        <v>965</v>
      </c>
      <c r="EW45" s="33">
        <v>177</v>
      </c>
      <c r="EX45" s="33">
        <v>35</v>
      </c>
      <c r="EY45" s="33">
        <v>315</v>
      </c>
      <c r="EZ45" s="33">
        <v>33577</v>
      </c>
      <c r="FA45" s="33">
        <v>213136</v>
      </c>
      <c r="FB45" s="33">
        <v>20744</v>
      </c>
      <c r="FC45" s="33">
        <v>4918</v>
      </c>
      <c r="FD45" s="33">
        <v>1102</v>
      </c>
      <c r="FE45" s="33">
        <v>7140</v>
      </c>
      <c r="FF45" s="33">
        <v>389</v>
      </c>
      <c r="FG45" s="33">
        <v>3034</v>
      </c>
      <c r="FH45" s="33">
        <v>14585</v>
      </c>
      <c r="FI45" s="33">
        <v>78</v>
      </c>
      <c r="FJ45" s="33">
        <v>260</v>
      </c>
      <c r="FK45" s="33">
        <v>18</v>
      </c>
      <c r="FL45" s="33">
        <v>26</v>
      </c>
      <c r="FM45" s="33">
        <v>13</v>
      </c>
      <c r="FN45" s="33">
        <v>3483</v>
      </c>
      <c r="FO45" s="33">
        <v>22750</v>
      </c>
      <c r="FP45" s="33">
        <v>15</v>
      </c>
      <c r="FQ45" s="33">
        <v>147</v>
      </c>
      <c r="FR45" s="33">
        <v>3</v>
      </c>
      <c r="FS45" s="33">
        <v>6</v>
      </c>
      <c r="FT45" s="33">
        <v>2</v>
      </c>
      <c r="FU45" s="33">
        <v>5665</v>
      </c>
      <c r="FV45" s="33">
        <v>33510</v>
      </c>
      <c r="FW45" s="33">
        <v>4807</v>
      </c>
      <c r="FX45" s="33">
        <v>1378</v>
      </c>
      <c r="FY45" s="33">
        <v>741</v>
      </c>
      <c r="FZ45" s="33">
        <v>1374</v>
      </c>
      <c r="GA45" s="33">
        <v>695</v>
      </c>
      <c r="GB45" s="33">
        <v>1083</v>
      </c>
      <c r="GC45" s="33">
        <v>3440</v>
      </c>
      <c r="GD45" s="33">
        <v>174</v>
      </c>
      <c r="GE45" s="33">
        <v>30</v>
      </c>
      <c r="GF45" s="33">
        <v>9</v>
      </c>
      <c r="GG45" s="33">
        <v>55</v>
      </c>
      <c r="GH45" s="33">
        <v>1</v>
      </c>
      <c r="GI45" s="33">
        <v>13831</v>
      </c>
      <c r="GJ45" s="33">
        <v>62928</v>
      </c>
      <c r="GK45" s="33">
        <v>861</v>
      </c>
      <c r="GL45" s="33">
        <v>548</v>
      </c>
      <c r="GM45" s="33">
        <v>134</v>
      </c>
      <c r="GN45" s="33">
        <v>273</v>
      </c>
      <c r="GO45" s="33">
        <v>24</v>
      </c>
      <c r="GP45" s="33">
        <v>11630</v>
      </c>
      <c r="GQ45" s="33">
        <v>53431</v>
      </c>
      <c r="GR45" s="33">
        <v>2026</v>
      </c>
      <c r="GS45" s="33">
        <v>455</v>
      </c>
      <c r="GT45" s="33">
        <v>95</v>
      </c>
      <c r="GU45" s="33">
        <v>730</v>
      </c>
      <c r="GV45" s="33">
        <v>29</v>
      </c>
      <c r="GW45" s="33">
        <v>4758</v>
      </c>
      <c r="GX45" s="33">
        <v>59715</v>
      </c>
      <c r="GY45" s="33">
        <v>14108</v>
      </c>
      <c r="GZ45" s="33">
        <v>1479</v>
      </c>
      <c r="HA45" s="33">
        <v>1300</v>
      </c>
      <c r="HB45" s="33">
        <v>3428</v>
      </c>
      <c r="HC45" s="33">
        <v>210</v>
      </c>
      <c r="HD45" s="33">
        <v>1857</v>
      </c>
      <c r="HE45" s="33">
        <v>39334</v>
      </c>
      <c r="HF45" s="33">
        <v>10879</v>
      </c>
      <c r="HG45" s="33">
        <v>1067</v>
      </c>
      <c r="HH45" s="33">
        <v>1705</v>
      </c>
      <c r="HI45" s="33">
        <v>2056</v>
      </c>
      <c r="HJ45" s="33">
        <v>238</v>
      </c>
      <c r="HK45" s="33">
        <v>44</v>
      </c>
      <c r="HL45" s="33">
        <v>1129</v>
      </c>
      <c r="HM45" s="33">
        <v>371</v>
      </c>
      <c r="HN45" s="33">
        <v>36</v>
      </c>
      <c r="HO45" s="33">
        <v>47</v>
      </c>
      <c r="HP45" s="33">
        <v>56</v>
      </c>
      <c r="HQ45" s="33">
        <v>9</v>
      </c>
      <c r="HR45" s="33">
        <v>4</v>
      </c>
      <c r="HS45" s="33">
        <v>23</v>
      </c>
      <c r="HT45" s="33">
        <v>13</v>
      </c>
      <c r="HU45" s="33">
        <v>0</v>
      </c>
      <c r="HV45" s="33">
        <v>0</v>
      </c>
      <c r="HW45" s="33">
        <v>2</v>
      </c>
      <c r="HX45" s="33">
        <v>0</v>
      </c>
      <c r="HY45" s="33">
        <v>0</v>
      </c>
      <c r="HZ45" s="33">
        <v>0</v>
      </c>
      <c r="IA45" s="33">
        <v>0</v>
      </c>
      <c r="IB45" s="33">
        <v>0</v>
      </c>
      <c r="IC45" s="33">
        <v>0</v>
      </c>
      <c r="ID45" s="33">
        <v>0</v>
      </c>
      <c r="IE45" s="33">
        <v>0</v>
      </c>
      <c r="IF45" s="33">
        <v>446</v>
      </c>
      <c r="IG45" s="33">
        <v>1739</v>
      </c>
      <c r="IH45" s="33">
        <v>4932</v>
      </c>
      <c r="II45" s="33">
        <v>13708</v>
      </c>
      <c r="IJ45" s="33">
        <v>8315</v>
      </c>
      <c r="IK45" s="33">
        <v>224</v>
      </c>
      <c r="IL45" s="33">
        <v>11</v>
      </c>
      <c r="IM45" s="33">
        <v>1</v>
      </c>
      <c r="IN45" s="33">
        <v>16694</v>
      </c>
      <c r="IO45" s="33">
        <v>101059</v>
      </c>
      <c r="IP45" s="33">
        <v>9513</v>
      </c>
      <c r="IQ45" s="33">
        <v>1595</v>
      </c>
      <c r="IR45" s="33">
        <v>2291</v>
      </c>
      <c r="IS45" s="33">
        <v>1927</v>
      </c>
      <c r="IT45" s="33">
        <v>321</v>
      </c>
      <c r="IU45" s="33">
        <v>16513</v>
      </c>
      <c r="IV45" s="33">
        <v>118941</v>
      </c>
      <c r="IW45" s="33">
        <v>18919</v>
      </c>
      <c r="IX45" s="33">
        <v>2020</v>
      </c>
      <c r="IY45" s="33">
        <v>999</v>
      </c>
      <c r="IZ45" s="33">
        <v>4673</v>
      </c>
      <c r="JA45" s="33">
        <v>190</v>
      </c>
      <c r="JB45" s="33">
        <v>0</v>
      </c>
      <c r="JC45" s="33">
        <v>0</v>
      </c>
      <c r="JD45" s="33">
        <v>0</v>
      </c>
      <c r="JE45" s="33">
        <v>0</v>
      </c>
      <c r="JF45" s="33">
        <v>0</v>
      </c>
      <c r="JG45" s="33">
        <v>0</v>
      </c>
      <c r="JH45" s="33">
        <v>0</v>
      </c>
      <c r="JI45" s="33">
        <v>449</v>
      </c>
      <c r="JJ45" s="33">
        <v>4930</v>
      </c>
      <c r="JK45" s="33">
        <v>2435</v>
      </c>
      <c r="JL45" s="33">
        <v>243</v>
      </c>
      <c r="JM45" s="33">
        <v>355</v>
      </c>
      <c r="JN45" s="33">
        <v>708</v>
      </c>
      <c r="JO45" s="33">
        <v>307</v>
      </c>
      <c r="JP45" s="33">
        <v>1354</v>
      </c>
      <c r="JQ45" s="33">
        <v>12501</v>
      </c>
      <c r="JR45" s="33">
        <v>3607</v>
      </c>
      <c r="JS45" s="33">
        <v>634</v>
      </c>
      <c r="JT45" s="33">
        <v>164</v>
      </c>
      <c r="JU45" s="33">
        <v>1515</v>
      </c>
      <c r="JV45" s="33">
        <v>174</v>
      </c>
      <c r="JW45" s="33">
        <v>0</v>
      </c>
      <c r="JX45" s="33">
        <v>0</v>
      </c>
      <c r="JY45" s="33">
        <v>0</v>
      </c>
      <c r="JZ45" s="33">
        <v>0</v>
      </c>
      <c r="KA45" s="33">
        <v>0</v>
      </c>
      <c r="KB45" s="33">
        <v>0</v>
      </c>
      <c r="KC45" s="33">
        <v>0</v>
      </c>
      <c r="KD45" s="33">
        <v>10</v>
      </c>
      <c r="KE45" s="33">
        <v>80</v>
      </c>
      <c r="KF45" s="33">
        <v>1</v>
      </c>
      <c r="KG45" s="33">
        <v>1</v>
      </c>
      <c r="KH45" s="33">
        <v>1</v>
      </c>
      <c r="KI45" s="33">
        <v>0</v>
      </c>
      <c r="KJ45" s="33">
        <v>0</v>
      </c>
      <c r="KK45" s="33">
        <v>10297</v>
      </c>
      <c r="KL45" s="33">
        <v>21902</v>
      </c>
      <c r="KM45" s="33">
        <v>29</v>
      </c>
      <c r="KN45" s="33">
        <v>365</v>
      </c>
      <c r="KO45" s="33">
        <v>53</v>
      </c>
      <c r="KP45" s="33">
        <v>10</v>
      </c>
      <c r="KQ45" s="33">
        <v>11</v>
      </c>
      <c r="KR45" s="33">
        <v>1808652</v>
      </c>
      <c r="KS45" s="33">
        <v>2029160</v>
      </c>
      <c r="KT45" s="33">
        <v>278388236</v>
      </c>
      <c r="KU45" s="33">
        <v>316792842</v>
      </c>
      <c r="KV45" s="33">
        <v>9786527</v>
      </c>
      <c r="KW45" s="33">
        <v>42805</v>
      </c>
      <c r="KX45" s="33">
        <v>7441845</v>
      </c>
      <c r="KY45" s="33">
        <v>32180</v>
      </c>
      <c r="KZ45" s="33">
        <v>3</v>
      </c>
      <c r="LA45" s="33">
        <v>19</v>
      </c>
      <c r="LB45" s="33">
        <v>4</v>
      </c>
      <c r="LC45" s="33">
        <v>10</v>
      </c>
      <c r="LD45" s="33">
        <v>18</v>
      </c>
      <c r="LE45" s="33">
        <v>728241</v>
      </c>
      <c r="LF45" s="33">
        <v>6408806</v>
      </c>
      <c r="LG45" s="33">
        <v>437352</v>
      </c>
      <c r="LH45" s="33">
        <v>137432</v>
      </c>
      <c r="LI45" s="33">
        <v>31418</v>
      </c>
      <c r="LJ45" s="33">
        <v>126361</v>
      </c>
      <c r="LK45" s="33">
        <v>13832</v>
      </c>
      <c r="LL45" s="33">
        <v>29838</v>
      </c>
      <c r="LM45" s="33">
        <v>421919</v>
      </c>
      <c r="LN45" s="33">
        <v>377781</v>
      </c>
      <c r="LO45" s="33">
        <v>1715</v>
      </c>
      <c r="LP45" s="33">
        <v>3192</v>
      </c>
      <c r="LQ45" s="33">
        <v>88664</v>
      </c>
      <c r="LR45" s="33">
        <v>857</v>
      </c>
      <c r="LS45" s="33">
        <v>8185</v>
      </c>
      <c r="LT45" s="33">
        <v>128399</v>
      </c>
      <c r="LU45" s="33">
        <v>32253</v>
      </c>
      <c r="LV45" s="33">
        <v>3776</v>
      </c>
      <c r="LW45" s="33">
        <v>635</v>
      </c>
      <c r="LX45" s="33">
        <v>4105</v>
      </c>
      <c r="LY45" s="33">
        <v>0</v>
      </c>
      <c r="LZ45" s="33">
        <v>254</v>
      </c>
      <c r="MA45" s="33">
        <v>40313</v>
      </c>
      <c r="MB45" s="33">
        <v>1445</v>
      </c>
      <c r="MC45" s="33">
        <v>529</v>
      </c>
      <c r="MD45" s="33">
        <v>0</v>
      </c>
      <c r="ME45" s="33">
        <v>1418</v>
      </c>
      <c r="MF45" s="33">
        <v>0</v>
      </c>
      <c r="MG45" s="33">
        <v>9595</v>
      </c>
      <c r="MH45" s="33">
        <v>27923</v>
      </c>
      <c r="MI45" s="33">
        <v>104</v>
      </c>
      <c r="MJ45" s="33">
        <v>5541</v>
      </c>
      <c r="MK45" s="33">
        <v>0</v>
      </c>
      <c r="ML45" s="33">
        <v>112</v>
      </c>
      <c r="MM45" s="33">
        <v>0</v>
      </c>
      <c r="MN45" s="33">
        <v>3609318</v>
      </c>
      <c r="MO45" s="33">
        <v>255867</v>
      </c>
      <c r="MP45" s="33">
        <v>924867</v>
      </c>
      <c r="MQ45" s="33">
        <v>3045713</v>
      </c>
      <c r="MR45" s="33">
        <v>196630</v>
      </c>
      <c r="MS45" s="33">
        <v>732343</v>
      </c>
      <c r="MT45" s="33">
        <v>2160583</v>
      </c>
      <c r="MU45" s="33">
        <v>175374</v>
      </c>
      <c r="MV45" s="33">
        <v>485668</v>
      </c>
      <c r="MW45" s="33">
        <v>1838846</v>
      </c>
      <c r="MX45" s="33">
        <v>139574</v>
      </c>
      <c r="MY45" s="33">
        <v>394413</v>
      </c>
      <c r="MZ45" s="33">
        <v>3207</v>
      </c>
      <c r="NA45" s="33">
        <v>3294</v>
      </c>
      <c r="NB45" s="33">
        <v>6501</v>
      </c>
      <c r="NC45" s="33">
        <v>153</v>
      </c>
      <c r="ND45" s="33">
        <v>291</v>
      </c>
      <c r="NE45" s="33">
        <v>444</v>
      </c>
      <c r="NF45" s="33">
        <v>30</v>
      </c>
      <c r="NG45" s="33">
        <v>44</v>
      </c>
      <c r="NH45" s="33">
        <v>74</v>
      </c>
      <c r="NI45" s="33">
        <v>3752</v>
      </c>
      <c r="NJ45" s="33">
        <v>854</v>
      </c>
      <c r="NK45" s="33">
        <v>12784</v>
      </c>
      <c r="NL45" s="33">
        <v>7620</v>
      </c>
      <c r="NM45" s="33">
        <v>10302</v>
      </c>
      <c r="NN45" s="33">
        <v>2451</v>
      </c>
      <c r="NO45" s="33">
        <v>40094</v>
      </c>
      <c r="NP45" s="33">
        <v>250463</v>
      </c>
      <c r="NQ45" s="33">
        <v>20835</v>
      </c>
      <c r="NR45" s="33">
        <v>5325</v>
      </c>
      <c r="NS45" s="33">
        <v>1119</v>
      </c>
      <c r="NT45" s="33">
        <v>7172</v>
      </c>
      <c r="NU45" s="33">
        <v>404</v>
      </c>
    </row>
    <row r="46" spans="1:385" s="11" customFormat="1">
      <c r="A46" s="3" t="s">
        <v>1081</v>
      </c>
      <c r="B46" s="3" t="s">
        <v>508</v>
      </c>
      <c r="C46" s="3" t="s">
        <v>509</v>
      </c>
      <c r="D46" s="5">
        <v>2</v>
      </c>
      <c r="E46" s="5">
        <v>2</v>
      </c>
      <c r="F46" s="33">
        <v>1905</v>
      </c>
      <c r="G46" s="33">
        <v>1992</v>
      </c>
      <c r="H46" s="33">
        <v>1933</v>
      </c>
      <c r="I46" s="33">
        <v>2010</v>
      </c>
      <c r="J46" s="33">
        <v>1917</v>
      </c>
      <c r="K46" s="33">
        <v>1824</v>
      </c>
      <c r="L46" s="33">
        <v>1730</v>
      </c>
      <c r="M46" s="33">
        <v>1672</v>
      </c>
      <c r="N46" s="33">
        <v>1810</v>
      </c>
      <c r="O46" s="33">
        <v>1670</v>
      </c>
      <c r="P46" s="33">
        <v>1768</v>
      </c>
      <c r="Q46" s="33">
        <v>1627</v>
      </c>
      <c r="R46" s="33">
        <v>1716</v>
      </c>
      <c r="S46" s="33">
        <v>1607</v>
      </c>
      <c r="T46" s="33">
        <v>1562</v>
      </c>
      <c r="U46" s="33">
        <v>1547</v>
      </c>
      <c r="V46" s="33">
        <v>1498</v>
      </c>
      <c r="W46" s="33">
        <v>1440</v>
      </c>
      <c r="X46" s="33">
        <v>15798</v>
      </c>
      <c r="Y46" s="33">
        <v>7759</v>
      </c>
      <c r="Z46" s="33">
        <v>8</v>
      </c>
      <c r="AA46" s="33">
        <v>12</v>
      </c>
      <c r="AB46" s="33">
        <v>11</v>
      </c>
      <c r="AC46" s="33">
        <v>15</v>
      </c>
      <c r="AD46" s="33">
        <v>16</v>
      </c>
      <c r="AE46" s="33">
        <v>11</v>
      </c>
      <c r="AF46" s="33">
        <v>9</v>
      </c>
      <c r="AG46" s="33">
        <v>10</v>
      </c>
      <c r="AH46" s="33">
        <v>9</v>
      </c>
      <c r="AI46" s="33">
        <v>5</v>
      </c>
      <c r="AJ46" s="33">
        <v>8</v>
      </c>
      <c r="AK46" s="33">
        <v>10</v>
      </c>
      <c r="AL46" s="33">
        <v>12</v>
      </c>
      <c r="AM46" s="33">
        <v>10</v>
      </c>
      <c r="AN46" s="33">
        <v>4</v>
      </c>
      <c r="AO46" s="33">
        <v>7</v>
      </c>
      <c r="AP46" s="33">
        <v>1</v>
      </c>
      <c r="AQ46" s="33">
        <v>0</v>
      </c>
      <c r="AR46" s="33">
        <v>0</v>
      </c>
      <c r="AS46" s="33">
        <v>0</v>
      </c>
      <c r="AT46" s="33">
        <v>1</v>
      </c>
      <c r="AU46" s="33">
        <v>1</v>
      </c>
      <c r="AV46" s="33">
        <v>0</v>
      </c>
      <c r="AW46" s="33">
        <v>0</v>
      </c>
      <c r="AX46" s="33">
        <v>8</v>
      </c>
      <c r="AY46" s="33">
        <v>2</v>
      </c>
      <c r="AZ46" s="33">
        <v>0</v>
      </c>
      <c r="BA46" s="33">
        <v>0</v>
      </c>
      <c r="BB46" s="33">
        <v>0</v>
      </c>
      <c r="BC46" s="33">
        <v>1</v>
      </c>
      <c r="BD46" s="33">
        <v>0</v>
      </c>
      <c r="BE46" s="33">
        <v>1</v>
      </c>
      <c r="BF46" s="33">
        <v>0</v>
      </c>
      <c r="BG46" s="33">
        <v>3</v>
      </c>
      <c r="BH46" s="33">
        <v>556</v>
      </c>
      <c r="BI46" s="33">
        <v>252</v>
      </c>
      <c r="BJ46" s="33">
        <v>368</v>
      </c>
      <c r="BK46" s="33">
        <v>175</v>
      </c>
      <c r="BL46" s="33">
        <v>1475</v>
      </c>
      <c r="BM46" s="33">
        <v>702</v>
      </c>
      <c r="BN46" s="33">
        <v>1065</v>
      </c>
      <c r="BO46" s="33">
        <v>498</v>
      </c>
      <c r="BP46" s="33">
        <v>5300</v>
      </c>
      <c r="BQ46" s="33">
        <v>3574</v>
      </c>
      <c r="BR46" s="33">
        <v>2577</v>
      </c>
      <c r="BS46" s="33">
        <v>1763</v>
      </c>
      <c r="BT46" s="33">
        <v>1816</v>
      </c>
      <c r="BU46" s="33">
        <v>923</v>
      </c>
      <c r="BV46" s="33">
        <v>817</v>
      </c>
      <c r="BW46" s="33">
        <v>418</v>
      </c>
      <c r="BX46" s="33">
        <v>0</v>
      </c>
      <c r="BY46" s="33">
        <v>5</v>
      </c>
      <c r="BZ46" s="33">
        <v>5</v>
      </c>
      <c r="CA46" s="33">
        <v>0</v>
      </c>
      <c r="CB46" s="33">
        <v>3</v>
      </c>
      <c r="CC46" s="33">
        <v>4</v>
      </c>
      <c r="CD46" s="33">
        <v>0</v>
      </c>
      <c r="CE46" s="33">
        <v>0</v>
      </c>
      <c r="CF46" s="33">
        <v>0</v>
      </c>
      <c r="CG46" s="33">
        <v>0</v>
      </c>
      <c r="CH46" s="33">
        <v>0</v>
      </c>
      <c r="CI46" s="33">
        <v>7</v>
      </c>
      <c r="CJ46" s="33">
        <v>2</v>
      </c>
      <c r="CK46" s="33">
        <v>3</v>
      </c>
      <c r="CL46" s="33">
        <v>2</v>
      </c>
      <c r="CM46" s="33">
        <v>3</v>
      </c>
      <c r="CN46" s="33">
        <v>0</v>
      </c>
      <c r="CO46" s="33">
        <v>0</v>
      </c>
      <c r="CP46" s="33">
        <v>0</v>
      </c>
      <c r="CQ46" s="33">
        <v>0</v>
      </c>
      <c r="CR46" s="33">
        <v>0</v>
      </c>
      <c r="CS46" s="33">
        <v>12</v>
      </c>
      <c r="CT46" s="33">
        <v>2</v>
      </c>
      <c r="CU46" s="33">
        <v>0</v>
      </c>
      <c r="CV46" s="33">
        <v>4</v>
      </c>
      <c r="CW46" s="33">
        <v>1</v>
      </c>
      <c r="CX46" s="33">
        <v>0</v>
      </c>
      <c r="CY46" s="33">
        <v>0</v>
      </c>
      <c r="CZ46" s="33">
        <v>0</v>
      </c>
      <c r="DA46" s="33">
        <v>0</v>
      </c>
      <c r="DB46" s="33">
        <v>1</v>
      </c>
      <c r="DC46" s="33">
        <v>9</v>
      </c>
      <c r="DD46" s="33">
        <v>2</v>
      </c>
      <c r="DE46" s="33">
        <v>5</v>
      </c>
      <c r="DF46" s="33">
        <v>5</v>
      </c>
      <c r="DG46" s="33">
        <v>3</v>
      </c>
      <c r="DH46" s="33">
        <v>0</v>
      </c>
      <c r="DI46" s="33">
        <v>0</v>
      </c>
      <c r="DJ46" s="33">
        <v>0</v>
      </c>
      <c r="DK46" s="33">
        <v>0</v>
      </c>
      <c r="DL46" s="33">
        <v>0</v>
      </c>
      <c r="DM46" s="33">
        <v>12</v>
      </c>
      <c r="DN46" s="33">
        <v>0</v>
      </c>
      <c r="DO46" s="33">
        <v>1</v>
      </c>
      <c r="DP46" s="33">
        <v>5</v>
      </c>
      <c r="DQ46" s="33">
        <v>6</v>
      </c>
      <c r="DR46" s="33">
        <v>1</v>
      </c>
      <c r="DS46" s="33">
        <v>1</v>
      </c>
      <c r="DT46" s="33">
        <v>0</v>
      </c>
      <c r="DU46" s="33">
        <v>2</v>
      </c>
      <c r="DV46" s="33">
        <v>0</v>
      </c>
      <c r="DW46" s="33">
        <v>2</v>
      </c>
      <c r="DX46" s="33">
        <v>1</v>
      </c>
      <c r="DY46" s="33">
        <v>2</v>
      </c>
      <c r="DZ46" s="33">
        <v>5</v>
      </c>
      <c r="EA46" s="33">
        <v>6</v>
      </c>
      <c r="EB46" s="33">
        <v>2</v>
      </c>
      <c r="EC46" s="33">
        <v>0</v>
      </c>
      <c r="ED46" s="33">
        <v>0</v>
      </c>
      <c r="EE46" s="33">
        <v>3</v>
      </c>
      <c r="EF46" s="33">
        <v>0</v>
      </c>
      <c r="EG46" s="33">
        <v>2</v>
      </c>
      <c r="EH46" s="33">
        <v>1</v>
      </c>
      <c r="EI46" s="33">
        <v>0</v>
      </c>
      <c r="EJ46" s="33">
        <v>7</v>
      </c>
      <c r="EK46" s="33">
        <v>3</v>
      </c>
      <c r="EL46" s="33">
        <v>0</v>
      </c>
      <c r="EM46" s="33">
        <v>0</v>
      </c>
      <c r="EN46" s="33">
        <v>0</v>
      </c>
      <c r="EO46" s="33">
        <v>0</v>
      </c>
      <c r="EP46" s="33">
        <v>0</v>
      </c>
      <c r="EQ46" s="33">
        <v>3</v>
      </c>
      <c r="ER46" s="33">
        <v>0</v>
      </c>
      <c r="ES46" s="33">
        <v>3</v>
      </c>
      <c r="ET46" s="33">
        <v>5</v>
      </c>
      <c r="EU46" s="33">
        <v>4</v>
      </c>
      <c r="EV46" s="33">
        <v>1</v>
      </c>
      <c r="EW46" s="33">
        <v>0</v>
      </c>
      <c r="EX46" s="33">
        <v>0</v>
      </c>
      <c r="EY46" s="33">
        <v>1</v>
      </c>
      <c r="EZ46" s="33">
        <v>297</v>
      </c>
      <c r="FA46" s="33">
        <v>53</v>
      </c>
      <c r="FB46" s="33">
        <v>188</v>
      </c>
      <c r="FC46" s="33">
        <v>177</v>
      </c>
      <c r="FD46" s="33">
        <v>33</v>
      </c>
      <c r="FE46" s="33">
        <v>59</v>
      </c>
      <c r="FF46" s="33">
        <v>0</v>
      </c>
      <c r="FG46" s="33">
        <v>21</v>
      </c>
      <c r="FH46" s="33">
        <v>0</v>
      </c>
      <c r="FI46" s="33">
        <v>0</v>
      </c>
      <c r="FJ46" s="33">
        <v>7</v>
      </c>
      <c r="FK46" s="33">
        <v>0</v>
      </c>
      <c r="FL46" s="33">
        <v>0</v>
      </c>
      <c r="FM46" s="33">
        <v>0</v>
      </c>
      <c r="FN46" s="33">
        <v>5</v>
      </c>
      <c r="FO46" s="33">
        <v>0</v>
      </c>
      <c r="FP46" s="33">
        <v>0</v>
      </c>
      <c r="FQ46" s="33">
        <v>6</v>
      </c>
      <c r="FR46" s="33">
        <v>0</v>
      </c>
      <c r="FS46" s="33">
        <v>0</v>
      </c>
      <c r="FT46" s="33">
        <v>0</v>
      </c>
      <c r="FU46" s="33">
        <v>87</v>
      </c>
      <c r="FV46" s="33">
        <v>12</v>
      </c>
      <c r="FW46" s="33">
        <v>48</v>
      </c>
      <c r="FX46" s="33">
        <v>108</v>
      </c>
      <c r="FY46" s="33">
        <v>36</v>
      </c>
      <c r="FZ46" s="33">
        <v>48</v>
      </c>
      <c r="GA46" s="33">
        <v>0</v>
      </c>
      <c r="GB46" s="33">
        <v>3</v>
      </c>
      <c r="GC46" s="33">
        <v>0</v>
      </c>
      <c r="GD46" s="33">
        <v>0</v>
      </c>
      <c r="GE46" s="33">
        <v>0</v>
      </c>
      <c r="GF46" s="33">
        <v>0</v>
      </c>
      <c r="GG46" s="33">
        <v>0</v>
      </c>
      <c r="GH46" s="33">
        <v>0</v>
      </c>
      <c r="GI46" s="33">
        <v>91</v>
      </c>
      <c r="GJ46" s="33">
        <v>3</v>
      </c>
      <c r="GK46" s="33">
        <v>7</v>
      </c>
      <c r="GL46" s="33">
        <v>10</v>
      </c>
      <c r="GM46" s="33">
        <v>0</v>
      </c>
      <c r="GN46" s="33">
        <v>3</v>
      </c>
      <c r="GO46" s="33">
        <v>0</v>
      </c>
      <c r="GP46" s="33">
        <v>58</v>
      </c>
      <c r="GQ46" s="33">
        <v>28</v>
      </c>
      <c r="GR46" s="33">
        <v>57</v>
      </c>
      <c r="GS46" s="33">
        <v>28</v>
      </c>
      <c r="GT46" s="33">
        <v>12</v>
      </c>
      <c r="GU46" s="33">
        <v>10</v>
      </c>
      <c r="GV46" s="33">
        <v>0</v>
      </c>
      <c r="GW46" s="33">
        <v>52</v>
      </c>
      <c r="GX46" s="33">
        <v>24</v>
      </c>
      <c r="GY46" s="33">
        <v>118</v>
      </c>
      <c r="GZ46" s="33">
        <v>35</v>
      </c>
      <c r="HA46" s="33">
        <v>7</v>
      </c>
      <c r="HB46" s="33">
        <v>34</v>
      </c>
      <c r="HC46" s="33">
        <v>0</v>
      </c>
      <c r="HD46" s="33">
        <v>25</v>
      </c>
      <c r="HE46" s="33">
        <v>14</v>
      </c>
      <c r="HF46" s="33">
        <v>67</v>
      </c>
      <c r="HG46" s="33">
        <v>31</v>
      </c>
      <c r="HH46" s="33">
        <v>43</v>
      </c>
      <c r="HI46" s="33">
        <v>20</v>
      </c>
      <c r="HJ46" s="33">
        <v>0</v>
      </c>
      <c r="HK46" s="33">
        <v>1</v>
      </c>
      <c r="HL46" s="33">
        <v>0</v>
      </c>
      <c r="HM46" s="33">
        <v>4</v>
      </c>
      <c r="HN46" s="33">
        <v>1</v>
      </c>
      <c r="HO46" s="33">
        <v>1</v>
      </c>
      <c r="HP46" s="33">
        <v>3</v>
      </c>
      <c r="HQ46" s="33">
        <v>0</v>
      </c>
      <c r="HR46" s="33">
        <v>0</v>
      </c>
      <c r="HS46" s="33">
        <v>0</v>
      </c>
      <c r="HT46" s="33">
        <v>0</v>
      </c>
      <c r="HU46" s="33">
        <v>0</v>
      </c>
      <c r="HV46" s="33">
        <v>0</v>
      </c>
      <c r="HW46" s="33">
        <v>0</v>
      </c>
      <c r="HX46" s="33">
        <v>0</v>
      </c>
      <c r="HY46" s="33">
        <v>0</v>
      </c>
      <c r="HZ46" s="33">
        <v>0</v>
      </c>
      <c r="IA46" s="33">
        <v>7</v>
      </c>
      <c r="IB46" s="33">
        <v>0</v>
      </c>
      <c r="IC46" s="33">
        <v>0</v>
      </c>
      <c r="ID46" s="33">
        <v>0</v>
      </c>
      <c r="IE46" s="33">
        <v>0</v>
      </c>
      <c r="IF46" s="33">
        <v>1</v>
      </c>
      <c r="IG46" s="33">
        <v>24</v>
      </c>
      <c r="IH46" s="33">
        <v>77</v>
      </c>
      <c r="II46" s="33">
        <v>154</v>
      </c>
      <c r="IJ46" s="33">
        <v>99</v>
      </c>
      <c r="IK46" s="33">
        <v>11</v>
      </c>
      <c r="IL46" s="33">
        <v>0</v>
      </c>
      <c r="IM46" s="33">
        <v>0</v>
      </c>
      <c r="IN46" s="33">
        <v>57</v>
      </c>
      <c r="IO46" s="33">
        <v>11</v>
      </c>
      <c r="IP46" s="33">
        <v>42</v>
      </c>
      <c r="IQ46" s="33">
        <v>38</v>
      </c>
      <c r="IR46" s="33">
        <v>43</v>
      </c>
      <c r="IS46" s="33">
        <v>26</v>
      </c>
      <c r="IT46" s="33">
        <v>0</v>
      </c>
      <c r="IU46" s="33">
        <v>173</v>
      </c>
      <c r="IV46" s="33">
        <v>58</v>
      </c>
      <c r="IW46" s="33">
        <v>213</v>
      </c>
      <c r="IX46" s="33">
        <v>67</v>
      </c>
      <c r="IY46" s="33">
        <v>20</v>
      </c>
      <c r="IZ46" s="33">
        <v>44</v>
      </c>
      <c r="JA46" s="33">
        <v>0</v>
      </c>
      <c r="JB46" s="33">
        <v>0</v>
      </c>
      <c r="JC46" s="33">
        <v>0</v>
      </c>
      <c r="JD46" s="33">
        <v>5</v>
      </c>
      <c r="JE46" s="33">
        <v>0</v>
      </c>
      <c r="JF46" s="33">
        <v>0</v>
      </c>
      <c r="JG46" s="33">
        <v>0</v>
      </c>
      <c r="JH46" s="33">
        <v>0</v>
      </c>
      <c r="JI46" s="33">
        <v>17</v>
      </c>
      <c r="JJ46" s="33">
        <v>0</v>
      </c>
      <c r="JK46" s="33">
        <v>0</v>
      </c>
      <c r="JL46" s="33">
        <v>104</v>
      </c>
      <c r="JM46" s="33">
        <v>14</v>
      </c>
      <c r="JN46" s="33">
        <v>11</v>
      </c>
      <c r="JO46" s="33">
        <v>0</v>
      </c>
      <c r="JP46" s="33">
        <v>85</v>
      </c>
      <c r="JQ46" s="33">
        <v>11</v>
      </c>
      <c r="JR46" s="33">
        <v>10</v>
      </c>
      <c r="JS46" s="33">
        <v>84</v>
      </c>
      <c r="JT46" s="33">
        <v>13</v>
      </c>
      <c r="JU46" s="33">
        <v>17</v>
      </c>
      <c r="JV46" s="33">
        <v>0</v>
      </c>
      <c r="JW46" s="33">
        <v>0</v>
      </c>
      <c r="JX46" s="33">
        <v>0</v>
      </c>
      <c r="JY46" s="33">
        <v>0</v>
      </c>
      <c r="JZ46" s="33">
        <v>0</v>
      </c>
      <c r="KA46" s="33">
        <v>0</v>
      </c>
      <c r="KB46" s="33">
        <v>0</v>
      </c>
      <c r="KC46" s="33">
        <v>0</v>
      </c>
      <c r="KD46" s="33">
        <v>0</v>
      </c>
      <c r="KE46" s="33">
        <v>0</v>
      </c>
      <c r="KF46" s="33">
        <v>0</v>
      </c>
      <c r="KG46" s="33">
        <v>0</v>
      </c>
      <c r="KH46" s="33">
        <v>0</v>
      </c>
      <c r="KI46" s="33">
        <v>0</v>
      </c>
      <c r="KJ46" s="33">
        <v>0</v>
      </c>
      <c r="KK46" s="33">
        <v>52</v>
      </c>
      <c r="KL46" s="33">
        <v>0</v>
      </c>
      <c r="KM46" s="33">
        <v>0</v>
      </c>
      <c r="KN46" s="33">
        <v>38</v>
      </c>
      <c r="KO46" s="33">
        <v>0</v>
      </c>
      <c r="KP46" s="33">
        <v>0</v>
      </c>
      <c r="KQ46" s="33">
        <v>0</v>
      </c>
      <c r="KR46" s="33">
        <v>0</v>
      </c>
      <c r="KS46" s="33">
        <v>0</v>
      </c>
      <c r="KT46" s="33">
        <v>409258</v>
      </c>
      <c r="KU46" s="33">
        <v>524000</v>
      </c>
      <c r="KV46" s="33">
        <v>16018</v>
      </c>
      <c r="KW46" s="33">
        <v>72</v>
      </c>
      <c r="KX46" s="33">
        <v>12624</v>
      </c>
      <c r="KY46" s="33">
        <v>56</v>
      </c>
      <c r="KZ46" s="33">
        <v>19</v>
      </c>
      <c r="LA46" s="33">
        <v>3</v>
      </c>
      <c r="LB46" s="33">
        <v>4</v>
      </c>
      <c r="LC46" s="33">
        <v>99</v>
      </c>
      <c r="LD46" s="33">
        <v>0</v>
      </c>
      <c r="LE46" s="33">
        <v>3049</v>
      </c>
      <c r="LF46" s="33">
        <v>1095</v>
      </c>
      <c r="LG46" s="33">
        <v>8238</v>
      </c>
      <c r="LH46" s="33">
        <v>1034</v>
      </c>
      <c r="LI46" s="33">
        <v>61</v>
      </c>
      <c r="LJ46" s="33">
        <v>2067</v>
      </c>
      <c r="LK46" s="33">
        <v>0</v>
      </c>
      <c r="LL46" s="33">
        <v>6632</v>
      </c>
      <c r="LM46" s="33">
        <v>0</v>
      </c>
      <c r="LN46" s="33">
        <v>567</v>
      </c>
      <c r="LO46" s="33">
        <v>4315</v>
      </c>
      <c r="LP46" s="33">
        <v>42</v>
      </c>
      <c r="LQ46" s="33">
        <v>0</v>
      </c>
      <c r="LR46" s="33">
        <v>0</v>
      </c>
      <c r="LS46" s="33">
        <v>0</v>
      </c>
      <c r="LT46" s="33">
        <v>0</v>
      </c>
      <c r="LU46" s="33">
        <v>254</v>
      </c>
      <c r="LV46" s="33">
        <v>0</v>
      </c>
      <c r="LW46" s="33">
        <v>67</v>
      </c>
      <c r="LX46" s="33">
        <v>239</v>
      </c>
      <c r="LY46" s="33">
        <v>0</v>
      </c>
      <c r="LZ46" s="33">
        <v>0</v>
      </c>
      <c r="MA46" s="33">
        <v>0</v>
      </c>
      <c r="MB46" s="33">
        <v>0</v>
      </c>
      <c r="MC46" s="33">
        <v>0</v>
      </c>
      <c r="MD46" s="33">
        <v>94</v>
      </c>
      <c r="ME46" s="33">
        <v>0</v>
      </c>
      <c r="MF46" s="33">
        <v>0</v>
      </c>
      <c r="MG46" s="33">
        <v>0</v>
      </c>
      <c r="MH46" s="33">
        <v>0</v>
      </c>
      <c r="MI46" s="33">
        <v>0</v>
      </c>
      <c r="MJ46" s="33">
        <v>0</v>
      </c>
      <c r="MK46" s="33">
        <v>0</v>
      </c>
      <c r="ML46" s="33">
        <v>0</v>
      </c>
      <c r="MM46" s="33">
        <v>0</v>
      </c>
      <c r="MN46" s="33">
        <v>9264</v>
      </c>
      <c r="MO46" s="33">
        <v>180</v>
      </c>
      <c r="MP46" s="33">
        <v>1211</v>
      </c>
      <c r="MQ46" s="33">
        <v>7606</v>
      </c>
      <c r="MR46" s="33">
        <v>164</v>
      </c>
      <c r="MS46" s="33">
        <v>996</v>
      </c>
      <c r="MT46" s="33">
        <v>7037</v>
      </c>
      <c r="MU46" s="33">
        <v>280</v>
      </c>
      <c r="MV46" s="33">
        <v>1028</v>
      </c>
      <c r="MW46" s="33">
        <v>4836</v>
      </c>
      <c r="MX46" s="33">
        <v>301</v>
      </c>
      <c r="MY46" s="33">
        <v>1035</v>
      </c>
      <c r="MZ46" s="33">
        <v>12</v>
      </c>
      <c r="NA46" s="33">
        <v>11</v>
      </c>
      <c r="NB46" s="33">
        <v>23</v>
      </c>
      <c r="NC46" s="33">
        <v>12</v>
      </c>
      <c r="ND46" s="33">
        <v>12</v>
      </c>
      <c r="NE46" s="33">
        <v>24</v>
      </c>
      <c r="NF46" s="33">
        <v>0</v>
      </c>
      <c r="NG46" s="33">
        <v>2</v>
      </c>
      <c r="NH46" s="33">
        <v>2</v>
      </c>
      <c r="NI46" s="33">
        <v>17</v>
      </c>
      <c r="NJ46" s="33">
        <v>3</v>
      </c>
      <c r="NK46" s="33">
        <v>28</v>
      </c>
      <c r="NL46" s="33">
        <v>26</v>
      </c>
      <c r="NM46" s="33">
        <v>244</v>
      </c>
      <c r="NN46" s="33">
        <v>16</v>
      </c>
      <c r="NO46" s="33">
        <v>323</v>
      </c>
      <c r="NP46" s="33">
        <v>53</v>
      </c>
      <c r="NQ46" s="33">
        <v>188</v>
      </c>
      <c r="NR46" s="33">
        <v>190</v>
      </c>
      <c r="NS46" s="33">
        <v>33</v>
      </c>
      <c r="NT46" s="33">
        <v>59</v>
      </c>
      <c r="NU46" s="33">
        <v>0</v>
      </c>
    </row>
    <row r="47" spans="1:385" s="11" customFormat="1">
      <c r="A47" s="3" t="s">
        <v>1081</v>
      </c>
      <c r="B47" s="3" t="s">
        <v>510</v>
      </c>
      <c r="C47" s="3" t="s">
        <v>511</v>
      </c>
      <c r="D47" s="5">
        <v>1</v>
      </c>
      <c r="E47" s="5">
        <v>1</v>
      </c>
      <c r="F47" s="33">
        <v>4831</v>
      </c>
      <c r="G47" s="33">
        <v>3940</v>
      </c>
      <c r="H47" s="33">
        <v>4053</v>
      </c>
      <c r="I47" s="33">
        <v>2221</v>
      </c>
      <c r="J47" s="33">
        <v>4161</v>
      </c>
      <c r="K47" s="33">
        <v>4161</v>
      </c>
      <c r="L47" s="33">
        <v>3993</v>
      </c>
      <c r="M47" s="33">
        <v>4042</v>
      </c>
      <c r="N47" s="33">
        <v>3925</v>
      </c>
      <c r="O47" s="33">
        <v>4271</v>
      </c>
      <c r="P47" s="33">
        <v>3620</v>
      </c>
      <c r="Q47" s="33">
        <v>3565</v>
      </c>
      <c r="R47" s="33">
        <v>1794</v>
      </c>
      <c r="S47" s="33">
        <v>3740</v>
      </c>
      <c r="T47" s="33">
        <v>3576</v>
      </c>
      <c r="U47" s="33">
        <v>3458</v>
      </c>
      <c r="V47" s="33">
        <v>3548</v>
      </c>
      <c r="W47" s="33">
        <v>3057</v>
      </c>
      <c r="X47" s="33">
        <v>33736</v>
      </c>
      <c r="Y47" s="33">
        <v>17324</v>
      </c>
      <c r="Z47" s="33">
        <v>29</v>
      </c>
      <c r="AA47" s="33">
        <v>25</v>
      </c>
      <c r="AB47" s="33">
        <v>51</v>
      </c>
      <c r="AC47" s="33">
        <v>25</v>
      </c>
      <c r="AD47" s="33">
        <v>44</v>
      </c>
      <c r="AE47" s="33">
        <v>19</v>
      </c>
      <c r="AF47" s="33">
        <v>28</v>
      </c>
      <c r="AG47" s="33">
        <v>17</v>
      </c>
      <c r="AH47" s="33">
        <v>22</v>
      </c>
      <c r="AI47" s="33">
        <v>19</v>
      </c>
      <c r="AJ47" s="33">
        <v>26</v>
      </c>
      <c r="AK47" s="33">
        <v>10</v>
      </c>
      <c r="AL47" s="33">
        <v>26</v>
      </c>
      <c r="AM47" s="33">
        <v>12</v>
      </c>
      <c r="AN47" s="33">
        <v>17</v>
      </c>
      <c r="AO47" s="33">
        <v>21</v>
      </c>
      <c r="AP47" s="33">
        <v>49</v>
      </c>
      <c r="AQ47" s="33">
        <v>46</v>
      </c>
      <c r="AR47" s="33">
        <v>22</v>
      </c>
      <c r="AS47" s="33">
        <v>25</v>
      </c>
      <c r="AT47" s="33">
        <v>35</v>
      </c>
      <c r="AU47" s="33">
        <v>38</v>
      </c>
      <c r="AV47" s="33">
        <v>37</v>
      </c>
      <c r="AW47" s="33">
        <v>30</v>
      </c>
      <c r="AX47" s="33">
        <v>142</v>
      </c>
      <c r="AY47" s="33">
        <v>35</v>
      </c>
      <c r="AZ47" s="33">
        <v>31</v>
      </c>
      <c r="BA47" s="33">
        <v>20</v>
      </c>
      <c r="BB47" s="33">
        <v>32</v>
      </c>
      <c r="BC47" s="33">
        <v>36</v>
      </c>
      <c r="BD47" s="33">
        <v>38</v>
      </c>
      <c r="BE47" s="33">
        <v>37</v>
      </c>
      <c r="BF47" s="33">
        <v>22</v>
      </c>
      <c r="BG47" s="33">
        <v>36</v>
      </c>
      <c r="BH47" s="33">
        <v>834</v>
      </c>
      <c r="BI47" s="33">
        <v>407</v>
      </c>
      <c r="BJ47" s="33">
        <v>477</v>
      </c>
      <c r="BK47" s="33">
        <v>202</v>
      </c>
      <c r="BL47" s="33">
        <v>18707</v>
      </c>
      <c r="BM47" s="33">
        <v>9156</v>
      </c>
      <c r="BN47" s="33">
        <v>14353</v>
      </c>
      <c r="BO47" s="33">
        <v>6879</v>
      </c>
      <c r="BP47" s="33">
        <v>1282</v>
      </c>
      <c r="BQ47" s="33">
        <v>537</v>
      </c>
      <c r="BR47" s="33">
        <v>526</v>
      </c>
      <c r="BS47" s="33">
        <v>240</v>
      </c>
      <c r="BT47" s="33">
        <v>1345</v>
      </c>
      <c r="BU47" s="33">
        <v>734</v>
      </c>
      <c r="BV47" s="33">
        <v>642</v>
      </c>
      <c r="BW47" s="33">
        <v>311</v>
      </c>
      <c r="BX47" s="33">
        <v>2</v>
      </c>
      <c r="BY47" s="33">
        <v>5</v>
      </c>
      <c r="BZ47" s="33">
        <v>13</v>
      </c>
      <c r="CA47" s="33">
        <v>8</v>
      </c>
      <c r="CB47" s="33">
        <v>7</v>
      </c>
      <c r="CC47" s="33">
        <v>14</v>
      </c>
      <c r="CD47" s="33">
        <v>0</v>
      </c>
      <c r="CE47" s="33">
        <v>0</v>
      </c>
      <c r="CF47" s="33">
        <v>0</v>
      </c>
      <c r="CG47" s="33">
        <v>2</v>
      </c>
      <c r="CH47" s="33">
        <v>1</v>
      </c>
      <c r="CI47" s="33">
        <v>6</v>
      </c>
      <c r="CJ47" s="33">
        <v>6</v>
      </c>
      <c r="CK47" s="33">
        <v>4</v>
      </c>
      <c r="CL47" s="33">
        <v>7</v>
      </c>
      <c r="CM47" s="33">
        <v>18</v>
      </c>
      <c r="CN47" s="33">
        <v>2</v>
      </c>
      <c r="CO47" s="33">
        <v>0</v>
      </c>
      <c r="CP47" s="33">
        <v>0</v>
      </c>
      <c r="CQ47" s="33">
        <v>0</v>
      </c>
      <c r="CR47" s="33">
        <v>1</v>
      </c>
      <c r="CS47" s="33">
        <v>5</v>
      </c>
      <c r="CT47" s="33">
        <v>7</v>
      </c>
      <c r="CU47" s="33">
        <v>4</v>
      </c>
      <c r="CV47" s="33">
        <v>9</v>
      </c>
      <c r="CW47" s="33">
        <v>44</v>
      </c>
      <c r="CX47" s="33">
        <v>3</v>
      </c>
      <c r="CY47" s="33">
        <v>2</v>
      </c>
      <c r="CZ47" s="33">
        <v>0</v>
      </c>
      <c r="DA47" s="33">
        <v>2</v>
      </c>
      <c r="DB47" s="33">
        <v>1</v>
      </c>
      <c r="DC47" s="33">
        <v>4</v>
      </c>
      <c r="DD47" s="33">
        <v>5</v>
      </c>
      <c r="DE47" s="33">
        <v>1</v>
      </c>
      <c r="DF47" s="33">
        <v>1</v>
      </c>
      <c r="DG47" s="33">
        <v>18</v>
      </c>
      <c r="DH47" s="33">
        <v>0</v>
      </c>
      <c r="DI47" s="33">
        <v>2</v>
      </c>
      <c r="DJ47" s="33">
        <v>0</v>
      </c>
      <c r="DK47" s="33">
        <v>3</v>
      </c>
      <c r="DL47" s="33">
        <v>0</v>
      </c>
      <c r="DM47" s="33">
        <v>0</v>
      </c>
      <c r="DN47" s="33">
        <v>16</v>
      </c>
      <c r="DO47" s="33">
        <v>4</v>
      </c>
      <c r="DP47" s="33">
        <v>16</v>
      </c>
      <c r="DQ47" s="33">
        <v>25</v>
      </c>
      <c r="DR47" s="33">
        <v>2</v>
      </c>
      <c r="DS47" s="33">
        <v>1</v>
      </c>
      <c r="DT47" s="33">
        <v>0</v>
      </c>
      <c r="DU47" s="33">
        <v>6</v>
      </c>
      <c r="DV47" s="33">
        <v>0</v>
      </c>
      <c r="DW47" s="33">
        <v>4</v>
      </c>
      <c r="DX47" s="33">
        <v>6</v>
      </c>
      <c r="DY47" s="33">
        <v>2</v>
      </c>
      <c r="DZ47" s="33">
        <v>6</v>
      </c>
      <c r="EA47" s="33">
        <v>9</v>
      </c>
      <c r="EB47" s="33">
        <v>1</v>
      </c>
      <c r="EC47" s="33">
        <v>2</v>
      </c>
      <c r="ED47" s="33">
        <v>0</v>
      </c>
      <c r="EE47" s="33">
        <v>1</v>
      </c>
      <c r="EF47" s="33">
        <v>1</v>
      </c>
      <c r="EG47" s="33">
        <v>8</v>
      </c>
      <c r="EH47" s="33">
        <v>8</v>
      </c>
      <c r="EI47" s="33">
        <v>0</v>
      </c>
      <c r="EJ47" s="33">
        <v>11</v>
      </c>
      <c r="EK47" s="33">
        <v>12</v>
      </c>
      <c r="EL47" s="33">
        <v>0</v>
      </c>
      <c r="EM47" s="33">
        <v>2</v>
      </c>
      <c r="EN47" s="33">
        <v>1</v>
      </c>
      <c r="EO47" s="33">
        <v>2</v>
      </c>
      <c r="EP47" s="33">
        <v>0</v>
      </c>
      <c r="EQ47" s="33">
        <v>4</v>
      </c>
      <c r="ER47" s="33">
        <v>3</v>
      </c>
      <c r="ES47" s="33">
        <v>4</v>
      </c>
      <c r="ET47" s="33">
        <v>10</v>
      </c>
      <c r="EU47" s="33">
        <v>16</v>
      </c>
      <c r="EV47" s="33">
        <v>1</v>
      </c>
      <c r="EW47" s="33">
        <v>0</v>
      </c>
      <c r="EX47" s="33">
        <v>0</v>
      </c>
      <c r="EY47" s="33">
        <v>0</v>
      </c>
      <c r="EZ47" s="33">
        <v>382</v>
      </c>
      <c r="FA47" s="33">
        <v>946</v>
      </c>
      <c r="FB47" s="33">
        <v>195</v>
      </c>
      <c r="FC47" s="33">
        <v>2</v>
      </c>
      <c r="FD47" s="33">
        <v>6</v>
      </c>
      <c r="FE47" s="33">
        <v>95</v>
      </c>
      <c r="FF47" s="33">
        <v>0</v>
      </c>
      <c r="FG47" s="33">
        <v>75</v>
      </c>
      <c r="FH47" s="33">
        <v>105</v>
      </c>
      <c r="FI47" s="33">
        <v>0</v>
      </c>
      <c r="FJ47" s="33">
        <v>0</v>
      </c>
      <c r="FK47" s="33">
        <v>0</v>
      </c>
      <c r="FL47" s="33">
        <v>0</v>
      </c>
      <c r="FM47" s="33">
        <v>0</v>
      </c>
      <c r="FN47" s="33">
        <v>6</v>
      </c>
      <c r="FO47" s="33">
        <v>7</v>
      </c>
      <c r="FP47" s="33">
        <v>0</v>
      </c>
      <c r="FQ47" s="33">
        <v>0</v>
      </c>
      <c r="FR47" s="33">
        <v>0</v>
      </c>
      <c r="FS47" s="33">
        <v>0</v>
      </c>
      <c r="FT47" s="33">
        <v>0</v>
      </c>
      <c r="FU47" s="33">
        <v>110</v>
      </c>
      <c r="FV47" s="33">
        <v>272</v>
      </c>
      <c r="FW47" s="33">
        <v>248</v>
      </c>
      <c r="FX47" s="33">
        <v>0</v>
      </c>
      <c r="FY47" s="33">
        <v>16</v>
      </c>
      <c r="FZ47" s="33">
        <v>72</v>
      </c>
      <c r="GA47" s="33">
        <v>0</v>
      </c>
      <c r="GB47" s="33">
        <v>3</v>
      </c>
      <c r="GC47" s="33">
        <v>2</v>
      </c>
      <c r="GD47" s="33">
        <v>0</v>
      </c>
      <c r="GE47" s="33">
        <v>0</v>
      </c>
      <c r="GF47" s="33">
        <v>0</v>
      </c>
      <c r="GG47" s="33">
        <v>0</v>
      </c>
      <c r="GH47" s="33">
        <v>0</v>
      </c>
      <c r="GI47" s="33">
        <v>71</v>
      </c>
      <c r="GJ47" s="33">
        <v>162</v>
      </c>
      <c r="GK47" s="33">
        <v>18</v>
      </c>
      <c r="GL47" s="33">
        <v>0</v>
      </c>
      <c r="GM47" s="33">
        <v>0</v>
      </c>
      <c r="GN47" s="33">
        <v>3</v>
      </c>
      <c r="GO47" s="33">
        <v>0</v>
      </c>
      <c r="GP47" s="33">
        <v>74</v>
      </c>
      <c r="GQ47" s="33">
        <v>138</v>
      </c>
      <c r="GR47" s="33">
        <v>18</v>
      </c>
      <c r="GS47" s="33">
        <v>0</v>
      </c>
      <c r="GT47" s="33">
        <v>0</v>
      </c>
      <c r="GU47" s="33">
        <v>15</v>
      </c>
      <c r="GV47" s="33">
        <v>0</v>
      </c>
      <c r="GW47" s="33">
        <v>85</v>
      </c>
      <c r="GX47" s="33">
        <v>235</v>
      </c>
      <c r="GY47" s="33">
        <v>163</v>
      </c>
      <c r="GZ47" s="33">
        <v>0</v>
      </c>
      <c r="HA47" s="33">
        <v>6</v>
      </c>
      <c r="HB47" s="33">
        <v>65</v>
      </c>
      <c r="HC47" s="33">
        <v>0</v>
      </c>
      <c r="HD47" s="33">
        <v>18</v>
      </c>
      <c r="HE47" s="33">
        <v>135</v>
      </c>
      <c r="HF47" s="33">
        <v>123</v>
      </c>
      <c r="HG47" s="33">
        <v>0</v>
      </c>
      <c r="HH47" s="33">
        <v>11</v>
      </c>
      <c r="HI47" s="33">
        <v>20</v>
      </c>
      <c r="HJ47" s="33">
        <v>0</v>
      </c>
      <c r="HK47" s="33">
        <v>0</v>
      </c>
      <c r="HL47" s="33">
        <v>6</v>
      </c>
      <c r="HM47" s="33">
        <v>8</v>
      </c>
      <c r="HN47" s="33">
        <v>0</v>
      </c>
      <c r="HO47" s="33">
        <v>1</v>
      </c>
      <c r="HP47" s="33">
        <v>0</v>
      </c>
      <c r="HQ47" s="33">
        <v>0</v>
      </c>
      <c r="HR47" s="33">
        <v>0</v>
      </c>
      <c r="HS47" s="33">
        <v>0</v>
      </c>
      <c r="HT47" s="33">
        <v>0</v>
      </c>
      <c r="HU47" s="33">
        <v>0</v>
      </c>
      <c r="HV47" s="33">
        <v>0</v>
      </c>
      <c r="HW47" s="33">
        <v>0</v>
      </c>
      <c r="HX47" s="33">
        <v>0</v>
      </c>
      <c r="HY47" s="33">
        <v>0</v>
      </c>
      <c r="HZ47" s="33">
        <v>0</v>
      </c>
      <c r="IA47" s="33">
        <v>0</v>
      </c>
      <c r="IB47" s="33">
        <v>0</v>
      </c>
      <c r="IC47" s="33">
        <v>0</v>
      </c>
      <c r="ID47" s="33">
        <v>0</v>
      </c>
      <c r="IE47" s="33">
        <v>0</v>
      </c>
      <c r="IF47" s="33">
        <v>1</v>
      </c>
      <c r="IG47" s="33">
        <v>35</v>
      </c>
      <c r="IH47" s="33">
        <v>223</v>
      </c>
      <c r="II47" s="33">
        <v>495</v>
      </c>
      <c r="IJ47" s="33">
        <v>272</v>
      </c>
      <c r="IK47" s="33">
        <v>5</v>
      </c>
      <c r="IL47" s="33">
        <v>0</v>
      </c>
      <c r="IM47" s="33">
        <v>0</v>
      </c>
      <c r="IN47" s="33">
        <v>114</v>
      </c>
      <c r="IO47" s="33">
        <v>283</v>
      </c>
      <c r="IP47" s="33">
        <v>72</v>
      </c>
      <c r="IQ47" s="33">
        <v>0</v>
      </c>
      <c r="IR47" s="33">
        <v>13</v>
      </c>
      <c r="IS47" s="33">
        <v>47</v>
      </c>
      <c r="IT47" s="33">
        <v>0</v>
      </c>
      <c r="IU47" s="33">
        <v>137</v>
      </c>
      <c r="IV47" s="33">
        <v>395</v>
      </c>
      <c r="IW47" s="33">
        <v>258</v>
      </c>
      <c r="IX47" s="33">
        <v>0</v>
      </c>
      <c r="IY47" s="33">
        <v>5</v>
      </c>
      <c r="IZ47" s="33">
        <v>56</v>
      </c>
      <c r="JA47" s="33">
        <v>0</v>
      </c>
      <c r="JB47" s="33">
        <v>0</v>
      </c>
      <c r="JC47" s="33">
        <v>0</v>
      </c>
      <c r="JD47" s="33">
        <v>0</v>
      </c>
      <c r="JE47" s="33">
        <v>0</v>
      </c>
      <c r="JF47" s="33">
        <v>0</v>
      </c>
      <c r="JG47" s="33">
        <v>0</v>
      </c>
      <c r="JH47" s="33">
        <v>0</v>
      </c>
      <c r="JI47" s="33">
        <v>81</v>
      </c>
      <c r="JJ47" s="33">
        <v>241</v>
      </c>
      <c r="JK47" s="33">
        <v>23</v>
      </c>
      <c r="JL47" s="33">
        <v>0</v>
      </c>
      <c r="JM47" s="33">
        <v>4</v>
      </c>
      <c r="JN47" s="33">
        <v>9</v>
      </c>
      <c r="JO47" s="33">
        <v>0</v>
      </c>
      <c r="JP47" s="33">
        <v>124</v>
      </c>
      <c r="JQ47" s="33">
        <v>436</v>
      </c>
      <c r="JR47" s="33">
        <v>74</v>
      </c>
      <c r="JS47" s="33">
        <v>3</v>
      </c>
      <c r="JT47" s="33">
        <v>1</v>
      </c>
      <c r="JU47" s="33">
        <v>35</v>
      </c>
      <c r="JV47" s="33">
        <v>0</v>
      </c>
      <c r="JW47" s="33">
        <v>0</v>
      </c>
      <c r="JX47" s="33">
        <v>0</v>
      </c>
      <c r="JY47" s="33">
        <v>0</v>
      </c>
      <c r="JZ47" s="33">
        <v>0</v>
      </c>
      <c r="KA47" s="33">
        <v>0</v>
      </c>
      <c r="KB47" s="33">
        <v>0</v>
      </c>
      <c r="KC47" s="33">
        <v>0</v>
      </c>
      <c r="KD47" s="33">
        <v>0</v>
      </c>
      <c r="KE47" s="33">
        <v>0</v>
      </c>
      <c r="KF47" s="33">
        <v>0</v>
      </c>
      <c r="KG47" s="33">
        <v>0</v>
      </c>
      <c r="KH47" s="33">
        <v>0</v>
      </c>
      <c r="KI47" s="33">
        <v>0</v>
      </c>
      <c r="KJ47" s="33">
        <v>0</v>
      </c>
      <c r="KK47" s="33">
        <v>163</v>
      </c>
      <c r="KL47" s="33">
        <v>114</v>
      </c>
      <c r="KM47" s="33">
        <v>0</v>
      </c>
      <c r="KN47" s="33">
        <v>0</v>
      </c>
      <c r="KO47" s="33">
        <v>0</v>
      </c>
      <c r="KP47" s="33">
        <v>4</v>
      </c>
      <c r="KQ47" s="33">
        <v>0</v>
      </c>
      <c r="KR47" s="33">
        <v>0</v>
      </c>
      <c r="KS47" s="33">
        <v>0</v>
      </c>
      <c r="KT47" s="33">
        <v>2219000</v>
      </c>
      <c r="KU47" s="33">
        <v>2224000</v>
      </c>
      <c r="KV47" s="33">
        <v>75952</v>
      </c>
      <c r="KW47" s="33">
        <v>320</v>
      </c>
      <c r="KX47" s="33">
        <v>34106</v>
      </c>
      <c r="KY47" s="33">
        <v>144</v>
      </c>
      <c r="KZ47" s="33">
        <v>19</v>
      </c>
      <c r="LA47" s="33">
        <v>3</v>
      </c>
      <c r="LB47" s="33">
        <v>10</v>
      </c>
      <c r="LC47" s="33">
        <v>4</v>
      </c>
      <c r="LD47" s="33">
        <v>0</v>
      </c>
      <c r="LE47" s="33">
        <v>1713</v>
      </c>
      <c r="LF47" s="33">
        <v>12563</v>
      </c>
      <c r="LG47" s="33">
        <v>8046</v>
      </c>
      <c r="LH47" s="33">
        <v>0</v>
      </c>
      <c r="LI47" s="33">
        <v>173</v>
      </c>
      <c r="LJ47" s="33">
        <v>2121</v>
      </c>
      <c r="LK47" s="33">
        <v>0</v>
      </c>
      <c r="LL47" s="33">
        <v>5526</v>
      </c>
      <c r="LM47" s="33">
        <v>17052</v>
      </c>
      <c r="LN47" s="33">
        <v>0</v>
      </c>
      <c r="LO47" s="33">
        <v>8</v>
      </c>
      <c r="LP47" s="33">
        <v>0</v>
      </c>
      <c r="LQ47" s="33">
        <v>633</v>
      </c>
      <c r="LR47" s="33">
        <v>0</v>
      </c>
      <c r="LS47" s="33">
        <v>1839</v>
      </c>
      <c r="LT47" s="33">
        <v>6046</v>
      </c>
      <c r="LU47" s="33">
        <v>0</v>
      </c>
      <c r="LV47" s="33">
        <v>42</v>
      </c>
      <c r="LW47" s="33">
        <v>0</v>
      </c>
      <c r="LX47" s="33">
        <v>926</v>
      </c>
      <c r="LY47" s="33">
        <v>0</v>
      </c>
      <c r="LZ47" s="33">
        <v>0</v>
      </c>
      <c r="MA47" s="33">
        <v>2286</v>
      </c>
      <c r="MB47" s="33">
        <v>0</v>
      </c>
      <c r="MC47" s="33">
        <v>0</v>
      </c>
      <c r="MD47" s="33">
        <v>0</v>
      </c>
      <c r="ME47" s="33">
        <v>0</v>
      </c>
      <c r="MF47" s="33">
        <v>0</v>
      </c>
      <c r="MG47" s="33">
        <v>0</v>
      </c>
      <c r="MH47" s="33">
        <v>0</v>
      </c>
      <c r="MI47" s="33">
        <v>0</v>
      </c>
      <c r="MJ47" s="33">
        <v>0</v>
      </c>
      <c r="MK47" s="33">
        <v>0</v>
      </c>
      <c r="ML47" s="33">
        <v>0</v>
      </c>
      <c r="MM47" s="33">
        <v>0</v>
      </c>
      <c r="MN47" s="33">
        <v>24473</v>
      </c>
      <c r="MO47" s="33">
        <v>454</v>
      </c>
      <c r="MP47" s="33">
        <v>17342</v>
      </c>
      <c r="MQ47" s="33">
        <v>23567</v>
      </c>
      <c r="MR47" s="33">
        <v>452</v>
      </c>
      <c r="MS47" s="33">
        <v>16486</v>
      </c>
      <c r="MT47" s="33">
        <v>18823</v>
      </c>
      <c r="MU47" s="33">
        <v>309</v>
      </c>
      <c r="MV47" s="33">
        <v>14469</v>
      </c>
      <c r="MW47" s="33">
        <v>18093</v>
      </c>
      <c r="MX47" s="33">
        <v>306</v>
      </c>
      <c r="MY47" s="33">
        <v>13758</v>
      </c>
      <c r="MZ47" s="33">
        <v>11</v>
      </c>
      <c r="NA47" s="33">
        <v>12</v>
      </c>
      <c r="NB47" s="33">
        <v>23</v>
      </c>
      <c r="NC47" s="33">
        <v>5</v>
      </c>
      <c r="ND47" s="33">
        <v>14</v>
      </c>
      <c r="NE47" s="33">
        <v>19</v>
      </c>
      <c r="NF47" s="33">
        <v>2</v>
      </c>
      <c r="NG47" s="33">
        <v>1</v>
      </c>
      <c r="NH47" s="33">
        <v>3</v>
      </c>
      <c r="NI47" s="33">
        <v>33</v>
      </c>
      <c r="NJ47" s="33">
        <v>0</v>
      </c>
      <c r="NK47" s="33">
        <v>105</v>
      </c>
      <c r="NL47" s="33">
        <v>56</v>
      </c>
      <c r="NM47" s="33">
        <v>15</v>
      </c>
      <c r="NN47" s="33">
        <v>3</v>
      </c>
      <c r="NO47" s="33">
        <v>463</v>
      </c>
      <c r="NP47" s="33">
        <v>1058</v>
      </c>
      <c r="NQ47" s="33">
        <v>195</v>
      </c>
      <c r="NR47" s="33">
        <v>2</v>
      </c>
      <c r="NS47" s="33">
        <v>6</v>
      </c>
      <c r="NT47" s="33">
        <v>95</v>
      </c>
      <c r="NU47" s="33">
        <v>0</v>
      </c>
    </row>
    <row r="48" spans="1:385" s="11" customFormat="1">
      <c r="A48" s="3" t="s">
        <v>1081</v>
      </c>
      <c r="B48" s="3" t="s">
        <v>512</v>
      </c>
      <c r="C48" s="3" t="s">
        <v>513</v>
      </c>
      <c r="D48" s="5">
        <v>36</v>
      </c>
      <c r="E48" s="5">
        <v>408</v>
      </c>
      <c r="F48" s="33">
        <v>1089182</v>
      </c>
      <c r="G48" s="33">
        <v>1069026</v>
      </c>
      <c r="H48" s="33">
        <v>1054684</v>
      </c>
      <c r="I48" s="33">
        <v>1051450</v>
      </c>
      <c r="J48" s="33">
        <v>1055331</v>
      </c>
      <c r="K48" s="33">
        <v>1065506</v>
      </c>
      <c r="L48" s="33">
        <v>1086359</v>
      </c>
      <c r="M48" s="33">
        <v>1052976</v>
      </c>
      <c r="N48" s="33">
        <v>1077858</v>
      </c>
      <c r="O48" s="33">
        <v>950710</v>
      </c>
      <c r="P48" s="33">
        <v>948262</v>
      </c>
      <c r="Q48" s="33">
        <v>937904</v>
      </c>
      <c r="R48" s="33">
        <v>936237</v>
      </c>
      <c r="S48" s="33">
        <v>933716</v>
      </c>
      <c r="T48" s="33">
        <v>946222</v>
      </c>
      <c r="U48" s="33">
        <v>957967</v>
      </c>
      <c r="V48" s="33">
        <v>908243</v>
      </c>
      <c r="W48" s="33">
        <v>875301</v>
      </c>
      <c r="X48" s="33">
        <v>8800771</v>
      </c>
      <c r="Y48" s="33">
        <v>4759132</v>
      </c>
      <c r="Z48" s="33">
        <v>18701</v>
      </c>
      <c r="AA48" s="33">
        <v>19003</v>
      </c>
      <c r="AB48" s="33">
        <v>21503</v>
      </c>
      <c r="AC48" s="33">
        <v>23033</v>
      </c>
      <c r="AD48" s="33">
        <v>20038</v>
      </c>
      <c r="AE48" s="33">
        <v>20000</v>
      </c>
      <c r="AF48" s="33">
        <v>21948</v>
      </c>
      <c r="AG48" s="33">
        <v>15366</v>
      </c>
      <c r="AH48" s="33">
        <v>11713</v>
      </c>
      <c r="AI48" s="33">
        <v>12410</v>
      </c>
      <c r="AJ48" s="33">
        <v>14259</v>
      </c>
      <c r="AK48" s="33">
        <v>15319</v>
      </c>
      <c r="AL48" s="33">
        <v>13996</v>
      </c>
      <c r="AM48" s="33">
        <v>14356</v>
      </c>
      <c r="AN48" s="33">
        <v>16509</v>
      </c>
      <c r="AO48" s="33">
        <v>11810</v>
      </c>
      <c r="AP48" s="33">
        <v>718</v>
      </c>
      <c r="AQ48" s="33">
        <v>570</v>
      </c>
      <c r="AR48" s="33">
        <v>568</v>
      </c>
      <c r="AS48" s="33">
        <v>557</v>
      </c>
      <c r="AT48" s="33">
        <v>565</v>
      </c>
      <c r="AU48" s="33">
        <v>580</v>
      </c>
      <c r="AV48" s="33">
        <v>587</v>
      </c>
      <c r="AW48" s="33">
        <v>675</v>
      </c>
      <c r="AX48" s="33">
        <v>13999</v>
      </c>
      <c r="AY48" s="33">
        <v>552</v>
      </c>
      <c r="AZ48" s="33">
        <v>458</v>
      </c>
      <c r="BA48" s="33">
        <v>448</v>
      </c>
      <c r="BB48" s="33">
        <v>534</v>
      </c>
      <c r="BC48" s="33">
        <v>433</v>
      </c>
      <c r="BD48" s="33">
        <v>419</v>
      </c>
      <c r="BE48" s="33">
        <v>366</v>
      </c>
      <c r="BF48" s="33">
        <v>394</v>
      </c>
      <c r="BG48" s="33">
        <v>7407</v>
      </c>
      <c r="BH48" s="33">
        <v>1296786</v>
      </c>
      <c r="BI48" s="33">
        <v>623328</v>
      </c>
      <c r="BJ48" s="33">
        <v>823114</v>
      </c>
      <c r="BK48" s="33">
        <v>393975</v>
      </c>
      <c r="BL48" s="33">
        <v>1233363</v>
      </c>
      <c r="BM48" s="33">
        <v>595752</v>
      </c>
      <c r="BN48" s="33">
        <v>687000</v>
      </c>
      <c r="BO48" s="33">
        <v>323325</v>
      </c>
      <c r="BP48" s="33">
        <v>3333430</v>
      </c>
      <c r="BQ48" s="33">
        <v>2058441</v>
      </c>
      <c r="BR48" s="33">
        <v>1558284</v>
      </c>
      <c r="BS48" s="33">
        <v>962241</v>
      </c>
      <c r="BT48" s="33">
        <v>1376282</v>
      </c>
      <c r="BU48" s="33">
        <v>774352</v>
      </c>
      <c r="BV48" s="33">
        <v>669038</v>
      </c>
      <c r="BW48" s="33">
        <v>376697</v>
      </c>
      <c r="BX48" s="33">
        <v>1051</v>
      </c>
      <c r="BY48" s="33">
        <v>3678</v>
      </c>
      <c r="BZ48" s="33">
        <v>4916</v>
      </c>
      <c r="CA48" s="33">
        <v>3007</v>
      </c>
      <c r="CB48" s="33">
        <v>4333</v>
      </c>
      <c r="CC48" s="33">
        <v>8467</v>
      </c>
      <c r="CD48" s="33">
        <v>2279</v>
      </c>
      <c r="CE48" s="33">
        <v>513</v>
      </c>
      <c r="CF48" s="33">
        <v>352</v>
      </c>
      <c r="CG48" s="33">
        <v>1818</v>
      </c>
      <c r="CH48" s="33">
        <v>944</v>
      </c>
      <c r="CI48" s="33">
        <v>4579</v>
      </c>
      <c r="CJ48" s="33">
        <v>3677</v>
      </c>
      <c r="CK48" s="33">
        <v>3419</v>
      </c>
      <c r="CL48" s="33">
        <v>4278</v>
      </c>
      <c r="CM48" s="33">
        <v>7727</v>
      </c>
      <c r="CN48" s="33">
        <v>4492</v>
      </c>
      <c r="CO48" s="33">
        <v>433</v>
      </c>
      <c r="CP48" s="33">
        <v>337</v>
      </c>
      <c r="CQ48" s="33">
        <v>1527</v>
      </c>
      <c r="CR48" s="33">
        <v>986</v>
      </c>
      <c r="CS48" s="33">
        <v>5858</v>
      </c>
      <c r="CT48" s="33">
        <v>3940</v>
      </c>
      <c r="CU48" s="33">
        <v>3888</v>
      </c>
      <c r="CV48" s="33">
        <v>4643</v>
      </c>
      <c r="CW48" s="33">
        <v>8196</v>
      </c>
      <c r="CX48" s="33">
        <v>5676</v>
      </c>
      <c r="CY48" s="33">
        <v>463</v>
      </c>
      <c r="CZ48" s="33">
        <v>378</v>
      </c>
      <c r="DA48" s="33">
        <v>1734</v>
      </c>
      <c r="DB48" s="33">
        <v>1070</v>
      </c>
      <c r="DC48" s="33">
        <v>6704</v>
      </c>
      <c r="DD48" s="33">
        <v>4318</v>
      </c>
      <c r="DE48" s="33">
        <v>4034</v>
      </c>
      <c r="DF48" s="33">
        <v>5233</v>
      </c>
      <c r="DG48" s="33">
        <v>8263</v>
      </c>
      <c r="DH48" s="33">
        <v>6016</v>
      </c>
      <c r="DI48" s="33">
        <v>456</v>
      </c>
      <c r="DJ48" s="33">
        <v>377</v>
      </c>
      <c r="DK48" s="33">
        <v>1881</v>
      </c>
      <c r="DL48" s="33">
        <v>1041</v>
      </c>
      <c r="DM48" s="33">
        <v>7822</v>
      </c>
      <c r="DN48" s="33">
        <v>3647</v>
      </c>
      <c r="DO48" s="33">
        <v>3195</v>
      </c>
      <c r="DP48" s="33">
        <v>4673</v>
      </c>
      <c r="DQ48" s="33">
        <v>6202</v>
      </c>
      <c r="DR48" s="33">
        <v>5147</v>
      </c>
      <c r="DS48" s="33">
        <v>415</v>
      </c>
      <c r="DT48" s="33">
        <v>260</v>
      </c>
      <c r="DU48" s="33">
        <v>1632</v>
      </c>
      <c r="DV48" s="33">
        <v>1076</v>
      </c>
      <c r="DW48" s="33">
        <v>9068</v>
      </c>
      <c r="DX48" s="33">
        <v>3674</v>
      </c>
      <c r="DY48" s="33">
        <v>2957</v>
      </c>
      <c r="DZ48" s="33">
        <v>4649</v>
      </c>
      <c r="EA48" s="33">
        <v>5608</v>
      </c>
      <c r="EB48" s="33">
        <v>5018</v>
      </c>
      <c r="EC48" s="33">
        <v>506</v>
      </c>
      <c r="ED48" s="33">
        <v>247</v>
      </c>
      <c r="EE48" s="33">
        <v>1553</v>
      </c>
      <c r="EF48" s="33">
        <v>1255</v>
      </c>
      <c r="EG48" s="33">
        <v>10630</v>
      </c>
      <c r="EH48" s="33">
        <v>3905</v>
      </c>
      <c r="EI48" s="33">
        <v>2992</v>
      </c>
      <c r="EJ48" s="33">
        <v>5178</v>
      </c>
      <c r="EK48" s="33">
        <v>7073</v>
      </c>
      <c r="EL48" s="33">
        <v>5069</v>
      </c>
      <c r="EM48" s="33">
        <v>457</v>
      </c>
      <c r="EN48" s="33">
        <v>236</v>
      </c>
      <c r="EO48" s="33">
        <v>1662</v>
      </c>
      <c r="EP48" s="33">
        <v>941</v>
      </c>
      <c r="EQ48" s="33">
        <v>9922</v>
      </c>
      <c r="ER48" s="33">
        <v>2817</v>
      </c>
      <c r="ES48" s="33">
        <v>2004</v>
      </c>
      <c r="ET48" s="33">
        <v>3963</v>
      </c>
      <c r="EU48" s="33">
        <v>3443</v>
      </c>
      <c r="EV48" s="33">
        <v>3041</v>
      </c>
      <c r="EW48" s="33">
        <v>276</v>
      </c>
      <c r="EX48" s="33">
        <v>109</v>
      </c>
      <c r="EY48" s="33">
        <v>660</v>
      </c>
      <c r="EZ48" s="33">
        <v>145657</v>
      </c>
      <c r="FA48" s="33">
        <v>189513</v>
      </c>
      <c r="FB48" s="33">
        <v>13652</v>
      </c>
      <c r="FC48" s="33">
        <v>410</v>
      </c>
      <c r="FD48" s="33">
        <v>39288</v>
      </c>
      <c r="FE48" s="33">
        <v>23193</v>
      </c>
      <c r="FF48" s="33">
        <v>43657</v>
      </c>
      <c r="FG48" s="33">
        <v>11410</v>
      </c>
      <c r="FH48" s="33">
        <v>15177</v>
      </c>
      <c r="FI48" s="33">
        <v>346</v>
      </c>
      <c r="FJ48" s="33">
        <v>16</v>
      </c>
      <c r="FK48" s="33">
        <v>1622</v>
      </c>
      <c r="FL48" s="33">
        <v>780</v>
      </c>
      <c r="FM48" s="33">
        <v>2390</v>
      </c>
      <c r="FN48" s="33">
        <v>12035</v>
      </c>
      <c r="FO48" s="33">
        <v>15382</v>
      </c>
      <c r="FP48" s="33">
        <v>103</v>
      </c>
      <c r="FQ48" s="33">
        <v>5</v>
      </c>
      <c r="FR48" s="33">
        <v>523</v>
      </c>
      <c r="FS48" s="33">
        <v>375</v>
      </c>
      <c r="FT48" s="33">
        <v>884</v>
      </c>
      <c r="FU48" s="33">
        <v>49556</v>
      </c>
      <c r="FV48" s="33">
        <v>53801</v>
      </c>
      <c r="FW48" s="33">
        <v>5921</v>
      </c>
      <c r="FX48" s="33">
        <v>201</v>
      </c>
      <c r="FY48" s="33">
        <v>23994</v>
      </c>
      <c r="FZ48" s="33">
        <v>9088</v>
      </c>
      <c r="GA48" s="33">
        <v>27116</v>
      </c>
      <c r="GB48" s="33">
        <v>624</v>
      </c>
      <c r="GC48" s="33">
        <v>667</v>
      </c>
      <c r="GD48" s="33">
        <v>17</v>
      </c>
      <c r="GE48" s="33">
        <v>1</v>
      </c>
      <c r="GF48" s="33">
        <v>149</v>
      </c>
      <c r="GG48" s="33">
        <v>53</v>
      </c>
      <c r="GH48" s="33">
        <v>108</v>
      </c>
      <c r="GI48" s="33">
        <v>29922</v>
      </c>
      <c r="GJ48" s="33">
        <v>35001</v>
      </c>
      <c r="GK48" s="33">
        <v>962</v>
      </c>
      <c r="GL48" s="33">
        <v>66</v>
      </c>
      <c r="GM48" s="33">
        <v>6536</v>
      </c>
      <c r="GN48" s="33">
        <v>1726</v>
      </c>
      <c r="GO48" s="33">
        <v>6657</v>
      </c>
      <c r="GP48" s="33">
        <v>44451</v>
      </c>
      <c r="GQ48" s="33">
        <v>57332</v>
      </c>
      <c r="GR48" s="33">
        <v>4138</v>
      </c>
      <c r="GS48" s="33">
        <v>36</v>
      </c>
      <c r="GT48" s="33">
        <v>19170</v>
      </c>
      <c r="GU48" s="33">
        <v>5829</v>
      </c>
      <c r="GV48" s="33">
        <v>14682</v>
      </c>
      <c r="GW48" s="33">
        <v>58706</v>
      </c>
      <c r="GX48" s="33">
        <v>86033</v>
      </c>
      <c r="GY48" s="33">
        <v>11797</v>
      </c>
      <c r="GZ48" s="33">
        <v>164</v>
      </c>
      <c r="HA48" s="33">
        <v>54851</v>
      </c>
      <c r="HB48" s="33">
        <v>16122</v>
      </c>
      <c r="HC48" s="33">
        <v>59111</v>
      </c>
      <c r="HD48" s="33">
        <v>15764</v>
      </c>
      <c r="HE48" s="33">
        <v>26869</v>
      </c>
      <c r="HF48" s="33">
        <v>8756</v>
      </c>
      <c r="HG48" s="33">
        <v>67</v>
      </c>
      <c r="HH48" s="33">
        <v>33920</v>
      </c>
      <c r="HI48" s="33">
        <v>6465</v>
      </c>
      <c r="HJ48" s="33">
        <v>18216</v>
      </c>
      <c r="HK48" s="33">
        <v>135</v>
      </c>
      <c r="HL48" s="33">
        <v>336</v>
      </c>
      <c r="HM48" s="33">
        <v>306</v>
      </c>
      <c r="HN48" s="33">
        <v>1</v>
      </c>
      <c r="HO48" s="33">
        <v>613</v>
      </c>
      <c r="HP48" s="33">
        <v>168</v>
      </c>
      <c r="HQ48" s="33">
        <v>260</v>
      </c>
      <c r="HR48" s="33">
        <v>14</v>
      </c>
      <c r="HS48" s="33">
        <v>21</v>
      </c>
      <c r="HT48" s="33">
        <v>28</v>
      </c>
      <c r="HU48" s="33">
        <v>0</v>
      </c>
      <c r="HV48" s="33">
        <v>47</v>
      </c>
      <c r="HW48" s="33">
        <v>17</v>
      </c>
      <c r="HX48" s="33">
        <v>31</v>
      </c>
      <c r="HY48" s="33">
        <v>0</v>
      </c>
      <c r="HZ48" s="33">
        <v>0</v>
      </c>
      <c r="IA48" s="33">
        <v>0</v>
      </c>
      <c r="IB48" s="33">
        <v>0</v>
      </c>
      <c r="IC48" s="33">
        <v>0</v>
      </c>
      <c r="ID48" s="33">
        <v>0</v>
      </c>
      <c r="IE48" s="33">
        <v>4</v>
      </c>
      <c r="IF48" s="33">
        <v>249</v>
      </c>
      <c r="IG48" s="33">
        <v>1557</v>
      </c>
      <c r="IH48" s="33">
        <v>10708</v>
      </c>
      <c r="II48" s="33">
        <v>16871</v>
      </c>
      <c r="IJ48" s="33">
        <v>9840</v>
      </c>
      <c r="IK48" s="33">
        <v>152</v>
      </c>
      <c r="IL48" s="33">
        <v>12</v>
      </c>
      <c r="IM48" s="33">
        <v>0</v>
      </c>
      <c r="IN48" s="33">
        <v>81541</v>
      </c>
      <c r="IO48" s="33">
        <v>109744</v>
      </c>
      <c r="IP48" s="33">
        <v>11804</v>
      </c>
      <c r="IQ48" s="33">
        <v>133</v>
      </c>
      <c r="IR48" s="33">
        <v>82909</v>
      </c>
      <c r="IS48" s="33">
        <v>13337</v>
      </c>
      <c r="IT48" s="33">
        <v>64579</v>
      </c>
      <c r="IU48" s="33">
        <v>68075</v>
      </c>
      <c r="IV48" s="33">
        <v>96515</v>
      </c>
      <c r="IW48" s="33">
        <v>14200</v>
      </c>
      <c r="IX48" s="33">
        <v>202</v>
      </c>
      <c r="IY48" s="33">
        <v>32377</v>
      </c>
      <c r="IZ48" s="33">
        <v>17043</v>
      </c>
      <c r="JA48" s="33">
        <v>34490</v>
      </c>
      <c r="JB48" s="33">
        <v>0</v>
      </c>
      <c r="JC48" s="33">
        <v>0</v>
      </c>
      <c r="JD48" s="33">
        <v>0</v>
      </c>
      <c r="JE48" s="33">
        <v>0</v>
      </c>
      <c r="JF48" s="33">
        <v>0</v>
      </c>
      <c r="JG48" s="33">
        <v>0</v>
      </c>
      <c r="JH48" s="33">
        <v>0</v>
      </c>
      <c r="JI48" s="33">
        <v>2207</v>
      </c>
      <c r="JJ48" s="33">
        <v>3719</v>
      </c>
      <c r="JK48" s="33">
        <v>1136</v>
      </c>
      <c r="JL48" s="33">
        <v>34</v>
      </c>
      <c r="JM48" s="33">
        <v>3418</v>
      </c>
      <c r="JN48" s="33">
        <v>2038</v>
      </c>
      <c r="JO48" s="33">
        <v>1358</v>
      </c>
      <c r="JP48" s="33">
        <v>6042</v>
      </c>
      <c r="JQ48" s="33">
        <v>9544</v>
      </c>
      <c r="JR48" s="33">
        <v>2017</v>
      </c>
      <c r="JS48" s="33">
        <v>29</v>
      </c>
      <c r="JT48" s="33">
        <v>2324</v>
      </c>
      <c r="JU48" s="33">
        <v>3930</v>
      </c>
      <c r="JV48" s="33">
        <v>1593</v>
      </c>
      <c r="JW48" s="33">
        <v>0</v>
      </c>
      <c r="JX48" s="33">
        <v>0</v>
      </c>
      <c r="JY48" s="33">
        <v>0</v>
      </c>
      <c r="JZ48" s="33">
        <v>0</v>
      </c>
      <c r="KA48" s="33">
        <v>0</v>
      </c>
      <c r="KB48" s="33">
        <v>0</v>
      </c>
      <c r="KC48" s="33">
        <v>0</v>
      </c>
      <c r="KD48" s="33">
        <v>380</v>
      </c>
      <c r="KE48" s="33">
        <v>223</v>
      </c>
      <c r="KF48" s="33">
        <v>10</v>
      </c>
      <c r="KG48" s="33">
        <v>0</v>
      </c>
      <c r="KH48" s="33">
        <v>140</v>
      </c>
      <c r="KI48" s="33">
        <v>19</v>
      </c>
      <c r="KJ48" s="33">
        <v>166</v>
      </c>
      <c r="KK48" s="33">
        <v>44075</v>
      </c>
      <c r="KL48" s="33">
        <v>21488</v>
      </c>
      <c r="KM48" s="33">
        <v>207</v>
      </c>
      <c r="KN48" s="33">
        <v>17</v>
      </c>
      <c r="KO48" s="33">
        <v>2434</v>
      </c>
      <c r="KP48" s="33">
        <v>480</v>
      </c>
      <c r="KQ48" s="33">
        <v>3828</v>
      </c>
      <c r="KR48" s="33">
        <v>4665384</v>
      </c>
      <c r="KS48" s="33">
        <v>5518961</v>
      </c>
      <c r="KT48" s="33">
        <v>475390980</v>
      </c>
      <c r="KU48" s="33">
        <v>517261991</v>
      </c>
      <c r="KV48" s="33">
        <v>19242683</v>
      </c>
      <c r="KW48" s="33">
        <v>85359</v>
      </c>
      <c r="KX48" s="33">
        <v>10228786</v>
      </c>
      <c r="KY48" s="33">
        <v>44866</v>
      </c>
      <c r="KZ48" s="33">
        <v>10</v>
      </c>
      <c r="LA48" s="33">
        <v>19</v>
      </c>
      <c r="LB48" s="33">
        <v>18</v>
      </c>
      <c r="LC48" s="33">
        <v>4</v>
      </c>
      <c r="LD48" s="33">
        <v>3</v>
      </c>
      <c r="LE48" s="33">
        <v>2722337</v>
      </c>
      <c r="LF48" s="33">
        <v>4129379</v>
      </c>
      <c r="LG48" s="33">
        <v>163931</v>
      </c>
      <c r="LH48" s="33">
        <v>3551</v>
      </c>
      <c r="LI48" s="33">
        <v>1633132</v>
      </c>
      <c r="LJ48" s="33">
        <v>261358</v>
      </c>
      <c r="LK48" s="33">
        <v>1498447</v>
      </c>
      <c r="LL48" s="33">
        <v>796775</v>
      </c>
      <c r="LM48" s="33">
        <v>1338768</v>
      </c>
      <c r="LN48" s="33">
        <v>400623</v>
      </c>
      <c r="LO48" s="33">
        <v>1221</v>
      </c>
      <c r="LP48" s="33">
        <v>183953</v>
      </c>
      <c r="LQ48" s="33">
        <v>639728</v>
      </c>
      <c r="LR48" s="33">
        <v>359049</v>
      </c>
      <c r="LS48" s="33">
        <v>181463</v>
      </c>
      <c r="LT48" s="33">
        <v>645778</v>
      </c>
      <c r="LU48" s="33">
        <v>9469</v>
      </c>
      <c r="LV48" s="33">
        <v>2747</v>
      </c>
      <c r="LW48" s="33">
        <v>110804</v>
      </c>
      <c r="LX48" s="33">
        <v>10201</v>
      </c>
      <c r="LY48" s="33">
        <v>82849</v>
      </c>
      <c r="LZ48" s="33">
        <v>69131</v>
      </c>
      <c r="MA48" s="33">
        <v>254478</v>
      </c>
      <c r="MB48" s="33">
        <v>3571</v>
      </c>
      <c r="MC48" s="33">
        <v>43</v>
      </c>
      <c r="MD48" s="33">
        <v>44437</v>
      </c>
      <c r="ME48" s="33">
        <v>5336</v>
      </c>
      <c r="MF48" s="33">
        <v>59277</v>
      </c>
      <c r="MG48" s="33">
        <v>9081</v>
      </c>
      <c r="MH48" s="33">
        <v>7659</v>
      </c>
      <c r="MI48" s="33">
        <v>0</v>
      </c>
      <c r="MJ48" s="33">
        <v>11</v>
      </c>
      <c r="MK48" s="33">
        <v>4253</v>
      </c>
      <c r="ML48" s="33">
        <v>162</v>
      </c>
      <c r="MM48" s="33">
        <v>8756</v>
      </c>
      <c r="MN48" s="33">
        <v>6222876</v>
      </c>
      <c r="MO48" s="33">
        <v>954670</v>
      </c>
      <c r="MP48" s="33">
        <v>1057144</v>
      </c>
      <c r="MQ48" s="33">
        <v>628237</v>
      </c>
      <c r="MR48" s="33">
        <v>116572</v>
      </c>
      <c r="MS48" s="33">
        <v>177748</v>
      </c>
      <c r="MT48" s="33">
        <v>4414220</v>
      </c>
      <c r="MU48" s="33">
        <v>690478</v>
      </c>
      <c r="MV48" s="33">
        <v>606303</v>
      </c>
      <c r="MW48" s="33">
        <v>229716</v>
      </c>
      <c r="MX48" s="33">
        <v>38209</v>
      </c>
      <c r="MY48" s="33">
        <v>81435</v>
      </c>
      <c r="MZ48" s="33">
        <v>7903</v>
      </c>
      <c r="NA48" s="33">
        <v>6295</v>
      </c>
      <c r="NB48" s="33">
        <v>14198</v>
      </c>
      <c r="NC48" s="33">
        <v>836</v>
      </c>
      <c r="ND48" s="33">
        <v>944</v>
      </c>
      <c r="NE48" s="33">
        <v>1780</v>
      </c>
      <c r="NF48" s="33">
        <v>91</v>
      </c>
      <c r="NG48" s="33">
        <v>178</v>
      </c>
      <c r="NH48" s="33">
        <v>269</v>
      </c>
      <c r="NI48" s="33">
        <v>11855</v>
      </c>
      <c r="NJ48" s="33">
        <v>3972</v>
      </c>
      <c r="NK48" s="33">
        <v>18849</v>
      </c>
      <c r="NL48" s="33">
        <v>15933</v>
      </c>
      <c r="NM48" s="33">
        <v>68561</v>
      </c>
      <c r="NN48" s="33">
        <v>10374</v>
      </c>
      <c r="NO48" s="33">
        <v>169023</v>
      </c>
      <c r="NP48" s="33">
        <v>220060</v>
      </c>
      <c r="NQ48" s="33">
        <v>14101</v>
      </c>
      <c r="NR48" s="33">
        <v>431</v>
      </c>
      <c r="NS48" s="33">
        <v>41385</v>
      </c>
      <c r="NT48" s="33">
        <v>24337</v>
      </c>
      <c r="NU48" s="33">
        <v>46876</v>
      </c>
    </row>
    <row r="49" spans="1:385" s="11" customFormat="1">
      <c r="A49" s="3" t="s">
        <v>1081</v>
      </c>
      <c r="B49" s="3" t="s">
        <v>514</v>
      </c>
      <c r="C49" s="3" t="s">
        <v>515</v>
      </c>
      <c r="D49" s="5">
        <v>13</v>
      </c>
      <c r="E49" s="5">
        <v>670</v>
      </c>
      <c r="F49" s="33">
        <v>357633</v>
      </c>
      <c r="G49" s="33">
        <v>375445</v>
      </c>
      <c r="H49" s="33">
        <v>370628</v>
      </c>
      <c r="I49" s="33">
        <v>368883</v>
      </c>
      <c r="J49" s="33">
        <v>365754</v>
      </c>
      <c r="K49" s="33">
        <v>360049</v>
      </c>
      <c r="L49" s="33">
        <v>360440</v>
      </c>
      <c r="M49" s="33">
        <v>341376</v>
      </c>
      <c r="N49" s="33">
        <v>331997</v>
      </c>
      <c r="O49" s="33">
        <v>329712</v>
      </c>
      <c r="P49" s="33">
        <v>347250</v>
      </c>
      <c r="Q49" s="33">
        <v>344353</v>
      </c>
      <c r="R49" s="33">
        <v>344396</v>
      </c>
      <c r="S49" s="33">
        <v>342634</v>
      </c>
      <c r="T49" s="33">
        <v>338934</v>
      </c>
      <c r="U49" s="33">
        <v>340751</v>
      </c>
      <c r="V49" s="33">
        <v>323072</v>
      </c>
      <c r="W49" s="33">
        <v>311772</v>
      </c>
      <c r="X49" s="33">
        <v>3027039</v>
      </c>
      <c r="Y49" s="33">
        <v>1608645</v>
      </c>
      <c r="Z49" s="33">
        <v>4305</v>
      </c>
      <c r="AA49" s="33">
        <v>5870</v>
      </c>
      <c r="AB49" s="33">
        <v>6410</v>
      </c>
      <c r="AC49" s="33">
        <v>7392</v>
      </c>
      <c r="AD49" s="33">
        <v>7518</v>
      </c>
      <c r="AE49" s="33">
        <v>5149</v>
      </c>
      <c r="AF49" s="33">
        <v>4850</v>
      </c>
      <c r="AG49" s="33">
        <v>4108</v>
      </c>
      <c r="AH49" s="33">
        <v>3146</v>
      </c>
      <c r="AI49" s="33">
        <v>4332</v>
      </c>
      <c r="AJ49" s="33">
        <v>4824</v>
      </c>
      <c r="AK49" s="33">
        <v>5521</v>
      </c>
      <c r="AL49" s="33">
        <v>5746</v>
      </c>
      <c r="AM49" s="33">
        <v>4069</v>
      </c>
      <c r="AN49" s="33">
        <v>4097</v>
      </c>
      <c r="AO49" s="33">
        <v>3660</v>
      </c>
      <c r="AP49" s="33">
        <v>137</v>
      </c>
      <c r="AQ49" s="33">
        <v>132</v>
      </c>
      <c r="AR49" s="33">
        <v>134</v>
      </c>
      <c r="AS49" s="33">
        <v>124</v>
      </c>
      <c r="AT49" s="33">
        <v>124</v>
      </c>
      <c r="AU49" s="33">
        <v>96</v>
      </c>
      <c r="AV49" s="33">
        <v>98</v>
      </c>
      <c r="AW49" s="33">
        <v>116</v>
      </c>
      <c r="AX49" s="33">
        <v>123</v>
      </c>
      <c r="AY49" s="33">
        <v>87</v>
      </c>
      <c r="AZ49" s="33">
        <v>105</v>
      </c>
      <c r="BA49" s="33">
        <v>110</v>
      </c>
      <c r="BB49" s="33">
        <v>88</v>
      </c>
      <c r="BC49" s="33">
        <v>85</v>
      </c>
      <c r="BD49" s="33">
        <v>134</v>
      </c>
      <c r="BE49" s="33">
        <v>145</v>
      </c>
      <c r="BF49" s="33">
        <v>114</v>
      </c>
      <c r="BG49" s="33">
        <v>104</v>
      </c>
      <c r="BH49" s="33">
        <v>708073</v>
      </c>
      <c r="BI49" s="33">
        <v>345963</v>
      </c>
      <c r="BJ49" s="33">
        <v>405930</v>
      </c>
      <c r="BK49" s="33">
        <v>199908</v>
      </c>
      <c r="BL49" s="33">
        <v>279375</v>
      </c>
      <c r="BM49" s="33">
        <v>135694</v>
      </c>
      <c r="BN49" s="33">
        <v>126607</v>
      </c>
      <c r="BO49" s="33">
        <v>61341</v>
      </c>
      <c r="BP49" s="33">
        <v>1785002</v>
      </c>
      <c r="BQ49" s="33">
        <v>1034120</v>
      </c>
      <c r="BR49" s="33">
        <v>860208</v>
      </c>
      <c r="BS49" s="33">
        <v>502813</v>
      </c>
      <c r="BT49" s="33">
        <v>287729</v>
      </c>
      <c r="BU49" s="33">
        <v>148843</v>
      </c>
      <c r="BV49" s="33">
        <v>138821</v>
      </c>
      <c r="BW49" s="33">
        <v>73198</v>
      </c>
      <c r="BX49" s="33">
        <v>337</v>
      </c>
      <c r="BY49" s="33">
        <v>399</v>
      </c>
      <c r="BZ49" s="33">
        <v>802</v>
      </c>
      <c r="CA49" s="33">
        <v>743</v>
      </c>
      <c r="CB49" s="33">
        <v>416</v>
      </c>
      <c r="CC49" s="33">
        <v>2082</v>
      </c>
      <c r="CD49" s="33">
        <v>643</v>
      </c>
      <c r="CE49" s="33">
        <v>432</v>
      </c>
      <c r="CF49" s="33">
        <v>281</v>
      </c>
      <c r="CG49" s="33">
        <v>1316</v>
      </c>
      <c r="CH49" s="33">
        <v>562</v>
      </c>
      <c r="CI49" s="33">
        <v>628</v>
      </c>
      <c r="CJ49" s="33">
        <v>911</v>
      </c>
      <c r="CK49" s="33">
        <v>1091</v>
      </c>
      <c r="CL49" s="33">
        <v>565</v>
      </c>
      <c r="CM49" s="33">
        <v>2626</v>
      </c>
      <c r="CN49" s="33">
        <v>1154</v>
      </c>
      <c r="CO49" s="33">
        <v>552</v>
      </c>
      <c r="CP49" s="33">
        <v>541</v>
      </c>
      <c r="CQ49" s="33">
        <v>1572</v>
      </c>
      <c r="CR49" s="33">
        <v>461</v>
      </c>
      <c r="CS49" s="33">
        <v>792</v>
      </c>
      <c r="CT49" s="33">
        <v>994</v>
      </c>
      <c r="CU49" s="33">
        <v>1068</v>
      </c>
      <c r="CV49" s="33">
        <v>616</v>
      </c>
      <c r="CW49" s="33">
        <v>3052</v>
      </c>
      <c r="CX49" s="33">
        <v>1509</v>
      </c>
      <c r="CY49" s="33">
        <v>563</v>
      </c>
      <c r="CZ49" s="33">
        <v>534</v>
      </c>
      <c r="DA49" s="33">
        <v>1645</v>
      </c>
      <c r="DB49" s="33">
        <v>513</v>
      </c>
      <c r="DC49" s="33">
        <v>1074</v>
      </c>
      <c r="DD49" s="33">
        <v>1053</v>
      </c>
      <c r="DE49" s="33">
        <v>1229</v>
      </c>
      <c r="DF49" s="33">
        <v>771</v>
      </c>
      <c r="DG49" s="33">
        <v>3328</v>
      </c>
      <c r="DH49" s="33">
        <v>1833</v>
      </c>
      <c r="DI49" s="33">
        <v>705</v>
      </c>
      <c r="DJ49" s="33">
        <v>467</v>
      </c>
      <c r="DK49" s="33">
        <v>1940</v>
      </c>
      <c r="DL49" s="33">
        <v>515</v>
      </c>
      <c r="DM49" s="33">
        <v>1287</v>
      </c>
      <c r="DN49" s="33">
        <v>1137</v>
      </c>
      <c r="DO49" s="33">
        <v>1273</v>
      </c>
      <c r="DP49" s="33">
        <v>879</v>
      </c>
      <c r="DQ49" s="33">
        <v>3559</v>
      </c>
      <c r="DR49" s="33">
        <v>1668</v>
      </c>
      <c r="DS49" s="33">
        <v>655</v>
      </c>
      <c r="DT49" s="33">
        <v>469</v>
      </c>
      <c r="DU49" s="33">
        <v>1822</v>
      </c>
      <c r="DV49" s="33">
        <v>495</v>
      </c>
      <c r="DW49" s="33">
        <v>1607</v>
      </c>
      <c r="DX49" s="33">
        <v>993</v>
      </c>
      <c r="DY49" s="33">
        <v>739</v>
      </c>
      <c r="DZ49" s="33">
        <v>708</v>
      </c>
      <c r="EA49" s="33">
        <v>1705</v>
      </c>
      <c r="EB49" s="33">
        <v>970</v>
      </c>
      <c r="EC49" s="33">
        <v>295</v>
      </c>
      <c r="ED49" s="33">
        <v>408</v>
      </c>
      <c r="EE49" s="33">
        <v>1298</v>
      </c>
      <c r="EF49" s="33">
        <v>473</v>
      </c>
      <c r="EG49" s="33">
        <v>1985</v>
      </c>
      <c r="EH49" s="33">
        <v>949</v>
      </c>
      <c r="EI49" s="33">
        <v>739</v>
      </c>
      <c r="EJ49" s="33">
        <v>694</v>
      </c>
      <c r="EK49" s="33">
        <v>1452</v>
      </c>
      <c r="EL49" s="33">
        <v>752</v>
      </c>
      <c r="EM49" s="33">
        <v>215</v>
      </c>
      <c r="EN49" s="33">
        <v>442</v>
      </c>
      <c r="EO49" s="33">
        <v>1246</v>
      </c>
      <c r="EP49" s="33">
        <v>383</v>
      </c>
      <c r="EQ49" s="33">
        <v>2049</v>
      </c>
      <c r="ER49" s="33">
        <v>948</v>
      </c>
      <c r="ES49" s="33">
        <v>558</v>
      </c>
      <c r="ET49" s="33">
        <v>640</v>
      </c>
      <c r="EU49" s="33">
        <v>865</v>
      </c>
      <c r="EV49" s="33">
        <v>654</v>
      </c>
      <c r="EW49" s="33">
        <v>176</v>
      </c>
      <c r="EX49" s="33">
        <v>415</v>
      </c>
      <c r="EY49" s="33">
        <v>1080</v>
      </c>
      <c r="EZ49" s="33">
        <v>96524</v>
      </c>
      <c r="FA49" s="33">
        <v>60450</v>
      </c>
      <c r="FB49" s="33">
        <v>1705</v>
      </c>
      <c r="FC49" s="33">
        <v>4</v>
      </c>
      <c r="FD49" s="33">
        <v>944</v>
      </c>
      <c r="FE49" s="33">
        <v>13094</v>
      </c>
      <c r="FF49" s="33">
        <v>52880</v>
      </c>
      <c r="FG49" s="33">
        <v>15548</v>
      </c>
      <c r="FH49" s="33">
        <v>5054</v>
      </c>
      <c r="FI49" s="33">
        <v>78</v>
      </c>
      <c r="FJ49" s="33">
        <v>0</v>
      </c>
      <c r="FK49" s="33">
        <v>27</v>
      </c>
      <c r="FL49" s="33">
        <v>399</v>
      </c>
      <c r="FM49" s="33">
        <v>4687</v>
      </c>
      <c r="FN49" s="33">
        <v>12609</v>
      </c>
      <c r="FO49" s="33">
        <v>3226</v>
      </c>
      <c r="FP49" s="33">
        <v>52</v>
      </c>
      <c r="FQ49" s="33">
        <v>0</v>
      </c>
      <c r="FR49" s="33">
        <v>0</v>
      </c>
      <c r="FS49" s="33">
        <v>138</v>
      </c>
      <c r="FT49" s="33">
        <v>2736</v>
      </c>
      <c r="FU49" s="33">
        <v>7276</v>
      </c>
      <c r="FV49" s="33">
        <v>4742</v>
      </c>
      <c r="FW49" s="33">
        <v>660</v>
      </c>
      <c r="FX49" s="33">
        <v>0</v>
      </c>
      <c r="FY49" s="33">
        <v>1162</v>
      </c>
      <c r="FZ49" s="33">
        <v>2560</v>
      </c>
      <c r="GA49" s="33">
        <v>16324</v>
      </c>
      <c r="GB49" s="33">
        <v>537</v>
      </c>
      <c r="GC49" s="33">
        <v>503</v>
      </c>
      <c r="GD49" s="33">
        <v>9</v>
      </c>
      <c r="GE49" s="33">
        <v>0</v>
      </c>
      <c r="GF49" s="33">
        <v>1</v>
      </c>
      <c r="GG49" s="33">
        <v>157</v>
      </c>
      <c r="GH49" s="33">
        <v>62</v>
      </c>
      <c r="GI49" s="33">
        <v>3310</v>
      </c>
      <c r="GJ49" s="33">
        <v>1855</v>
      </c>
      <c r="GK49" s="33">
        <v>32</v>
      </c>
      <c r="GL49" s="33">
        <v>0</v>
      </c>
      <c r="GM49" s="33">
        <v>9</v>
      </c>
      <c r="GN49" s="33">
        <v>396</v>
      </c>
      <c r="GO49" s="33">
        <v>834</v>
      </c>
      <c r="GP49" s="33">
        <v>12403</v>
      </c>
      <c r="GQ49" s="33">
        <v>5219</v>
      </c>
      <c r="GR49" s="33">
        <v>41</v>
      </c>
      <c r="GS49" s="33">
        <v>0</v>
      </c>
      <c r="GT49" s="33">
        <v>8</v>
      </c>
      <c r="GU49" s="33">
        <v>676</v>
      </c>
      <c r="GV49" s="33">
        <v>1389</v>
      </c>
      <c r="GW49" s="33">
        <v>57549</v>
      </c>
      <c r="GX49" s="33">
        <v>32738</v>
      </c>
      <c r="GY49" s="33">
        <v>798</v>
      </c>
      <c r="GZ49" s="33">
        <v>3</v>
      </c>
      <c r="HA49" s="33">
        <v>312</v>
      </c>
      <c r="HB49" s="33">
        <v>7621</v>
      </c>
      <c r="HC49" s="33">
        <v>51730</v>
      </c>
      <c r="HD49" s="33">
        <v>25514</v>
      </c>
      <c r="HE49" s="33">
        <v>13965</v>
      </c>
      <c r="HF49" s="33">
        <v>1559</v>
      </c>
      <c r="HG49" s="33">
        <v>0</v>
      </c>
      <c r="HH49" s="33">
        <v>1574</v>
      </c>
      <c r="HI49" s="33">
        <v>4653</v>
      </c>
      <c r="HJ49" s="33">
        <v>44533</v>
      </c>
      <c r="HK49" s="33">
        <v>370</v>
      </c>
      <c r="HL49" s="33">
        <v>284</v>
      </c>
      <c r="HM49" s="33">
        <v>120</v>
      </c>
      <c r="HN49" s="33">
        <v>0</v>
      </c>
      <c r="HO49" s="33">
        <v>99</v>
      </c>
      <c r="HP49" s="33">
        <v>169</v>
      </c>
      <c r="HQ49" s="33">
        <v>1203</v>
      </c>
      <c r="HR49" s="33">
        <v>0</v>
      </c>
      <c r="HS49" s="33">
        <v>0</v>
      </c>
      <c r="HT49" s="33">
        <v>0</v>
      </c>
      <c r="HU49" s="33">
        <v>0</v>
      </c>
      <c r="HV49" s="33">
        <v>0</v>
      </c>
      <c r="HW49" s="33">
        <v>0</v>
      </c>
      <c r="HX49" s="33">
        <v>0</v>
      </c>
      <c r="HY49" s="33">
        <v>0</v>
      </c>
      <c r="HZ49" s="33">
        <v>0</v>
      </c>
      <c r="IA49" s="33">
        <v>0</v>
      </c>
      <c r="IB49" s="33">
        <v>0</v>
      </c>
      <c r="IC49" s="33">
        <v>0</v>
      </c>
      <c r="ID49" s="33">
        <v>0</v>
      </c>
      <c r="IE49" s="33">
        <v>0</v>
      </c>
      <c r="IF49" s="33">
        <v>26</v>
      </c>
      <c r="IG49" s="33">
        <v>190</v>
      </c>
      <c r="IH49" s="33">
        <v>193</v>
      </c>
      <c r="II49" s="33">
        <v>2276</v>
      </c>
      <c r="IJ49" s="33">
        <v>1950</v>
      </c>
      <c r="IK49" s="33">
        <v>30</v>
      </c>
      <c r="IL49" s="33">
        <v>0</v>
      </c>
      <c r="IM49" s="33">
        <v>0</v>
      </c>
      <c r="IN49" s="33">
        <v>50067</v>
      </c>
      <c r="IO49" s="33">
        <v>26840</v>
      </c>
      <c r="IP49" s="33">
        <v>1169</v>
      </c>
      <c r="IQ49" s="33">
        <v>1</v>
      </c>
      <c r="IR49" s="33">
        <v>1085</v>
      </c>
      <c r="IS49" s="33">
        <v>6296</v>
      </c>
      <c r="IT49" s="33">
        <v>60013</v>
      </c>
      <c r="IU49" s="33">
        <v>49616</v>
      </c>
      <c r="IV49" s="33">
        <v>27724</v>
      </c>
      <c r="IW49" s="33">
        <v>1390</v>
      </c>
      <c r="IX49" s="33">
        <v>2</v>
      </c>
      <c r="IY49" s="33">
        <v>918</v>
      </c>
      <c r="IZ49" s="33">
        <v>7376</v>
      </c>
      <c r="JA49" s="33">
        <v>39738</v>
      </c>
      <c r="JB49" s="33">
        <v>0</v>
      </c>
      <c r="JC49" s="33">
        <v>0</v>
      </c>
      <c r="JD49" s="33">
        <v>0</v>
      </c>
      <c r="JE49" s="33">
        <v>0</v>
      </c>
      <c r="JF49" s="33">
        <v>0</v>
      </c>
      <c r="JG49" s="33">
        <v>0</v>
      </c>
      <c r="JH49" s="33">
        <v>0</v>
      </c>
      <c r="JI49" s="33">
        <v>93</v>
      </c>
      <c r="JJ49" s="33">
        <v>68</v>
      </c>
      <c r="JK49" s="33">
        <v>92</v>
      </c>
      <c r="JL49" s="33">
        <v>0</v>
      </c>
      <c r="JM49" s="33">
        <v>49</v>
      </c>
      <c r="JN49" s="33">
        <v>249</v>
      </c>
      <c r="JO49" s="33">
        <v>323</v>
      </c>
      <c r="JP49" s="33">
        <v>136</v>
      </c>
      <c r="JQ49" s="33">
        <v>117</v>
      </c>
      <c r="JR49" s="33">
        <v>367</v>
      </c>
      <c r="JS49" s="33">
        <v>0</v>
      </c>
      <c r="JT49" s="33">
        <v>32</v>
      </c>
      <c r="JU49" s="33">
        <v>476</v>
      </c>
      <c r="JV49" s="33">
        <v>2663</v>
      </c>
      <c r="JW49" s="33">
        <v>0</v>
      </c>
      <c r="JX49" s="33">
        <v>0</v>
      </c>
      <c r="JY49" s="33">
        <v>0</v>
      </c>
      <c r="JZ49" s="33">
        <v>0</v>
      </c>
      <c r="KA49" s="33">
        <v>0</v>
      </c>
      <c r="KB49" s="33">
        <v>0</v>
      </c>
      <c r="KC49" s="33">
        <v>0</v>
      </c>
      <c r="KD49" s="33">
        <v>149</v>
      </c>
      <c r="KE49" s="33">
        <v>14</v>
      </c>
      <c r="KF49" s="33">
        <v>5</v>
      </c>
      <c r="KG49" s="33">
        <v>0</v>
      </c>
      <c r="KH49" s="33">
        <v>1</v>
      </c>
      <c r="KI49" s="33">
        <v>9</v>
      </c>
      <c r="KJ49" s="33">
        <v>33</v>
      </c>
      <c r="KK49" s="33">
        <v>28367</v>
      </c>
      <c r="KL49" s="33">
        <v>4474</v>
      </c>
      <c r="KM49" s="33">
        <v>31</v>
      </c>
      <c r="KN49" s="33">
        <v>1</v>
      </c>
      <c r="KO49" s="33">
        <v>57</v>
      </c>
      <c r="KP49" s="33">
        <v>240</v>
      </c>
      <c r="KQ49" s="33">
        <v>4290</v>
      </c>
      <c r="KR49" s="33">
        <v>740167</v>
      </c>
      <c r="KS49" s="33">
        <v>1038733</v>
      </c>
      <c r="KT49" s="33">
        <v>215603301</v>
      </c>
      <c r="KU49" s="33">
        <v>230490321</v>
      </c>
      <c r="KV49" s="33">
        <v>11115605</v>
      </c>
      <c r="KW49" s="33">
        <v>50524</v>
      </c>
      <c r="KX49" s="33">
        <v>4868057</v>
      </c>
      <c r="KY49" s="33">
        <v>21642</v>
      </c>
      <c r="KZ49" s="33">
        <v>17</v>
      </c>
      <c r="LA49" s="33">
        <v>19</v>
      </c>
      <c r="LB49" s="33">
        <v>18</v>
      </c>
      <c r="LC49" s="33">
        <v>12</v>
      </c>
      <c r="LD49" s="33">
        <v>5</v>
      </c>
      <c r="LE49" s="33">
        <v>1545518</v>
      </c>
      <c r="LF49" s="33">
        <v>581021</v>
      </c>
      <c r="LG49" s="33">
        <v>1224</v>
      </c>
      <c r="LH49" s="33">
        <v>23</v>
      </c>
      <c r="LI49" s="33">
        <v>670</v>
      </c>
      <c r="LJ49" s="33">
        <v>62000</v>
      </c>
      <c r="LK49" s="33">
        <v>728230</v>
      </c>
      <c r="LL49" s="33">
        <v>830022</v>
      </c>
      <c r="LM49" s="33">
        <v>538574</v>
      </c>
      <c r="LN49" s="33">
        <v>63745</v>
      </c>
      <c r="LO49" s="33">
        <v>23</v>
      </c>
      <c r="LP49" s="33">
        <v>37274</v>
      </c>
      <c r="LQ49" s="33">
        <v>370521</v>
      </c>
      <c r="LR49" s="33">
        <v>757768</v>
      </c>
      <c r="LS49" s="33">
        <v>48768</v>
      </c>
      <c r="LT49" s="33">
        <v>14809</v>
      </c>
      <c r="LU49" s="33">
        <v>0</v>
      </c>
      <c r="LV49" s="33">
        <v>0</v>
      </c>
      <c r="LW49" s="33">
        <v>0</v>
      </c>
      <c r="LX49" s="33">
        <v>392</v>
      </c>
      <c r="LY49" s="33">
        <v>9357</v>
      </c>
      <c r="LZ49" s="33">
        <v>3686</v>
      </c>
      <c r="MA49" s="33">
        <v>2429</v>
      </c>
      <c r="MB49" s="33">
        <v>0</v>
      </c>
      <c r="MC49" s="33">
        <v>0</v>
      </c>
      <c r="MD49" s="33">
        <v>0</v>
      </c>
      <c r="ME49" s="33">
        <v>530</v>
      </c>
      <c r="MF49" s="33">
        <v>2195</v>
      </c>
      <c r="MG49" s="33">
        <v>3938</v>
      </c>
      <c r="MH49" s="33">
        <v>2921</v>
      </c>
      <c r="MI49" s="33">
        <v>0</v>
      </c>
      <c r="MJ49" s="33">
        <v>0</v>
      </c>
      <c r="MK49" s="33">
        <v>0</v>
      </c>
      <c r="ML49" s="33">
        <v>0</v>
      </c>
      <c r="MM49" s="33">
        <v>1683</v>
      </c>
      <c r="MN49" s="33">
        <v>3395765</v>
      </c>
      <c r="MO49" s="33">
        <v>670472</v>
      </c>
      <c r="MP49" s="33">
        <v>278137</v>
      </c>
      <c r="MQ49" s="33">
        <v>3395765</v>
      </c>
      <c r="MR49" s="33">
        <v>670472</v>
      </c>
      <c r="MS49" s="33">
        <v>278137</v>
      </c>
      <c r="MT49" s="33">
        <v>1912615</v>
      </c>
      <c r="MU49" s="33">
        <v>367957</v>
      </c>
      <c r="MV49" s="33">
        <v>119841</v>
      </c>
      <c r="MW49" s="33">
        <v>1912615</v>
      </c>
      <c r="MX49" s="33">
        <v>367957</v>
      </c>
      <c r="MY49" s="33">
        <v>119841</v>
      </c>
      <c r="MZ49" s="33">
        <v>4735</v>
      </c>
      <c r="NA49" s="33">
        <v>2681</v>
      </c>
      <c r="NB49" s="33">
        <v>7416</v>
      </c>
      <c r="NC49" s="33">
        <v>1737</v>
      </c>
      <c r="ND49" s="33">
        <v>1156</v>
      </c>
      <c r="NE49" s="33">
        <v>2893</v>
      </c>
      <c r="NF49" s="33">
        <v>125</v>
      </c>
      <c r="NG49" s="33">
        <v>133</v>
      </c>
      <c r="NH49" s="33">
        <v>258</v>
      </c>
      <c r="NI49" s="33">
        <v>6518</v>
      </c>
      <c r="NJ49" s="33">
        <v>2024</v>
      </c>
      <c r="NK49" s="33">
        <v>6937</v>
      </c>
      <c r="NL49" s="33">
        <v>4613</v>
      </c>
      <c r="NM49" s="33">
        <v>32948</v>
      </c>
      <c r="NN49" s="33">
        <v>5093</v>
      </c>
      <c r="NO49" s="33">
        <v>124687</v>
      </c>
      <c r="NP49" s="33">
        <v>68730</v>
      </c>
      <c r="NQ49" s="33">
        <v>1835</v>
      </c>
      <c r="NR49" s="33">
        <v>4</v>
      </c>
      <c r="NS49" s="33">
        <v>971</v>
      </c>
      <c r="NT49" s="33">
        <v>13631</v>
      </c>
      <c r="NU49" s="33">
        <v>60301</v>
      </c>
    </row>
    <row r="50" spans="1:385" s="11" customFormat="1">
      <c r="A50" s="3" t="s">
        <v>1081</v>
      </c>
      <c r="B50" s="3" t="s">
        <v>516</v>
      </c>
      <c r="C50" s="3" t="s">
        <v>517</v>
      </c>
      <c r="D50" s="5">
        <v>34</v>
      </c>
      <c r="E50" s="5">
        <v>203</v>
      </c>
      <c r="F50" s="33">
        <v>587709</v>
      </c>
      <c r="G50" s="33">
        <v>567557</v>
      </c>
      <c r="H50" s="33">
        <v>554708</v>
      </c>
      <c r="I50" s="33">
        <v>543173</v>
      </c>
      <c r="J50" s="33">
        <v>534363</v>
      </c>
      <c r="K50" s="33">
        <v>514168</v>
      </c>
      <c r="L50" s="33">
        <v>505374</v>
      </c>
      <c r="M50" s="33">
        <v>498994</v>
      </c>
      <c r="N50" s="33">
        <v>482817</v>
      </c>
      <c r="O50" s="33">
        <v>548958</v>
      </c>
      <c r="P50" s="33">
        <v>536006</v>
      </c>
      <c r="Q50" s="33">
        <v>524279</v>
      </c>
      <c r="R50" s="33">
        <v>519542</v>
      </c>
      <c r="S50" s="33">
        <v>489951</v>
      </c>
      <c r="T50" s="33">
        <v>480188</v>
      </c>
      <c r="U50" s="33">
        <v>472662</v>
      </c>
      <c r="V50" s="33">
        <v>462741</v>
      </c>
      <c r="W50" s="33">
        <v>438811</v>
      </c>
      <c r="X50" s="33">
        <v>5060570</v>
      </c>
      <c r="Y50" s="33">
        <v>2494128</v>
      </c>
      <c r="Z50" s="33">
        <v>6582</v>
      </c>
      <c r="AA50" s="33">
        <v>6778</v>
      </c>
      <c r="AB50" s="33">
        <v>7585</v>
      </c>
      <c r="AC50" s="33">
        <v>8783</v>
      </c>
      <c r="AD50" s="33">
        <v>9133</v>
      </c>
      <c r="AE50" s="33">
        <v>7990</v>
      </c>
      <c r="AF50" s="33">
        <v>8093</v>
      </c>
      <c r="AG50" s="33">
        <v>6141</v>
      </c>
      <c r="AH50" s="33">
        <v>4533</v>
      </c>
      <c r="AI50" s="33">
        <v>4986</v>
      </c>
      <c r="AJ50" s="33">
        <v>5844</v>
      </c>
      <c r="AK50" s="33">
        <v>6301</v>
      </c>
      <c r="AL50" s="33">
        <v>6370</v>
      </c>
      <c r="AM50" s="33">
        <v>5931</v>
      </c>
      <c r="AN50" s="33">
        <v>5802</v>
      </c>
      <c r="AO50" s="33">
        <v>4445</v>
      </c>
      <c r="AP50" s="33">
        <v>3651</v>
      </c>
      <c r="AQ50" s="33">
        <v>3322</v>
      </c>
      <c r="AR50" s="33">
        <v>3155</v>
      </c>
      <c r="AS50" s="33">
        <v>3092</v>
      </c>
      <c r="AT50" s="33">
        <v>2996</v>
      </c>
      <c r="AU50" s="33">
        <v>2909</v>
      </c>
      <c r="AV50" s="33">
        <v>2790</v>
      </c>
      <c r="AW50" s="33">
        <v>3313</v>
      </c>
      <c r="AX50" s="33">
        <v>5968</v>
      </c>
      <c r="AY50" s="33">
        <v>3185</v>
      </c>
      <c r="AZ50" s="33">
        <v>3136</v>
      </c>
      <c r="BA50" s="33">
        <v>2937</v>
      </c>
      <c r="BB50" s="33">
        <v>2898</v>
      </c>
      <c r="BC50" s="33">
        <v>2604</v>
      </c>
      <c r="BD50" s="33">
        <v>2535</v>
      </c>
      <c r="BE50" s="33">
        <v>2270</v>
      </c>
      <c r="BF50" s="33">
        <v>2335</v>
      </c>
      <c r="BG50" s="33">
        <v>3571</v>
      </c>
      <c r="BH50" s="33">
        <v>1045434</v>
      </c>
      <c r="BI50" s="33">
        <v>510557</v>
      </c>
      <c r="BJ50" s="33">
        <v>559188</v>
      </c>
      <c r="BK50" s="33">
        <v>267909</v>
      </c>
      <c r="BL50" s="33">
        <v>427903</v>
      </c>
      <c r="BM50" s="33">
        <v>208517</v>
      </c>
      <c r="BN50" s="33">
        <v>225757</v>
      </c>
      <c r="BO50" s="33">
        <v>109396</v>
      </c>
      <c r="BP50" s="33">
        <v>3396350</v>
      </c>
      <c r="BQ50" s="33">
        <v>1831497</v>
      </c>
      <c r="BR50" s="33">
        <v>1647686</v>
      </c>
      <c r="BS50" s="33">
        <v>889545</v>
      </c>
      <c r="BT50" s="33">
        <v>817020</v>
      </c>
      <c r="BU50" s="33">
        <v>429404</v>
      </c>
      <c r="BV50" s="33">
        <v>402399</v>
      </c>
      <c r="BW50" s="33">
        <v>214615</v>
      </c>
      <c r="BX50" s="33">
        <v>358</v>
      </c>
      <c r="BY50" s="33">
        <v>939</v>
      </c>
      <c r="BZ50" s="33">
        <v>892</v>
      </c>
      <c r="CA50" s="33">
        <v>1341</v>
      </c>
      <c r="CB50" s="33">
        <v>2026</v>
      </c>
      <c r="CC50" s="33">
        <v>2445</v>
      </c>
      <c r="CD50" s="33">
        <v>560</v>
      </c>
      <c r="CE50" s="33">
        <v>309</v>
      </c>
      <c r="CF50" s="33">
        <v>118</v>
      </c>
      <c r="CG50" s="33">
        <v>2127</v>
      </c>
      <c r="CH50" s="33">
        <v>279</v>
      </c>
      <c r="CI50" s="33">
        <v>1399</v>
      </c>
      <c r="CJ50" s="33">
        <v>1041</v>
      </c>
      <c r="CK50" s="33">
        <v>1509</v>
      </c>
      <c r="CL50" s="33">
        <v>2260</v>
      </c>
      <c r="CM50" s="33">
        <v>2510</v>
      </c>
      <c r="CN50" s="33">
        <v>924</v>
      </c>
      <c r="CO50" s="33">
        <v>188</v>
      </c>
      <c r="CP50" s="33">
        <v>96</v>
      </c>
      <c r="CQ50" s="33">
        <v>1558</v>
      </c>
      <c r="CR50" s="33">
        <v>317</v>
      </c>
      <c r="CS50" s="33">
        <v>1795</v>
      </c>
      <c r="CT50" s="33">
        <v>1186</v>
      </c>
      <c r="CU50" s="33">
        <v>1673</v>
      </c>
      <c r="CV50" s="33">
        <v>2648</v>
      </c>
      <c r="CW50" s="33">
        <v>2828</v>
      </c>
      <c r="CX50" s="33">
        <v>1065</v>
      </c>
      <c r="CY50" s="33">
        <v>161</v>
      </c>
      <c r="CZ50" s="33">
        <v>118</v>
      </c>
      <c r="DA50" s="33">
        <v>1638</v>
      </c>
      <c r="DB50" s="33">
        <v>379</v>
      </c>
      <c r="DC50" s="33">
        <v>2060</v>
      </c>
      <c r="DD50" s="33">
        <v>1266</v>
      </c>
      <c r="DE50" s="33">
        <v>1942</v>
      </c>
      <c r="DF50" s="33">
        <v>2958</v>
      </c>
      <c r="DG50" s="33">
        <v>3052</v>
      </c>
      <c r="DH50" s="33">
        <v>1284</v>
      </c>
      <c r="DI50" s="33">
        <v>170</v>
      </c>
      <c r="DJ50" s="33">
        <v>114</v>
      </c>
      <c r="DK50" s="33">
        <v>1859</v>
      </c>
      <c r="DL50" s="33">
        <v>345</v>
      </c>
      <c r="DM50" s="33">
        <v>2537</v>
      </c>
      <c r="DN50" s="33">
        <v>1325</v>
      </c>
      <c r="DO50" s="33">
        <v>1870</v>
      </c>
      <c r="DP50" s="33">
        <v>2998</v>
      </c>
      <c r="DQ50" s="33">
        <v>2954</v>
      </c>
      <c r="DR50" s="33">
        <v>1336</v>
      </c>
      <c r="DS50" s="33">
        <v>168</v>
      </c>
      <c r="DT50" s="33">
        <v>120</v>
      </c>
      <c r="DU50" s="33">
        <v>1850</v>
      </c>
      <c r="DV50" s="33">
        <v>347</v>
      </c>
      <c r="DW50" s="33">
        <v>2658</v>
      </c>
      <c r="DX50" s="33">
        <v>1262</v>
      </c>
      <c r="DY50" s="33">
        <v>1477</v>
      </c>
      <c r="DZ50" s="33">
        <v>2765</v>
      </c>
      <c r="EA50" s="33">
        <v>2545</v>
      </c>
      <c r="EB50" s="33">
        <v>1240</v>
      </c>
      <c r="EC50" s="33">
        <v>156</v>
      </c>
      <c r="ED50" s="33">
        <v>87</v>
      </c>
      <c r="EE50" s="33">
        <v>1384</v>
      </c>
      <c r="EF50" s="33">
        <v>397</v>
      </c>
      <c r="EG50" s="33">
        <v>3002</v>
      </c>
      <c r="EH50" s="33">
        <v>1295</v>
      </c>
      <c r="EI50" s="33">
        <v>1412</v>
      </c>
      <c r="EJ50" s="33">
        <v>2654</v>
      </c>
      <c r="EK50" s="33">
        <v>2360</v>
      </c>
      <c r="EL50" s="33">
        <v>1184</v>
      </c>
      <c r="EM50" s="33">
        <v>131</v>
      </c>
      <c r="EN50" s="33">
        <v>76</v>
      </c>
      <c r="EO50" s="33">
        <v>1384</v>
      </c>
      <c r="EP50" s="33">
        <v>349</v>
      </c>
      <c r="EQ50" s="33">
        <v>2818</v>
      </c>
      <c r="ER50" s="33">
        <v>1138</v>
      </c>
      <c r="ES50" s="33">
        <v>989</v>
      </c>
      <c r="ET50" s="33">
        <v>2216</v>
      </c>
      <c r="EU50" s="33">
        <v>1429</v>
      </c>
      <c r="EV50" s="33">
        <v>785</v>
      </c>
      <c r="EW50" s="33">
        <v>102</v>
      </c>
      <c r="EX50" s="33">
        <v>54</v>
      </c>
      <c r="EY50" s="33">
        <v>706</v>
      </c>
      <c r="EZ50" s="33">
        <v>61306</v>
      </c>
      <c r="FA50" s="33">
        <v>178949</v>
      </c>
      <c r="FB50" s="33">
        <v>11425</v>
      </c>
      <c r="FC50" s="33">
        <v>1807</v>
      </c>
      <c r="FD50" s="33">
        <v>472</v>
      </c>
      <c r="FE50" s="33">
        <v>36276</v>
      </c>
      <c r="FF50" s="33">
        <v>3295</v>
      </c>
      <c r="FG50" s="33">
        <v>9527</v>
      </c>
      <c r="FH50" s="33">
        <v>25706</v>
      </c>
      <c r="FI50" s="33">
        <v>61</v>
      </c>
      <c r="FJ50" s="33">
        <v>129</v>
      </c>
      <c r="FK50" s="33">
        <v>10</v>
      </c>
      <c r="FL50" s="33">
        <v>704</v>
      </c>
      <c r="FM50" s="33">
        <v>121</v>
      </c>
      <c r="FN50" s="33">
        <v>7871</v>
      </c>
      <c r="FO50" s="33">
        <v>25103</v>
      </c>
      <c r="FP50" s="33">
        <v>5</v>
      </c>
      <c r="FQ50" s="33">
        <v>74</v>
      </c>
      <c r="FR50" s="33">
        <v>0</v>
      </c>
      <c r="FS50" s="33">
        <v>550</v>
      </c>
      <c r="FT50" s="33">
        <v>21</v>
      </c>
      <c r="FU50" s="33">
        <v>11703</v>
      </c>
      <c r="FV50" s="33">
        <v>29074</v>
      </c>
      <c r="FW50" s="33">
        <v>2107</v>
      </c>
      <c r="FX50" s="33">
        <v>364</v>
      </c>
      <c r="FY50" s="33">
        <v>180</v>
      </c>
      <c r="FZ50" s="33">
        <v>6392</v>
      </c>
      <c r="GA50" s="33">
        <v>1500</v>
      </c>
      <c r="GB50" s="33">
        <v>7992</v>
      </c>
      <c r="GC50" s="33">
        <v>19420</v>
      </c>
      <c r="GD50" s="33">
        <v>1581</v>
      </c>
      <c r="GE50" s="33">
        <v>189</v>
      </c>
      <c r="GF50" s="33">
        <v>123</v>
      </c>
      <c r="GG50" s="33">
        <v>5916</v>
      </c>
      <c r="GH50" s="33">
        <v>739</v>
      </c>
      <c r="GI50" s="33">
        <v>12274</v>
      </c>
      <c r="GJ50" s="33">
        <v>37445</v>
      </c>
      <c r="GK50" s="33">
        <v>630</v>
      </c>
      <c r="GL50" s="33">
        <v>282</v>
      </c>
      <c r="GM50" s="33">
        <v>170</v>
      </c>
      <c r="GN50" s="33">
        <v>3358</v>
      </c>
      <c r="GO50" s="33">
        <v>499</v>
      </c>
      <c r="GP50" s="33">
        <v>29597</v>
      </c>
      <c r="GQ50" s="33">
        <v>84315</v>
      </c>
      <c r="GR50" s="33">
        <v>5726</v>
      </c>
      <c r="GS50" s="33">
        <v>604</v>
      </c>
      <c r="GT50" s="33">
        <v>255</v>
      </c>
      <c r="GU50" s="33">
        <v>13987</v>
      </c>
      <c r="GV50" s="33">
        <v>1076</v>
      </c>
      <c r="GW50" s="33">
        <v>9443</v>
      </c>
      <c r="GX50" s="33">
        <v>28237</v>
      </c>
      <c r="GY50" s="33">
        <v>2017</v>
      </c>
      <c r="GZ50" s="33">
        <v>377</v>
      </c>
      <c r="HA50" s="33">
        <v>202</v>
      </c>
      <c r="HB50" s="33">
        <v>13424</v>
      </c>
      <c r="HC50" s="33">
        <v>2108</v>
      </c>
      <c r="HD50" s="33">
        <v>2299</v>
      </c>
      <c r="HE50" s="33">
        <v>8132</v>
      </c>
      <c r="HF50" s="33">
        <v>1618</v>
      </c>
      <c r="HG50" s="33">
        <v>123</v>
      </c>
      <c r="HH50" s="33">
        <v>270</v>
      </c>
      <c r="HI50" s="33">
        <v>4629</v>
      </c>
      <c r="HJ50" s="33">
        <v>1326</v>
      </c>
      <c r="HK50" s="33">
        <v>754</v>
      </c>
      <c r="HL50" s="33">
        <v>2858</v>
      </c>
      <c r="HM50" s="33">
        <v>392</v>
      </c>
      <c r="HN50" s="33">
        <v>28</v>
      </c>
      <c r="HO50" s="33">
        <v>20</v>
      </c>
      <c r="HP50" s="33">
        <v>1269</v>
      </c>
      <c r="HQ50" s="33">
        <v>245</v>
      </c>
      <c r="HR50" s="33">
        <v>18</v>
      </c>
      <c r="HS50" s="33">
        <v>72</v>
      </c>
      <c r="HT50" s="33">
        <v>7</v>
      </c>
      <c r="HU50" s="33">
        <v>0</v>
      </c>
      <c r="HV50" s="33">
        <v>0</v>
      </c>
      <c r="HW50" s="33">
        <v>32</v>
      </c>
      <c r="HX50" s="33">
        <v>3</v>
      </c>
      <c r="HY50" s="33">
        <v>106</v>
      </c>
      <c r="HZ50" s="33">
        <v>157</v>
      </c>
      <c r="IA50" s="33">
        <v>16</v>
      </c>
      <c r="IB50" s="33">
        <v>3</v>
      </c>
      <c r="IC50" s="33">
        <v>0</v>
      </c>
      <c r="ID50" s="33">
        <v>59</v>
      </c>
      <c r="IE50" s="33">
        <v>24</v>
      </c>
      <c r="IF50" s="33">
        <v>1145</v>
      </c>
      <c r="IG50" s="33">
        <v>662</v>
      </c>
      <c r="IH50" s="33">
        <v>2742</v>
      </c>
      <c r="II50" s="33">
        <v>1169</v>
      </c>
      <c r="IJ50" s="33">
        <v>352</v>
      </c>
      <c r="IK50" s="33">
        <v>105</v>
      </c>
      <c r="IL50" s="33">
        <v>5</v>
      </c>
      <c r="IM50" s="33">
        <v>35</v>
      </c>
      <c r="IN50" s="33">
        <v>29028</v>
      </c>
      <c r="IO50" s="33">
        <v>74269</v>
      </c>
      <c r="IP50" s="33">
        <v>2288</v>
      </c>
      <c r="IQ50" s="33">
        <v>590</v>
      </c>
      <c r="IR50" s="33">
        <v>687</v>
      </c>
      <c r="IS50" s="33">
        <v>11503</v>
      </c>
      <c r="IT50" s="33">
        <v>3741</v>
      </c>
      <c r="IU50" s="33">
        <v>33386</v>
      </c>
      <c r="IV50" s="33">
        <v>106276</v>
      </c>
      <c r="IW50" s="33">
        <v>9696</v>
      </c>
      <c r="IX50" s="33">
        <v>1016</v>
      </c>
      <c r="IY50" s="33">
        <v>353</v>
      </c>
      <c r="IZ50" s="33">
        <v>31124</v>
      </c>
      <c r="JA50" s="33">
        <v>2269</v>
      </c>
      <c r="JB50" s="33">
        <v>70</v>
      </c>
      <c r="JC50" s="33">
        <v>91</v>
      </c>
      <c r="JD50" s="33">
        <v>3</v>
      </c>
      <c r="JE50" s="33">
        <v>0</v>
      </c>
      <c r="JF50" s="33">
        <v>0</v>
      </c>
      <c r="JG50" s="33">
        <v>47</v>
      </c>
      <c r="JH50" s="33">
        <v>10</v>
      </c>
      <c r="JI50" s="33">
        <v>328</v>
      </c>
      <c r="JJ50" s="33">
        <v>738</v>
      </c>
      <c r="JK50" s="33">
        <v>79</v>
      </c>
      <c r="JL50" s="33">
        <v>21</v>
      </c>
      <c r="JM50" s="33">
        <v>7</v>
      </c>
      <c r="JN50" s="33">
        <v>346</v>
      </c>
      <c r="JO50" s="33">
        <v>249</v>
      </c>
      <c r="JP50" s="33">
        <v>995</v>
      </c>
      <c r="JQ50" s="33">
        <v>1957</v>
      </c>
      <c r="JR50" s="33">
        <v>179</v>
      </c>
      <c r="JS50" s="33">
        <v>71</v>
      </c>
      <c r="JT50" s="33">
        <v>0</v>
      </c>
      <c r="JU50" s="33">
        <v>1061</v>
      </c>
      <c r="JV50" s="33">
        <v>166</v>
      </c>
      <c r="JW50" s="33">
        <v>4</v>
      </c>
      <c r="JX50" s="33">
        <v>13</v>
      </c>
      <c r="JY50" s="33">
        <v>0</v>
      </c>
      <c r="JZ50" s="33">
        <v>0</v>
      </c>
      <c r="KA50" s="33">
        <v>0</v>
      </c>
      <c r="KB50" s="33">
        <v>1</v>
      </c>
      <c r="KC50" s="33">
        <v>0</v>
      </c>
      <c r="KD50" s="33">
        <v>431</v>
      </c>
      <c r="KE50" s="33">
        <v>507</v>
      </c>
      <c r="KF50" s="33">
        <v>0</v>
      </c>
      <c r="KG50" s="33">
        <v>2</v>
      </c>
      <c r="KH50" s="33">
        <v>0</v>
      </c>
      <c r="KI50" s="33">
        <v>26</v>
      </c>
      <c r="KJ50" s="33">
        <v>21</v>
      </c>
      <c r="KK50" s="33">
        <v>20453</v>
      </c>
      <c r="KL50" s="33">
        <v>21403</v>
      </c>
      <c r="KM50" s="33">
        <v>6</v>
      </c>
      <c r="KN50" s="33">
        <v>116</v>
      </c>
      <c r="KO50" s="33">
        <v>7</v>
      </c>
      <c r="KP50" s="33">
        <v>432</v>
      </c>
      <c r="KQ50" s="33">
        <v>179</v>
      </c>
      <c r="KR50" s="33">
        <v>7824542</v>
      </c>
      <c r="KS50" s="33">
        <v>9026154</v>
      </c>
      <c r="KT50" s="33">
        <v>378807939</v>
      </c>
      <c r="KU50" s="33">
        <v>399350929</v>
      </c>
      <c r="KV50" s="33">
        <v>13814036</v>
      </c>
      <c r="KW50" s="33">
        <v>59955</v>
      </c>
      <c r="KX50" s="33">
        <v>8006093</v>
      </c>
      <c r="KY50" s="33">
        <v>34771</v>
      </c>
      <c r="KZ50" s="33">
        <v>5</v>
      </c>
      <c r="LA50" s="33">
        <v>19</v>
      </c>
      <c r="LB50" s="33">
        <v>18</v>
      </c>
      <c r="LC50" s="33">
        <v>10</v>
      </c>
      <c r="LD50" s="33">
        <v>16</v>
      </c>
      <c r="LE50" s="33">
        <v>910889</v>
      </c>
      <c r="LF50" s="33">
        <v>4094993</v>
      </c>
      <c r="LG50" s="33">
        <v>32898</v>
      </c>
      <c r="LH50" s="33">
        <v>18591</v>
      </c>
      <c r="LI50" s="33">
        <v>4282</v>
      </c>
      <c r="LJ50" s="33">
        <v>351965</v>
      </c>
      <c r="LK50" s="33">
        <v>32976</v>
      </c>
      <c r="LL50" s="33">
        <v>43316</v>
      </c>
      <c r="LM50" s="33">
        <v>654215</v>
      </c>
      <c r="LN50" s="33">
        <v>306634</v>
      </c>
      <c r="LO50" s="33">
        <v>19396</v>
      </c>
      <c r="LP50" s="33">
        <v>8114</v>
      </c>
      <c r="LQ50" s="33">
        <v>724349</v>
      </c>
      <c r="LR50" s="33">
        <v>77628</v>
      </c>
      <c r="LS50" s="33">
        <v>71379</v>
      </c>
      <c r="LT50" s="33">
        <v>286247</v>
      </c>
      <c r="LU50" s="33">
        <v>738</v>
      </c>
      <c r="LV50" s="33">
        <v>964</v>
      </c>
      <c r="LW50" s="33">
        <v>0</v>
      </c>
      <c r="LX50" s="33">
        <v>30540</v>
      </c>
      <c r="LY50" s="33">
        <v>1125</v>
      </c>
      <c r="LZ50" s="33">
        <v>9154</v>
      </c>
      <c r="MA50" s="33">
        <v>79020</v>
      </c>
      <c r="MB50" s="33">
        <v>6</v>
      </c>
      <c r="MC50" s="33">
        <v>1438</v>
      </c>
      <c r="MD50" s="33">
        <v>0</v>
      </c>
      <c r="ME50" s="33">
        <v>3054</v>
      </c>
      <c r="MF50" s="33">
        <v>570</v>
      </c>
      <c r="MG50" s="33">
        <v>906</v>
      </c>
      <c r="MH50" s="33">
        <v>6739</v>
      </c>
      <c r="MI50" s="33">
        <v>118</v>
      </c>
      <c r="MJ50" s="33">
        <v>53</v>
      </c>
      <c r="MK50" s="33">
        <v>0</v>
      </c>
      <c r="ML50" s="33">
        <v>90</v>
      </c>
      <c r="MM50" s="33">
        <v>0</v>
      </c>
      <c r="MN50" s="33">
        <v>2432700</v>
      </c>
      <c r="MO50" s="33">
        <v>640663</v>
      </c>
      <c r="MP50" s="33">
        <v>272700</v>
      </c>
      <c r="MQ50" s="33">
        <v>2102749</v>
      </c>
      <c r="MR50" s="33">
        <v>564989</v>
      </c>
      <c r="MS50" s="33">
        <v>244918</v>
      </c>
      <c r="MT50" s="33">
        <v>1851435</v>
      </c>
      <c r="MU50" s="33">
        <v>458348</v>
      </c>
      <c r="MV50" s="33">
        <v>207094</v>
      </c>
      <c r="MW50" s="33">
        <v>1599364</v>
      </c>
      <c r="MX50" s="33">
        <v>403026</v>
      </c>
      <c r="MY50" s="33">
        <v>186224</v>
      </c>
      <c r="MZ50" s="33">
        <v>3940</v>
      </c>
      <c r="NA50" s="33">
        <v>4565</v>
      </c>
      <c r="NB50" s="33">
        <v>8505</v>
      </c>
      <c r="NC50" s="33">
        <v>2195</v>
      </c>
      <c r="ND50" s="33">
        <v>2713</v>
      </c>
      <c r="NE50" s="33">
        <v>4908</v>
      </c>
      <c r="NF50" s="33">
        <v>93</v>
      </c>
      <c r="NG50" s="33">
        <v>233</v>
      </c>
      <c r="NH50" s="33">
        <v>326</v>
      </c>
      <c r="NI50" s="33">
        <v>7569</v>
      </c>
      <c r="NJ50" s="33">
        <v>1073</v>
      </c>
      <c r="NK50" s="33">
        <v>9459</v>
      </c>
      <c r="NL50" s="33">
        <v>5792</v>
      </c>
      <c r="NM50" s="33">
        <v>11918</v>
      </c>
      <c r="NN50" s="33">
        <v>990</v>
      </c>
      <c r="NO50" s="33">
        <v>78689</v>
      </c>
      <c r="NP50" s="33">
        <v>229728</v>
      </c>
      <c r="NQ50" s="33">
        <v>11491</v>
      </c>
      <c r="NR50" s="33">
        <v>2007</v>
      </c>
      <c r="NS50" s="33">
        <v>480</v>
      </c>
      <c r="NT50" s="33">
        <v>37513</v>
      </c>
      <c r="NU50" s="33">
        <v>3434</v>
      </c>
    </row>
    <row r="51" spans="1:385" s="11" customFormat="1">
      <c r="A51" s="3" t="s">
        <v>1081</v>
      </c>
      <c r="B51" s="3" t="s">
        <v>518</v>
      </c>
      <c r="C51" s="3" t="s">
        <v>519</v>
      </c>
      <c r="D51" s="5">
        <v>2</v>
      </c>
      <c r="E51" s="5">
        <v>12</v>
      </c>
      <c r="F51" s="33">
        <v>13243</v>
      </c>
      <c r="G51" s="33">
        <v>12826</v>
      </c>
      <c r="H51" s="33">
        <v>12681</v>
      </c>
      <c r="I51" s="33">
        <v>12883</v>
      </c>
      <c r="J51" s="33">
        <v>12751</v>
      </c>
      <c r="K51" s="33">
        <v>12786</v>
      </c>
      <c r="L51" s="33">
        <v>12529</v>
      </c>
      <c r="M51" s="33">
        <v>12628</v>
      </c>
      <c r="N51" s="33">
        <v>16180</v>
      </c>
      <c r="O51" s="33">
        <v>12128</v>
      </c>
      <c r="P51" s="33">
        <v>11902</v>
      </c>
      <c r="Q51" s="33">
        <v>11890</v>
      </c>
      <c r="R51" s="33">
        <v>11828</v>
      </c>
      <c r="S51" s="33">
        <v>11656</v>
      </c>
      <c r="T51" s="33">
        <v>11706</v>
      </c>
      <c r="U51" s="33">
        <v>11373</v>
      </c>
      <c r="V51" s="33">
        <v>11499</v>
      </c>
      <c r="W51" s="33">
        <v>13386</v>
      </c>
      <c r="X51" s="33">
        <v>115446</v>
      </c>
      <c r="Y51" s="33">
        <v>62269</v>
      </c>
      <c r="Z51" s="33">
        <v>310</v>
      </c>
      <c r="AA51" s="33">
        <v>242</v>
      </c>
      <c r="AB51" s="33">
        <v>259</v>
      </c>
      <c r="AC51" s="33">
        <v>313</v>
      </c>
      <c r="AD51" s="33">
        <v>323</v>
      </c>
      <c r="AE51" s="33">
        <v>333</v>
      </c>
      <c r="AF51" s="33">
        <v>398</v>
      </c>
      <c r="AG51" s="33">
        <v>287</v>
      </c>
      <c r="AH51" s="33">
        <v>164</v>
      </c>
      <c r="AI51" s="33">
        <v>142</v>
      </c>
      <c r="AJ51" s="33">
        <v>187</v>
      </c>
      <c r="AK51" s="33">
        <v>228</v>
      </c>
      <c r="AL51" s="33">
        <v>235</v>
      </c>
      <c r="AM51" s="33">
        <v>244</v>
      </c>
      <c r="AN51" s="33">
        <v>275</v>
      </c>
      <c r="AO51" s="33">
        <v>237</v>
      </c>
      <c r="AP51" s="33">
        <v>33</v>
      </c>
      <c r="AQ51" s="33">
        <v>9</v>
      </c>
      <c r="AR51" s="33">
        <v>16</v>
      </c>
      <c r="AS51" s="33">
        <v>5</v>
      </c>
      <c r="AT51" s="33">
        <v>8</v>
      </c>
      <c r="AU51" s="33">
        <v>8</v>
      </c>
      <c r="AV51" s="33">
        <v>24</v>
      </c>
      <c r="AW51" s="33">
        <v>6</v>
      </c>
      <c r="AX51" s="33">
        <v>3260</v>
      </c>
      <c r="AY51" s="33">
        <v>19</v>
      </c>
      <c r="AZ51" s="33">
        <v>4</v>
      </c>
      <c r="BA51" s="33">
        <v>9</v>
      </c>
      <c r="BB51" s="33">
        <v>8</v>
      </c>
      <c r="BC51" s="33">
        <v>7</v>
      </c>
      <c r="BD51" s="33">
        <v>4</v>
      </c>
      <c r="BE51" s="33">
        <v>8</v>
      </c>
      <c r="BF51" s="33">
        <v>3</v>
      </c>
      <c r="BG51" s="33">
        <v>1728</v>
      </c>
      <c r="BH51" s="33">
        <v>1583</v>
      </c>
      <c r="BI51" s="33">
        <v>754</v>
      </c>
      <c r="BJ51" s="33">
        <v>1252</v>
      </c>
      <c r="BK51" s="33">
        <v>634</v>
      </c>
      <c r="BL51" s="33">
        <v>9200</v>
      </c>
      <c r="BM51" s="33">
        <v>4536</v>
      </c>
      <c r="BN51" s="33">
        <v>7109</v>
      </c>
      <c r="BO51" s="33">
        <v>3481</v>
      </c>
      <c r="BP51" s="33">
        <v>9396</v>
      </c>
      <c r="BQ51" s="33">
        <v>9069</v>
      </c>
      <c r="BR51" s="33">
        <v>4538</v>
      </c>
      <c r="BS51" s="33">
        <v>4464</v>
      </c>
      <c r="BT51" s="33">
        <v>14487</v>
      </c>
      <c r="BU51" s="33">
        <v>8203</v>
      </c>
      <c r="BV51" s="33">
        <v>6986</v>
      </c>
      <c r="BW51" s="33">
        <v>3947</v>
      </c>
      <c r="BX51" s="33">
        <v>3</v>
      </c>
      <c r="BY51" s="33">
        <v>25</v>
      </c>
      <c r="BZ51" s="33">
        <v>29</v>
      </c>
      <c r="CA51" s="33">
        <v>22</v>
      </c>
      <c r="CB51" s="33">
        <v>18</v>
      </c>
      <c r="CC51" s="33">
        <v>284</v>
      </c>
      <c r="CD51" s="33">
        <v>58</v>
      </c>
      <c r="CE51" s="33">
        <v>1</v>
      </c>
      <c r="CF51" s="33">
        <v>18</v>
      </c>
      <c r="CG51" s="33">
        <v>16</v>
      </c>
      <c r="CH51" s="33">
        <v>2</v>
      </c>
      <c r="CI51" s="33">
        <v>55</v>
      </c>
      <c r="CJ51" s="33">
        <v>24</v>
      </c>
      <c r="CK51" s="33">
        <v>20</v>
      </c>
      <c r="CL51" s="33">
        <v>20</v>
      </c>
      <c r="CM51" s="33">
        <v>145</v>
      </c>
      <c r="CN51" s="33">
        <v>86</v>
      </c>
      <c r="CO51" s="33">
        <v>3</v>
      </c>
      <c r="CP51" s="33">
        <v>9</v>
      </c>
      <c r="CQ51" s="33">
        <v>20</v>
      </c>
      <c r="CR51" s="33">
        <v>4</v>
      </c>
      <c r="CS51" s="33">
        <v>52</v>
      </c>
      <c r="CT51" s="33">
        <v>26</v>
      </c>
      <c r="CU51" s="33">
        <v>14</v>
      </c>
      <c r="CV51" s="33">
        <v>25</v>
      </c>
      <c r="CW51" s="33">
        <v>156</v>
      </c>
      <c r="CX51" s="33">
        <v>117</v>
      </c>
      <c r="CY51" s="33">
        <v>8</v>
      </c>
      <c r="CZ51" s="33">
        <v>20</v>
      </c>
      <c r="DA51" s="33">
        <v>24</v>
      </c>
      <c r="DB51" s="33">
        <v>5</v>
      </c>
      <c r="DC51" s="33">
        <v>78</v>
      </c>
      <c r="DD51" s="33">
        <v>31</v>
      </c>
      <c r="DE51" s="33">
        <v>24</v>
      </c>
      <c r="DF51" s="33">
        <v>20</v>
      </c>
      <c r="DG51" s="33">
        <v>222</v>
      </c>
      <c r="DH51" s="33">
        <v>132</v>
      </c>
      <c r="DI51" s="33">
        <v>3</v>
      </c>
      <c r="DJ51" s="33">
        <v>7</v>
      </c>
      <c r="DK51" s="33">
        <v>19</v>
      </c>
      <c r="DL51" s="33">
        <v>3</v>
      </c>
      <c r="DM51" s="33">
        <v>120</v>
      </c>
      <c r="DN51" s="33">
        <v>33</v>
      </c>
      <c r="DO51" s="33">
        <v>22</v>
      </c>
      <c r="DP51" s="33">
        <v>17</v>
      </c>
      <c r="DQ51" s="33">
        <v>150</v>
      </c>
      <c r="DR51" s="33">
        <v>186</v>
      </c>
      <c r="DS51" s="33">
        <v>1</v>
      </c>
      <c r="DT51" s="33">
        <v>14</v>
      </c>
      <c r="DU51" s="33">
        <v>12</v>
      </c>
      <c r="DV51" s="33">
        <v>7</v>
      </c>
      <c r="DW51" s="33">
        <v>152</v>
      </c>
      <c r="DX51" s="33">
        <v>28</v>
      </c>
      <c r="DY51" s="33">
        <v>20</v>
      </c>
      <c r="DZ51" s="33">
        <v>20</v>
      </c>
      <c r="EA51" s="33">
        <v>110</v>
      </c>
      <c r="EB51" s="33">
        <v>221</v>
      </c>
      <c r="EC51" s="33">
        <v>1</v>
      </c>
      <c r="ED51" s="33">
        <v>7</v>
      </c>
      <c r="EE51" s="33">
        <v>11</v>
      </c>
      <c r="EF51" s="33">
        <v>3</v>
      </c>
      <c r="EG51" s="33">
        <v>133</v>
      </c>
      <c r="EH51" s="33">
        <v>41</v>
      </c>
      <c r="EI51" s="33">
        <v>12</v>
      </c>
      <c r="EJ51" s="33">
        <v>25</v>
      </c>
      <c r="EK51" s="33">
        <v>173</v>
      </c>
      <c r="EL51" s="33">
        <v>262</v>
      </c>
      <c r="EM51" s="33">
        <v>3</v>
      </c>
      <c r="EN51" s="33">
        <v>4</v>
      </c>
      <c r="EO51" s="33">
        <v>17</v>
      </c>
      <c r="EP51" s="33">
        <v>2</v>
      </c>
      <c r="EQ51" s="33">
        <v>117</v>
      </c>
      <c r="ER51" s="33">
        <v>21</v>
      </c>
      <c r="ES51" s="33">
        <v>6</v>
      </c>
      <c r="ET51" s="33">
        <v>13</v>
      </c>
      <c r="EU51" s="33">
        <v>87</v>
      </c>
      <c r="EV51" s="33">
        <v>258</v>
      </c>
      <c r="EW51" s="33">
        <v>1</v>
      </c>
      <c r="EX51" s="33">
        <v>6</v>
      </c>
      <c r="EY51" s="33">
        <v>13</v>
      </c>
      <c r="EZ51" s="33">
        <v>2617</v>
      </c>
      <c r="FA51" s="33">
        <v>392</v>
      </c>
      <c r="FB51" s="33">
        <v>319</v>
      </c>
      <c r="FC51" s="33">
        <v>39</v>
      </c>
      <c r="FD51" s="33">
        <v>30</v>
      </c>
      <c r="FE51" s="33">
        <v>1938</v>
      </c>
      <c r="FF51" s="33">
        <v>1252</v>
      </c>
      <c r="FG51" s="33">
        <v>244</v>
      </c>
      <c r="FH51" s="33">
        <v>42</v>
      </c>
      <c r="FI51" s="33">
        <v>0</v>
      </c>
      <c r="FJ51" s="33">
        <v>6</v>
      </c>
      <c r="FK51" s="33">
        <v>0</v>
      </c>
      <c r="FL51" s="33">
        <v>111</v>
      </c>
      <c r="FM51" s="33">
        <v>96</v>
      </c>
      <c r="FN51" s="33">
        <v>89</v>
      </c>
      <c r="FO51" s="33">
        <v>19</v>
      </c>
      <c r="FP51" s="33">
        <v>0</v>
      </c>
      <c r="FQ51" s="33">
        <v>0</v>
      </c>
      <c r="FR51" s="33">
        <v>0</v>
      </c>
      <c r="FS51" s="33">
        <v>8</v>
      </c>
      <c r="FT51" s="33">
        <v>39</v>
      </c>
      <c r="FU51" s="33">
        <v>944</v>
      </c>
      <c r="FV51" s="33">
        <v>195</v>
      </c>
      <c r="FW51" s="33">
        <v>74</v>
      </c>
      <c r="FX51" s="33">
        <v>46</v>
      </c>
      <c r="FY51" s="33">
        <v>60</v>
      </c>
      <c r="FZ51" s="33">
        <v>948</v>
      </c>
      <c r="GA51" s="33">
        <v>1030</v>
      </c>
      <c r="GB51" s="33">
        <v>16</v>
      </c>
      <c r="GC51" s="33">
        <v>1</v>
      </c>
      <c r="GD51" s="33">
        <v>0</v>
      </c>
      <c r="GE51" s="33">
        <v>0</v>
      </c>
      <c r="GF51" s="33">
        <v>0</v>
      </c>
      <c r="GG51" s="33">
        <v>4</v>
      </c>
      <c r="GH51" s="33">
        <v>2</v>
      </c>
      <c r="GI51" s="33">
        <v>573</v>
      </c>
      <c r="GJ51" s="33">
        <v>98</v>
      </c>
      <c r="GK51" s="33">
        <v>15</v>
      </c>
      <c r="GL51" s="33">
        <v>2</v>
      </c>
      <c r="GM51" s="33">
        <v>4</v>
      </c>
      <c r="GN51" s="33">
        <v>266</v>
      </c>
      <c r="GO51" s="33">
        <v>98</v>
      </c>
      <c r="GP51" s="33">
        <v>473</v>
      </c>
      <c r="GQ51" s="33">
        <v>63</v>
      </c>
      <c r="GR51" s="33">
        <v>35</v>
      </c>
      <c r="GS51" s="33">
        <v>0</v>
      </c>
      <c r="GT51" s="33">
        <v>3</v>
      </c>
      <c r="GU51" s="33">
        <v>305</v>
      </c>
      <c r="GV51" s="33">
        <v>87</v>
      </c>
      <c r="GW51" s="33">
        <v>1305</v>
      </c>
      <c r="GX51" s="33">
        <v>300</v>
      </c>
      <c r="GY51" s="33">
        <v>245</v>
      </c>
      <c r="GZ51" s="33">
        <v>37</v>
      </c>
      <c r="HA51" s="33">
        <v>30</v>
      </c>
      <c r="HB51" s="33">
        <v>2038</v>
      </c>
      <c r="HC51" s="33">
        <v>1700</v>
      </c>
      <c r="HD51" s="33">
        <v>354</v>
      </c>
      <c r="HE51" s="33">
        <v>110</v>
      </c>
      <c r="HF51" s="33">
        <v>188</v>
      </c>
      <c r="HG51" s="33">
        <v>7</v>
      </c>
      <c r="HH51" s="33">
        <v>76</v>
      </c>
      <c r="HI51" s="33">
        <v>915</v>
      </c>
      <c r="HJ51" s="33">
        <v>1004</v>
      </c>
      <c r="HK51" s="33">
        <v>4</v>
      </c>
      <c r="HL51" s="33">
        <v>1</v>
      </c>
      <c r="HM51" s="33">
        <v>9</v>
      </c>
      <c r="HN51" s="33">
        <v>0</v>
      </c>
      <c r="HO51" s="33">
        <v>3</v>
      </c>
      <c r="HP51" s="33">
        <v>15</v>
      </c>
      <c r="HQ51" s="33">
        <v>5</v>
      </c>
      <c r="HR51" s="33">
        <v>0</v>
      </c>
      <c r="HS51" s="33">
        <v>0</v>
      </c>
      <c r="HT51" s="33">
        <v>0</v>
      </c>
      <c r="HU51" s="33">
        <v>0</v>
      </c>
      <c r="HV51" s="33">
        <v>0</v>
      </c>
      <c r="HW51" s="33">
        <v>0</v>
      </c>
      <c r="HX51" s="33">
        <v>0</v>
      </c>
      <c r="HY51" s="33">
        <v>0</v>
      </c>
      <c r="HZ51" s="33">
        <v>0</v>
      </c>
      <c r="IA51" s="33">
        <v>0</v>
      </c>
      <c r="IB51" s="33">
        <v>0</v>
      </c>
      <c r="IC51" s="33">
        <v>0</v>
      </c>
      <c r="ID51" s="33">
        <v>0</v>
      </c>
      <c r="IE51" s="33">
        <v>0</v>
      </c>
      <c r="IF51" s="33">
        <v>2</v>
      </c>
      <c r="IG51" s="33">
        <v>25</v>
      </c>
      <c r="IH51" s="33">
        <v>130</v>
      </c>
      <c r="II51" s="33">
        <v>584</v>
      </c>
      <c r="IJ51" s="33">
        <v>244</v>
      </c>
      <c r="IK51" s="33">
        <v>6</v>
      </c>
      <c r="IL51" s="33">
        <v>0</v>
      </c>
      <c r="IM51" s="33">
        <v>0</v>
      </c>
      <c r="IN51" s="33">
        <v>262</v>
      </c>
      <c r="IO51" s="33">
        <v>97</v>
      </c>
      <c r="IP51" s="33">
        <v>111</v>
      </c>
      <c r="IQ51" s="33">
        <v>13</v>
      </c>
      <c r="IR51" s="33">
        <v>56</v>
      </c>
      <c r="IS51" s="33">
        <v>650</v>
      </c>
      <c r="IT51" s="33">
        <v>922</v>
      </c>
      <c r="IU51" s="33">
        <v>2463</v>
      </c>
      <c r="IV51" s="33">
        <v>476</v>
      </c>
      <c r="IW51" s="33">
        <v>381</v>
      </c>
      <c r="IX51" s="33">
        <v>33</v>
      </c>
      <c r="IY51" s="33">
        <v>60</v>
      </c>
      <c r="IZ51" s="33">
        <v>2893</v>
      </c>
      <c r="JA51" s="33">
        <v>1974</v>
      </c>
      <c r="JB51" s="33">
        <v>0</v>
      </c>
      <c r="JC51" s="33">
        <v>0</v>
      </c>
      <c r="JD51" s="33">
        <v>0</v>
      </c>
      <c r="JE51" s="33">
        <v>0</v>
      </c>
      <c r="JF51" s="33">
        <v>0</v>
      </c>
      <c r="JG51" s="33">
        <v>0</v>
      </c>
      <c r="JH51" s="33">
        <v>0</v>
      </c>
      <c r="JI51" s="33">
        <v>21</v>
      </c>
      <c r="JJ51" s="33">
        <v>35</v>
      </c>
      <c r="JK51" s="33">
        <v>18</v>
      </c>
      <c r="JL51" s="33">
        <v>3</v>
      </c>
      <c r="JM51" s="33">
        <v>15</v>
      </c>
      <c r="JN51" s="33">
        <v>27</v>
      </c>
      <c r="JO51" s="33">
        <v>55</v>
      </c>
      <c r="JP51" s="33">
        <v>270</v>
      </c>
      <c r="JQ51" s="33">
        <v>83</v>
      </c>
      <c r="JR51" s="33">
        <v>50</v>
      </c>
      <c r="JS51" s="33">
        <v>18</v>
      </c>
      <c r="JT51" s="33">
        <v>21</v>
      </c>
      <c r="JU51" s="33">
        <v>181</v>
      </c>
      <c r="JV51" s="33">
        <v>194</v>
      </c>
      <c r="JW51" s="33">
        <v>0</v>
      </c>
      <c r="JX51" s="33">
        <v>0</v>
      </c>
      <c r="JY51" s="33">
        <v>0</v>
      </c>
      <c r="JZ51" s="33">
        <v>0</v>
      </c>
      <c r="KA51" s="33">
        <v>0</v>
      </c>
      <c r="KB51" s="33">
        <v>0</v>
      </c>
      <c r="KC51" s="33">
        <v>0</v>
      </c>
      <c r="KD51" s="33">
        <v>4</v>
      </c>
      <c r="KE51" s="33">
        <v>0</v>
      </c>
      <c r="KF51" s="33">
        <v>0</v>
      </c>
      <c r="KG51" s="33">
        <v>0</v>
      </c>
      <c r="KH51" s="33">
        <v>0</v>
      </c>
      <c r="KI51" s="33">
        <v>1</v>
      </c>
      <c r="KJ51" s="33">
        <v>5</v>
      </c>
      <c r="KK51" s="33">
        <v>832</v>
      </c>
      <c r="KL51" s="33">
        <v>45</v>
      </c>
      <c r="KM51" s="33">
        <v>1</v>
      </c>
      <c r="KN51" s="33">
        <v>7</v>
      </c>
      <c r="KO51" s="33">
        <v>2</v>
      </c>
      <c r="KP51" s="33">
        <v>132</v>
      </c>
      <c r="KQ51" s="33">
        <v>188</v>
      </c>
      <c r="KR51" s="33">
        <v>29100</v>
      </c>
      <c r="KS51" s="33">
        <v>29100</v>
      </c>
      <c r="KT51" s="33">
        <v>7572824</v>
      </c>
      <c r="KU51" s="33">
        <v>7585700</v>
      </c>
      <c r="KV51" s="33">
        <v>274890</v>
      </c>
      <c r="KW51" s="33">
        <v>1222</v>
      </c>
      <c r="KX51" s="33">
        <v>105502</v>
      </c>
      <c r="KY51" s="33">
        <v>488</v>
      </c>
      <c r="KZ51" s="33">
        <v>19</v>
      </c>
      <c r="LA51" s="33">
        <v>10</v>
      </c>
      <c r="LB51" s="33">
        <v>7</v>
      </c>
      <c r="LC51" s="33">
        <v>18</v>
      </c>
      <c r="LD51" s="33">
        <v>5</v>
      </c>
      <c r="LE51" s="33">
        <v>25953</v>
      </c>
      <c r="LF51" s="33">
        <v>4395</v>
      </c>
      <c r="LG51" s="33">
        <v>10542</v>
      </c>
      <c r="LH51" s="33">
        <v>1197</v>
      </c>
      <c r="LI51" s="33">
        <v>578</v>
      </c>
      <c r="LJ51" s="33">
        <v>70196</v>
      </c>
      <c r="LK51" s="33">
        <v>40954</v>
      </c>
      <c r="LL51" s="33">
        <v>24235</v>
      </c>
      <c r="LM51" s="33">
        <v>1776</v>
      </c>
      <c r="LN51" s="33">
        <v>794</v>
      </c>
      <c r="LO51" s="33">
        <v>0</v>
      </c>
      <c r="LP51" s="33">
        <v>15</v>
      </c>
      <c r="LQ51" s="33">
        <v>5295</v>
      </c>
      <c r="LR51" s="33">
        <v>230</v>
      </c>
      <c r="LS51" s="33">
        <v>3527</v>
      </c>
      <c r="LT51" s="33">
        <v>628</v>
      </c>
      <c r="LU51" s="33">
        <v>0</v>
      </c>
      <c r="LV51" s="33">
        <v>0</v>
      </c>
      <c r="LW51" s="33">
        <v>0</v>
      </c>
      <c r="LX51" s="33">
        <v>2399</v>
      </c>
      <c r="LY51" s="33">
        <v>0</v>
      </c>
      <c r="LZ51" s="33">
        <v>796</v>
      </c>
      <c r="MA51" s="33">
        <v>279</v>
      </c>
      <c r="MB51" s="33">
        <v>0</v>
      </c>
      <c r="MC51" s="33">
        <v>0</v>
      </c>
      <c r="MD51" s="33">
        <v>0</v>
      </c>
      <c r="ME51" s="33">
        <v>164</v>
      </c>
      <c r="MF51" s="33">
        <v>543</v>
      </c>
      <c r="MG51" s="33">
        <v>874</v>
      </c>
      <c r="MH51" s="33">
        <v>76</v>
      </c>
      <c r="MI51" s="33">
        <v>0</v>
      </c>
      <c r="MJ51" s="33">
        <v>0</v>
      </c>
      <c r="MK51" s="33">
        <v>56</v>
      </c>
      <c r="ML51" s="33">
        <v>0</v>
      </c>
      <c r="MM51" s="33">
        <v>314</v>
      </c>
      <c r="MN51" s="33">
        <v>67343</v>
      </c>
      <c r="MO51" s="33">
        <v>1034</v>
      </c>
      <c r="MP51" s="33">
        <v>6668</v>
      </c>
      <c r="MQ51" s="33">
        <v>14154</v>
      </c>
      <c r="MR51" s="33">
        <v>397</v>
      </c>
      <c r="MS51" s="33">
        <v>2944</v>
      </c>
      <c r="MT51" s="33">
        <v>80879</v>
      </c>
      <c r="MU51" s="33">
        <v>1327</v>
      </c>
      <c r="MV51" s="33">
        <v>8100</v>
      </c>
      <c r="MW51" s="33">
        <v>4956</v>
      </c>
      <c r="MX51" s="33">
        <v>297</v>
      </c>
      <c r="MY51" s="33">
        <v>1477</v>
      </c>
      <c r="MZ51" s="33">
        <v>145</v>
      </c>
      <c r="NA51" s="33">
        <v>379</v>
      </c>
      <c r="NB51" s="33">
        <v>524</v>
      </c>
      <c r="NC51" s="33">
        <v>126</v>
      </c>
      <c r="ND51" s="33">
        <v>312</v>
      </c>
      <c r="NE51" s="33">
        <v>438</v>
      </c>
      <c r="NF51" s="33">
        <v>5</v>
      </c>
      <c r="NG51" s="33">
        <v>9</v>
      </c>
      <c r="NH51" s="33">
        <v>14</v>
      </c>
      <c r="NI51" s="33">
        <v>93</v>
      </c>
      <c r="NJ51" s="33">
        <v>57</v>
      </c>
      <c r="NK51" s="33">
        <v>237</v>
      </c>
      <c r="NL51" s="33">
        <v>178</v>
      </c>
      <c r="NM51" s="33">
        <v>3204</v>
      </c>
      <c r="NN51" s="33">
        <v>298</v>
      </c>
      <c r="NO51" s="33">
        <v>2950</v>
      </c>
      <c r="NP51" s="33">
        <v>453</v>
      </c>
      <c r="NQ51" s="33">
        <v>319</v>
      </c>
      <c r="NR51" s="33">
        <v>45</v>
      </c>
      <c r="NS51" s="33">
        <v>30</v>
      </c>
      <c r="NT51" s="33">
        <v>2057</v>
      </c>
      <c r="NU51" s="33">
        <v>1387</v>
      </c>
    </row>
    <row r="52" spans="1:385" s="11" customFormat="1">
      <c r="A52" s="3" t="s">
        <v>1081</v>
      </c>
      <c r="B52" s="3" t="s">
        <v>520</v>
      </c>
      <c r="C52" s="3" t="s">
        <v>521</v>
      </c>
      <c r="D52" s="5">
        <v>1</v>
      </c>
      <c r="E52" s="5">
        <v>3</v>
      </c>
      <c r="F52" s="33">
        <v>517</v>
      </c>
      <c r="G52" s="33">
        <v>432</v>
      </c>
      <c r="H52" s="33">
        <v>281</v>
      </c>
      <c r="I52" s="33">
        <v>488</v>
      </c>
      <c r="J52" s="33">
        <v>549</v>
      </c>
      <c r="K52" s="33">
        <v>553</v>
      </c>
      <c r="L52" s="33">
        <v>511</v>
      </c>
      <c r="M52" s="33">
        <v>521</v>
      </c>
      <c r="N52" s="33">
        <v>725</v>
      </c>
      <c r="O52" s="33">
        <v>410</v>
      </c>
      <c r="P52" s="33">
        <v>404</v>
      </c>
      <c r="Q52" s="33">
        <v>280</v>
      </c>
      <c r="R52" s="33">
        <v>500</v>
      </c>
      <c r="S52" s="33">
        <v>547</v>
      </c>
      <c r="T52" s="33">
        <v>506</v>
      </c>
      <c r="U52" s="33">
        <v>510</v>
      </c>
      <c r="V52" s="33">
        <v>567</v>
      </c>
      <c r="W52" s="33">
        <v>681</v>
      </c>
      <c r="X52" s="33">
        <v>4377</v>
      </c>
      <c r="Y52" s="33">
        <v>2595</v>
      </c>
      <c r="Z52" s="33">
        <v>15</v>
      </c>
      <c r="AA52" s="33">
        <v>13</v>
      </c>
      <c r="AB52" s="33">
        <v>19</v>
      </c>
      <c r="AC52" s="33">
        <v>23</v>
      </c>
      <c r="AD52" s="33">
        <v>19</v>
      </c>
      <c r="AE52" s="33">
        <v>17</v>
      </c>
      <c r="AF52" s="33">
        <v>19</v>
      </c>
      <c r="AG52" s="33">
        <v>16</v>
      </c>
      <c r="AH52" s="33">
        <v>10</v>
      </c>
      <c r="AI52" s="33">
        <v>11</v>
      </c>
      <c r="AJ52" s="33">
        <v>7</v>
      </c>
      <c r="AK52" s="33">
        <v>16</v>
      </c>
      <c r="AL52" s="33">
        <v>14</v>
      </c>
      <c r="AM52" s="33">
        <v>20</v>
      </c>
      <c r="AN52" s="33">
        <v>13</v>
      </c>
      <c r="AO52" s="33">
        <v>9</v>
      </c>
      <c r="AP52" s="33">
        <v>0</v>
      </c>
      <c r="AQ52" s="33">
        <v>0</v>
      </c>
      <c r="AR52" s="33">
        <v>0</v>
      </c>
      <c r="AS52" s="33">
        <v>0</v>
      </c>
      <c r="AT52" s="33">
        <v>0</v>
      </c>
      <c r="AU52" s="33">
        <v>0</v>
      </c>
      <c r="AV52" s="33">
        <v>0</v>
      </c>
      <c r="AW52" s="33">
        <v>0</v>
      </c>
      <c r="AX52" s="33">
        <v>149</v>
      </c>
      <c r="AY52" s="33">
        <v>0</v>
      </c>
      <c r="AZ52" s="33">
        <v>0</v>
      </c>
      <c r="BA52" s="33">
        <v>0</v>
      </c>
      <c r="BB52" s="33">
        <v>0</v>
      </c>
      <c r="BC52" s="33">
        <v>0</v>
      </c>
      <c r="BD52" s="33">
        <v>0</v>
      </c>
      <c r="BE52" s="33">
        <v>0</v>
      </c>
      <c r="BF52" s="33">
        <v>0</v>
      </c>
      <c r="BG52" s="33">
        <v>81</v>
      </c>
      <c r="BH52" s="33">
        <v>1</v>
      </c>
      <c r="BI52" s="33">
        <v>0</v>
      </c>
      <c r="BJ52" s="33">
        <v>0</v>
      </c>
      <c r="BK52" s="33">
        <v>0</v>
      </c>
      <c r="BL52" s="33">
        <v>4335</v>
      </c>
      <c r="BM52" s="33">
        <v>2102</v>
      </c>
      <c r="BN52" s="33">
        <v>3137</v>
      </c>
      <c r="BO52" s="33">
        <v>1569</v>
      </c>
      <c r="BP52" s="33">
        <v>49</v>
      </c>
      <c r="BQ52" s="33">
        <v>25</v>
      </c>
      <c r="BR52" s="33">
        <v>27</v>
      </c>
      <c r="BS52" s="33">
        <v>10</v>
      </c>
      <c r="BT52" s="33">
        <v>4382</v>
      </c>
      <c r="BU52" s="33">
        <v>3144</v>
      </c>
      <c r="BV52" s="33">
        <v>2116</v>
      </c>
      <c r="BW52" s="33">
        <v>1574</v>
      </c>
      <c r="BX52" s="33">
        <v>1</v>
      </c>
      <c r="BY52" s="33">
        <v>2</v>
      </c>
      <c r="BZ52" s="33">
        <v>0</v>
      </c>
      <c r="CA52" s="33">
        <v>2</v>
      </c>
      <c r="CB52" s="33">
        <v>4</v>
      </c>
      <c r="CC52" s="33">
        <v>3</v>
      </c>
      <c r="CD52" s="33">
        <v>11</v>
      </c>
      <c r="CE52" s="33">
        <v>0</v>
      </c>
      <c r="CF52" s="33">
        <v>0</v>
      </c>
      <c r="CG52" s="33">
        <v>2</v>
      </c>
      <c r="CH52" s="33">
        <v>0</v>
      </c>
      <c r="CI52" s="33">
        <v>4</v>
      </c>
      <c r="CJ52" s="33">
        <v>2</v>
      </c>
      <c r="CK52" s="33">
        <v>1</v>
      </c>
      <c r="CL52" s="33">
        <v>5</v>
      </c>
      <c r="CM52" s="33">
        <v>2</v>
      </c>
      <c r="CN52" s="33">
        <v>9</v>
      </c>
      <c r="CO52" s="33">
        <v>0</v>
      </c>
      <c r="CP52" s="33">
        <v>0</v>
      </c>
      <c r="CQ52" s="33">
        <v>1</v>
      </c>
      <c r="CR52" s="33">
        <v>0</v>
      </c>
      <c r="CS52" s="33">
        <v>6</v>
      </c>
      <c r="CT52" s="33">
        <v>1</v>
      </c>
      <c r="CU52" s="33">
        <v>1</v>
      </c>
      <c r="CV52" s="33">
        <v>7</v>
      </c>
      <c r="CW52" s="33">
        <v>2</v>
      </c>
      <c r="CX52" s="33">
        <v>8</v>
      </c>
      <c r="CY52" s="33">
        <v>0</v>
      </c>
      <c r="CZ52" s="33">
        <v>0</v>
      </c>
      <c r="DA52" s="33">
        <v>1</v>
      </c>
      <c r="DB52" s="33">
        <v>0</v>
      </c>
      <c r="DC52" s="33">
        <v>11</v>
      </c>
      <c r="DD52" s="33">
        <v>3</v>
      </c>
      <c r="DE52" s="33">
        <v>0</v>
      </c>
      <c r="DF52" s="33">
        <v>4</v>
      </c>
      <c r="DG52" s="33">
        <v>6</v>
      </c>
      <c r="DH52" s="33">
        <v>15</v>
      </c>
      <c r="DI52" s="33">
        <v>0</v>
      </c>
      <c r="DJ52" s="33">
        <v>0</v>
      </c>
      <c r="DK52" s="33">
        <v>0</v>
      </c>
      <c r="DL52" s="33">
        <v>0</v>
      </c>
      <c r="DM52" s="33">
        <v>10</v>
      </c>
      <c r="DN52" s="33">
        <v>0</v>
      </c>
      <c r="DO52" s="33">
        <v>0</v>
      </c>
      <c r="DP52" s="33">
        <v>1</v>
      </c>
      <c r="DQ52" s="33">
        <v>2</v>
      </c>
      <c r="DR52" s="33">
        <v>19</v>
      </c>
      <c r="DS52" s="33">
        <v>0</v>
      </c>
      <c r="DT52" s="33">
        <v>0</v>
      </c>
      <c r="DU52" s="33">
        <v>1</v>
      </c>
      <c r="DV52" s="33">
        <v>1</v>
      </c>
      <c r="DW52" s="33">
        <v>7</v>
      </c>
      <c r="DX52" s="33">
        <v>1</v>
      </c>
      <c r="DY52" s="33">
        <v>0</v>
      </c>
      <c r="DZ52" s="33">
        <v>5</v>
      </c>
      <c r="EA52" s="33">
        <v>6</v>
      </c>
      <c r="EB52" s="33">
        <v>16</v>
      </c>
      <c r="EC52" s="33">
        <v>0</v>
      </c>
      <c r="ED52" s="33">
        <v>0</v>
      </c>
      <c r="EE52" s="33">
        <v>1</v>
      </c>
      <c r="EF52" s="33">
        <v>0</v>
      </c>
      <c r="EG52" s="33">
        <v>12</v>
      </c>
      <c r="EH52" s="33">
        <v>1</v>
      </c>
      <c r="EI52" s="33">
        <v>0</v>
      </c>
      <c r="EJ52" s="33">
        <v>4</v>
      </c>
      <c r="EK52" s="33">
        <v>2</v>
      </c>
      <c r="EL52" s="33">
        <v>13</v>
      </c>
      <c r="EM52" s="33">
        <v>0</v>
      </c>
      <c r="EN52" s="33">
        <v>0</v>
      </c>
      <c r="EO52" s="33">
        <v>0</v>
      </c>
      <c r="EP52" s="33">
        <v>0</v>
      </c>
      <c r="EQ52" s="33">
        <v>3</v>
      </c>
      <c r="ER52" s="33">
        <v>1</v>
      </c>
      <c r="ES52" s="33">
        <v>2</v>
      </c>
      <c r="ET52" s="33">
        <v>6</v>
      </c>
      <c r="EU52" s="33">
        <v>3</v>
      </c>
      <c r="EV52" s="33">
        <v>9</v>
      </c>
      <c r="EW52" s="33">
        <v>0</v>
      </c>
      <c r="EX52" s="33">
        <v>0</v>
      </c>
      <c r="EY52" s="33">
        <v>1</v>
      </c>
      <c r="EZ52" s="33">
        <v>110</v>
      </c>
      <c r="FA52" s="33">
        <v>126</v>
      </c>
      <c r="FB52" s="33">
        <v>49</v>
      </c>
      <c r="FC52" s="33">
        <v>15</v>
      </c>
      <c r="FD52" s="33">
        <v>28</v>
      </c>
      <c r="FE52" s="33">
        <v>11</v>
      </c>
      <c r="FF52" s="33">
        <v>0</v>
      </c>
      <c r="FG52" s="33">
        <v>19</v>
      </c>
      <c r="FH52" s="33">
        <v>16</v>
      </c>
      <c r="FI52" s="33">
        <v>0</v>
      </c>
      <c r="FJ52" s="33">
        <v>0</v>
      </c>
      <c r="FK52" s="33">
        <v>0</v>
      </c>
      <c r="FL52" s="33">
        <v>0</v>
      </c>
      <c r="FM52" s="33">
        <v>0</v>
      </c>
      <c r="FN52" s="33">
        <v>10</v>
      </c>
      <c r="FO52" s="33">
        <v>8</v>
      </c>
      <c r="FP52" s="33">
        <v>0</v>
      </c>
      <c r="FQ52" s="33">
        <v>0</v>
      </c>
      <c r="FR52" s="33">
        <v>0</v>
      </c>
      <c r="FS52" s="33">
        <v>0</v>
      </c>
      <c r="FT52" s="33">
        <v>0</v>
      </c>
      <c r="FU52" s="33">
        <v>57</v>
      </c>
      <c r="FV52" s="33">
        <v>66</v>
      </c>
      <c r="FW52" s="33">
        <v>6</v>
      </c>
      <c r="FX52" s="33">
        <v>8</v>
      </c>
      <c r="FY52" s="33">
        <v>65</v>
      </c>
      <c r="FZ52" s="33">
        <v>5</v>
      </c>
      <c r="GA52" s="33">
        <v>0</v>
      </c>
      <c r="GB52" s="33">
        <v>1</v>
      </c>
      <c r="GC52" s="33">
        <v>1</v>
      </c>
      <c r="GD52" s="33">
        <v>0</v>
      </c>
      <c r="GE52" s="33">
        <v>0</v>
      </c>
      <c r="GF52" s="33">
        <v>3</v>
      </c>
      <c r="GG52" s="33">
        <v>0</v>
      </c>
      <c r="GH52" s="33">
        <v>0</v>
      </c>
      <c r="GI52" s="33">
        <v>116</v>
      </c>
      <c r="GJ52" s="33">
        <v>131</v>
      </c>
      <c r="GK52" s="33">
        <v>39</v>
      </c>
      <c r="GL52" s="33">
        <v>10</v>
      </c>
      <c r="GM52" s="33">
        <v>30</v>
      </c>
      <c r="GN52" s="33">
        <v>6</v>
      </c>
      <c r="GO52" s="33">
        <v>0</v>
      </c>
      <c r="GP52" s="33">
        <v>28</v>
      </c>
      <c r="GQ52" s="33">
        <v>21</v>
      </c>
      <c r="GR52" s="33">
        <v>10</v>
      </c>
      <c r="GS52" s="33">
        <v>0</v>
      </c>
      <c r="GT52" s="33">
        <v>4</v>
      </c>
      <c r="GU52" s="33">
        <v>1</v>
      </c>
      <c r="GV52" s="33">
        <v>0</v>
      </c>
      <c r="GW52" s="33">
        <v>24</v>
      </c>
      <c r="GX52" s="33">
        <v>47</v>
      </c>
      <c r="GY52" s="33">
        <v>38</v>
      </c>
      <c r="GZ52" s="33">
        <v>6</v>
      </c>
      <c r="HA52" s="33">
        <v>63</v>
      </c>
      <c r="HB52" s="33">
        <v>1</v>
      </c>
      <c r="HC52" s="33">
        <v>0</v>
      </c>
      <c r="HD52" s="33">
        <v>8</v>
      </c>
      <c r="HE52" s="33">
        <v>25</v>
      </c>
      <c r="HF52" s="33">
        <v>43</v>
      </c>
      <c r="HG52" s="33">
        <v>6</v>
      </c>
      <c r="HH52" s="33">
        <v>72</v>
      </c>
      <c r="HI52" s="33">
        <v>3</v>
      </c>
      <c r="HJ52" s="33">
        <v>0</v>
      </c>
      <c r="HK52" s="33">
        <v>0</v>
      </c>
      <c r="HL52" s="33">
        <v>0</v>
      </c>
      <c r="HM52" s="33">
        <v>0</v>
      </c>
      <c r="HN52" s="33">
        <v>0</v>
      </c>
      <c r="HO52" s="33">
        <v>0</v>
      </c>
      <c r="HP52" s="33">
        <v>0</v>
      </c>
      <c r="HQ52" s="33">
        <v>0</v>
      </c>
      <c r="HR52" s="33">
        <v>0</v>
      </c>
      <c r="HS52" s="33">
        <v>0</v>
      </c>
      <c r="HT52" s="33">
        <v>0</v>
      </c>
      <c r="HU52" s="33">
        <v>0</v>
      </c>
      <c r="HV52" s="33">
        <v>0</v>
      </c>
      <c r="HW52" s="33">
        <v>0</v>
      </c>
      <c r="HX52" s="33">
        <v>0</v>
      </c>
      <c r="HY52" s="33">
        <v>0</v>
      </c>
      <c r="HZ52" s="33">
        <v>0</v>
      </c>
      <c r="IA52" s="33">
        <v>0</v>
      </c>
      <c r="IB52" s="33">
        <v>0</v>
      </c>
      <c r="IC52" s="33">
        <v>0</v>
      </c>
      <c r="ID52" s="33">
        <v>0</v>
      </c>
      <c r="IE52" s="33">
        <v>0</v>
      </c>
      <c r="IF52" s="33">
        <v>1</v>
      </c>
      <c r="IG52" s="33">
        <v>9</v>
      </c>
      <c r="IH52" s="33">
        <v>21</v>
      </c>
      <c r="II52" s="33">
        <v>36</v>
      </c>
      <c r="IJ52" s="33">
        <v>82</v>
      </c>
      <c r="IK52" s="33">
        <v>2</v>
      </c>
      <c r="IL52" s="33">
        <v>0</v>
      </c>
      <c r="IM52" s="33">
        <v>0</v>
      </c>
      <c r="IN52" s="33">
        <v>91</v>
      </c>
      <c r="IO52" s="33">
        <v>131</v>
      </c>
      <c r="IP52" s="33">
        <v>73</v>
      </c>
      <c r="IQ52" s="33">
        <v>12</v>
      </c>
      <c r="IR52" s="33">
        <v>103</v>
      </c>
      <c r="IS52" s="33">
        <v>9</v>
      </c>
      <c r="IT52" s="33">
        <v>0</v>
      </c>
      <c r="IU52" s="33">
        <v>86</v>
      </c>
      <c r="IV52" s="33">
        <v>94</v>
      </c>
      <c r="IW52" s="33">
        <v>57</v>
      </c>
      <c r="IX52" s="33">
        <v>10</v>
      </c>
      <c r="IY52" s="33">
        <v>69</v>
      </c>
      <c r="IZ52" s="33">
        <v>2</v>
      </c>
      <c r="JA52" s="33">
        <v>0</v>
      </c>
      <c r="JB52" s="33">
        <v>0</v>
      </c>
      <c r="JC52" s="33">
        <v>0</v>
      </c>
      <c r="JD52" s="33">
        <v>0</v>
      </c>
      <c r="JE52" s="33">
        <v>0</v>
      </c>
      <c r="JF52" s="33">
        <v>0</v>
      </c>
      <c r="JG52" s="33">
        <v>0</v>
      </c>
      <c r="JH52" s="33">
        <v>0</v>
      </c>
      <c r="JI52" s="33">
        <v>14</v>
      </c>
      <c r="JJ52" s="33">
        <v>10</v>
      </c>
      <c r="JK52" s="33">
        <v>8</v>
      </c>
      <c r="JL52" s="33">
        <v>2</v>
      </c>
      <c r="JM52" s="33">
        <v>21</v>
      </c>
      <c r="JN52" s="33">
        <v>2</v>
      </c>
      <c r="JO52" s="33">
        <v>0</v>
      </c>
      <c r="JP52" s="33">
        <v>13</v>
      </c>
      <c r="JQ52" s="33">
        <v>15</v>
      </c>
      <c r="JR52" s="33">
        <v>33</v>
      </c>
      <c r="JS52" s="33">
        <v>2</v>
      </c>
      <c r="JT52" s="33">
        <v>21</v>
      </c>
      <c r="JU52" s="33">
        <v>10</v>
      </c>
      <c r="JV52" s="33">
        <v>0</v>
      </c>
      <c r="JW52" s="33">
        <v>0</v>
      </c>
      <c r="JX52" s="33">
        <v>0</v>
      </c>
      <c r="JY52" s="33">
        <v>0</v>
      </c>
      <c r="JZ52" s="33">
        <v>0</v>
      </c>
      <c r="KA52" s="33">
        <v>0</v>
      </c>
      <c r="KB52" s="33">
        <v>0</v>
      </c>
      <c r="KC52" s="33">
        <v>0</v>
      </c>
      <c r="KD52" s="33">
        <v>0</v>
      </c>
      <c r="KE52" s="33">
        <v>0</v>
      </c>
      <c r="KF52" s="33">
        <v>0</v>
      </c>
      <c r="KG52" s="33">
        <v>0</v>
      </c>
      <c r="KH52" s="33">
        <v>0</v>
      </c>
      <c r="KI52" s="33">
        <v>0</v>
      </c>
      <c r="KJ52" s="33">
        <v>0</v>
      </c>
      <c r="KK52" s="33">
        <v>17</v>
      </c>
      <c r="KL52" s="33">
        <v>13</v>
      </c>
      <c r="KM52" s="33">
        <v>2</v>
      </c>
      <c r="KN52" s="33">
        <v>1</v>
      </c>
      <c r="KO52" s="33">
        <v>3</v>
      </c>
      <c r="KP52" s="33">
        <v>1</v>
      </c>
      <c r="KQ52" s="33">
        <v>0</v>
      </c>
      <c r="KR52" s="33">
        <v>0</v>
      </c>
      <c r="KS52" s="33">
        <v>0</v>
      </c>
      <c r="KT52" s="33">
        <v>289000</v>
      </c>
      <c r="KU52" s="33">
        <v>289000</v>
      </c>
      <c r="KV52" s="33">
        <v>7488</v>
      </c>
      <c r="KW52" s="33">
        <v>34</v>
      </c>
      <c r="KX52" s="33">
        <v>5276</v>
      </c>
      <c r="KY52" s="33">
        <v>24</v>
      </c>
      <c r="KZ52" s="33">
        <v>19</v>
      </c>
      <c r="LA52" s="33">
        <v>8</v>
      </c>
      <c r="LB52" s="33">
        <v>0</v>
      </c>
      <c r="LC52" s="33">
        <v>0</v>
      </c>
      <c r="LD52" s="33">
        <v>0</v>
      </c>
      <c r="LE52" s="33">
        <v>1427</v>
      </c>
      <c r="LF52" s="33">
        <v>1665</v>
      </c>
      <c r="LG52" s="33">
        <v>751</v>
      </c>
      <c r="LH52" s="33">
        <v>138</v>
      </c>
      <c r="LI52" s="33">
        <v>555</v>
      </c>
      <c r="LJ52" s="33">
        <v>137</v>
      </c>
      <c r="LK52" s="33">
        <v>0</v>
      </c>
      <c r="LL52" s="33">
        <v>838</v>
      </c>
      <c r="LM52" s="33">
        <v>1304</v>
      </c>
      <c r="LN52" s="33">
        <v>230</v>
      </c>
      <c r="LO52" s="33">
        <v>301</v>
      </c>
      <c r="LP52" s="33">
        <v>178</v>
      </c>
      <c r="LQ52" s="33">
        <v>52</v>
      </c>
      <c r="LR52" s="33">
        <v>0</v>
      </c>
      <c r="LS52" s="33">
        <v>0</v>
      </c>
      <c r="LT52" s="33">
        <v>0</v>
      </c>
      <c r="LU52" s="33">
        <v>0</v>
      </c>
      <c r="LV52" s="33">
        <v>0</v>
      </c>
      <c r="LW52" s="33">
        <v>0</v>
      </c>
      <c r="LX52" s="33">
        <v>0</v>
      </c>
      <c r="LY52" s="33">
        <v>0</v>
      </c>
      <c r="LZ52" s="33">
        <v>0</v>
      </c>
      <c r="MA52" s="33">
        <v>0</v>
      </c>
      <c r="MB52" s="33">
        <v>0</v>
      </c>
      <c r="MC52" s="33">
        <v>0</v>
      </c>
      <c r="MD52" s="33">
        <v>0</v>
      </c>
      <c r="ME52" s="33">
        <v>0</v>
      </c>
      <c r="MF52" s="33">
        <v>0</v>
      </c>
      <c r="MG52" s="33">
        <v>0</v>
      </c>
      <c r="MH52" s="33">
        <v>0</v>
      </c>
      <c r="MI52" s="33">
        <v>0</v>
      </c>
      <c r="MJ52" s="33">
        <v>0</v>
      </c>
      <c r="MK52" s="33">
        <v>0</v>
      </c>
      <c r="ML52" s="33">
        <v>0</v>
      </c>
      <c r="MM52" s="33">
        <v>0</v>
      </c>
      <c r="MN52" s="33">
        <v>4371</v>
      </c>
      <c r="MO52" s="33">
        <v>0</v>
      </c>
      <c r="MP52" s="33">
        <v>4336</v>
      </c>
      <c r="MQ52" s="33">
        <v>4356</v>
      </c>
      <c r="MR52" s="33">
        <v>0</v>
      </c>
      <c r="MS52" s="33">
        <v>4321</v>
      </c>
      <c r="MT52" s="33">
        <v>3674</v>
      </c>
      <c r="MU52" s="33">
        <v>0</v>
      </c>
      <c r="MV52" s="33">
        <v>3648</v>
      </c>
      <c r="MW52" s="33">
        <v>3286</v>
      </c>
      <c r="MX52" s="33">
        <v>0</v>
      </c>
      <c r="MY52" s="33">
        <v>3269</v>
      </c>
      <c r="MZ52" s="33">
        <v>38</v>
      </c>
      <c r="NA52" s="33">
        <v>12</v>
      </c>
      <c r="NB52" s="33">
        <v>50</v>
      </c>
      <c r="NC52" s="33">
        <v>21</v>
      </c>
      <c r="ND52" s="33">
        <v>10</v>
      </c>
      <c r="NE52" s="33">
        <v>31</v>
      </c>
      <c r="NF52" s="33">
        <v>0</v>
      </c>
      <c r="NG52" s="33">
        <v>0</v>
      </c>
      <c r="NH52" s="33">
        <v>0</v>
      </c>
      <c r="NI52" s="33">
        <v>0</v>
      </c>
      <c r="NJ52" s="33">
        <v>0</v>
      </c>
      <c r="NK52" s="33">
        <v>1</v>
      </c>
      <c r="NL52" s="33">
        <v>0</v>
      </c>
      <c r="NM52" s="33">
        <v>2395</v>
      </c>
      <c r="NN52" s="33">
        <v>209</v>
      </c>
      <c r="NO52" s="33">
        <v>139</v>
      </c>
      <c r="NP52" s="33">
        <v>150</v>
      </c>
      <c r="NQ52" s="33">
        <v>49</v>
      </c>
      <c r="NR52" s="33">
        <v>15</v>
      </c>
      <c r="NS52" s="33">
        <v>28</v>
      </c>
      <c r="NT52" s="33">
        <v>11</v>
      </c>
      <c r="NU52" s="33">
        <v>0</v>
      </c>
    </row>
    <row r="53" spans="1:385" s="11" customFormat="1">
      <c r="A53" s="3" t="s">
        <v>1081</v>
      </c>
      <c r="B53" s="3" t="s">
        <v>522</v>
      </c>
      <c r="C53" s="3" t="s">
        <v>523</v>
      </c>
      <c r="D53" s="5">
        <v>14</v>
      </c>
      <c r="E53" s="5">
        <v>166</v>
      </c>
      <c r="F53" s="33">
        <v>255524</v>
      </c>
      <c r="G53" s="33">
        <v>250550</v>
      </c>
      <c r="H53" s="33">
        <v>249427</v>
      </c>
      <c r="I53" s="33">
        <v>254440</v>
      </c>
      <c r="J53" s="33">
        <v>252320</v>
      </c>
      <c r="K53" s="33">
        <v>257333</v>
      </c>
      <c r="L53" s="33">
        <v>263908</v>
      </c>
      <c r="M53" s="33">
        <v>269287</v>
      </c>
      <c r="N53" s="33">
        <v>282476</v>
      </c>
      <c r="O53" s="33">
        <v>243601</v>
      </c>
      <c r="P53" s="33">
        <v>239911</v>
      </c>
      <c r="Q53" s="33">
        <v>238658</v>
      </c>
      <c r="R53" s="33">
        <v>241799</v>
      </c>
      <c r="S53" s="33">
        <v>242399</v>
      </c>
      <c r="T53" s="33">
        <v>244619</v>
      </c>
      <c r="U53" s="33">
        <v>252326</v>
      </c>
      <c r="V53" s="33">
        <v>256314</v>
      </c>
      <c r="W53" s="33">
        <v>263165</v>
      </c>
      <c r="X53" s="33">
        <v>2215220</v>
      </c>
      <c r="Y53" s="33">
        <v>1293820</v>
      </c>
      <c r="Z53" s="33">
        <v>5314</v>
      </c>
      <c r="AA53" s="33">
        <v>5839</v>
      </c>
      <c r="AB53" s="33">
        <v>6754</v>
      </c>
      <c r="AC53" s="33">
        <v>8167</v>
      </c>
      <c r="AD53" s="33">
        <v>9143</v>
      </c>
      <c r="AE53" s="33">
        <v>9778</v>
      </c>
      <c r="AF53" s="33">
        <v>10419</v>
      </c>
      <c r="AG53" s="33">
        <v>10735</v>
      </c>
      <c r="AH53" s="33">
        <v>3339</v>
      </c>
      <c r="AI53" s="33">
        <v>3862</v>
      </c>
      <c r="AJ53" s="33">
        <v>4680</v>
      </c>
      <c r="AK53" s="33">
        <v>5658</v>
      </c>
      <c r="AL53" s="33">
        <v>6987</v>
      </c>
      <c r="AM53" s="33">
        <v>7823</v>
      </c>
      <c r="AN53" s="33">
        <v>8243</v>
      </c>
      <c r="AO53" s="33">
        <v>8539</v>
      </c>
      <c r="AP53" s="33">
        <v>613</v>
      </c>
      <c r="AQ53" s="33">
        <v>526</v>
      </c>
      <c r="AR53" s="33">
        <v>472</v>
      </c>
      <c r="AS53" s="33">
        <v>483</v>
      </c>
      <c r="AT53" s="33">
        <v>395</v>
      </c>
      <c r="AU53" s="33">
        <v>265</v>
      </c>
      <c r="AV53" s="33">
        <v>304</v>
      </c>
      <c r="AW53" s="33">
        <v>235</v>
      </c>
      <c r="AX53" s="33">
        <v>3794</v>
      </c>
      <c r="AY53" s="33">
        <v>480</v>
      </c>
      <c r="AZ53" s="33">
        <v>446</v>
      </c>
      <c r="BA53" s="33">
        <v>437</v>
      </c>
      <c r="BB53" s="33">
        <v>400</v>
      </c>
      <c r="BC53" s="33">
        <v>290</v>
      </c>
      <c r="BD53" s="33">
        <v>267</v>
      </c>
      <c r="BE53" s="33">
        <v>250</v>
      </c>
      <c r="BF53" s="33">
        <v>215</v>
      </c>
      <c r="BG53" s="33">
        <v>1438</v>
      </c>
      <c r="BH53" s="33">
        <v>215781</v>
      </c>
      <c r="BI53" s="33">
        <v>105119</v>
      </c>
      <c r="BJ53" s="33">
        <v>139198</v>
      </c>
      <c r="BK53" s="33">
        <v>67589</v>
      </c>
      <c r="BL53" s="33">
        <v>44750</v>
      </c>
      <c r="BM53" s="33">
        <v>21656</v>
      </c>
      <c r="BN53" s="33">
        <v>28408</v>
      </c>
      <c r="BO53" s="33">
        <v>13913</v>
      </c>
      <c r="BP53" s="33">
        <v>1646040</v>
      </c>
      <c r="BQ53" s="33">
        <v>1008437</v>
      </c>
      <c r="BR53" s="33">
        <v>805778</v>
      </c>
      <c r="BS53" s="33">
        <v>492560</v>
      </c>
      <c r="BT53" s="33">
        <v>851948</v>
      </c>
      <c r="BU53" s="33">
        <v>513481</v>
      </c>
      <c r="BV53" s="33">
        <v>417034</v>
      </c>
      <c r="BW53" s="33">
        <v>250276</v>
      </c>
      <c r="BX53" s="33">
        <v>147</v>
      </c>
      <c r="BY53" s="33">
        <v>1499</v>
      </c>
      <c r="BZ53" s="33">
        <v>606</v>
      </c>
      <c r="CA53" s="33">
        <v>963</v>
      </c>
      <c r="CB53" s="33">
        <v>761</v>
      </c>
      <c r="CC53" s="33">
        <v>2895</v>
      </c>
      <c r="CD53" s="33">
        <v>461</v>
      </c>
      <c r="CE53" s="33">
        <v>392</v>
      </c>
      <c r="CF53" s="33">
        <v>340</v>
      </c>
      <c r="CG53" s="33">
        <v>589</v>
      </c>
      <c r="CH53" s="33">
        <v>120</v>
      </c>
      <c r="CI53" s="33">
        <v>2408</v>
      </c>
      <c r="CJ53" s="33">
        <v>677</v>
      </c>
      <c r="CK53" s="33">
        <v>763</v>
      </c>
      <c r="CL53" s="33">
        <v>775</v>
      </c>
      <c r="CM53" s="33">
        <v>2856</v>
      </c>
      <c r="CN53" s="33">
        <v>893</v>
      </c>
      <c r="CO53" s="33">
        <v>329</v>
      </c>
      <c r="CP53" s="33">
        <v>313</v>
      </c>
      <c r="CQ53" s="33">
        <v>567</v>
      </c>
      <c r="CR53" s="33">
        <v>116</v>
      </c>
      <c r="CS53" s="33">
        <v>3358</v>
      </c>
      <c r="CT53" s="33">
        <v>756</v>
      </c>
      <c r="CU53" s="33">
        <v>675</v>
      </c>
      <c r="CV53" s="33">
        <v>842</v>
      </c>
      <c r="CW53" s="33">
        <v>3216</v>
      </c>
      <c r="CX53" s="33">
        <v>1192</v>
      </c>
      <c r="CY53" s="33">
        <v>391</v>
      </c>
      <c r="CZ53" s="33">
        <v>286</v>
      </c>
      <c r="DA53" s="33">
        <v>602</v>
      </c>
      <c r="DB53" s="33">
        <v>136</v>
      </c>
      <c r="DC53" s="33">
        <v>4506</v>
      </c>
      <c r="DD53" s="33">
        <v>870</v>
      </c>
      <c r="DE53" s="33">
        <v>643</v>
      </c>
      <c r="DF53" s="33">
        <v>889</v>
      </c>
      <c r="DG53" s="33">
        <v>3931</v>
      </c>
      <c r="DH53" s="33">
        <v>1338</v>
      </c>
      <c r="DI53" s="33">
        <v>431</v>
      </c>
      <c r="DJ53" s="33">
        <v>326</v>
      </c>
      <c r="DK53" s="33">
        <v>755</v>
      </c>
      <c r="DL53" s="33">
        <v>181</v>
      </c>
      <c r="DM53" s="33">
        <v>7024</v>
      </c>
      <c r="DN53" s="33">
        <v>1348</v>
      </c>
      <c r="DO53" s="33">
        <v>488</v>
      </c>
      <c r="DP53" s="33">
        <v>911</v>
      </c>
      <c r="DQ53" s="33">
        <v>3564</v>
      </c>
      <c r="DR53" s="33">
        <v>1468</v>
      </c>
      <c r="DS53" s="33">
        <v>380</v>
      </c>
      <c r="DT53" s="33">
        <v>218</v>
      </c>
      <c r="DU53" s="33">
        <v>548</v>
      </c>
      <c r="DV53" s="33">
        <v>151</v>
      </c>
      <c r="DW53" s="33">
        <v>8167</v>
      </c>
      <c r="DX53" s="33">
        <v>1402</v>
      </c>
      <c r="DY53" s="33">
        <v>489</v>
      </c>
      <c r="DZ53" s="33">
        <v>930</v>
      </c>
      <c r="EA53" s="33">
        <v>3881</v>
      </c>
      <c r="EB53" s="33">
        <v>1564</v>
      </c>
      <c r="EC53" s="33">
        <v>335</v>
      </c>
      <c r="ED53" s="33">
        <v>210</v>
      </c>
      <c r="EE53" s="33">
        <v>472</v>
      </c>
      <c r="EF53" s="33">
        <v>192</v>
      </c>
      <c r="EG53" s="33">
        <v>8966</v>
      </c>
      <c r="EH53" s="33">
        <v>1334</v>
      </c>
      <c r="EI53" s="33">
        <v>413</v>
      </c>
      <c r="EJ53" s="33">
        <v>1009</v>
      </c>
      <c r="EK53" s="33">
        <v>4257</v>
      </c>
      <c r="EL53" s="33">
        <v>1573</v>
      </c>
      <c r="EM53" s="33">
        <v>278</v>
      </c>
      <c r="EN53" s="33">
        <v>194</v>
      </c>
      <c r="EO53" s="33">
        <v>446</v>
      </c>
      <c r="EP53" s="33">
        <v>122</v>
      </c>
      <c r="EQ53" s="33">
        <v>8743</v>
      </c>
      <c r="ER53" s="33">
        <v>1446</v>
      </c>
      <c r="ES53" s="33">
        <v>337</v>
      </c>
      <c r="ET53" s="33">
        <v>1017</v>
      </c>
      <c r="EU53" s="33">
        <v>5100</v>
      </c>
      <c r="EV53" s="33">
        <v>1596</v>
      </c>
      <c r="EW53" s="33">
        <v>325</v>
      </c>
      <c r="EX53" s="33">
        <v>166</v>
      </c>
      <c r="EY53" s="33">
        <v>422</v>
      </c>
      <c r="EZ53" s="33">
        <v>39739</v>
      </c>
      <c r="FA53" s="33">
        <v>35776</v>
      </c>
      <c r="FB53" s="33">
        <v>28704</v>
      </c>
      <c r="FC53" s="33">
        <v>4129</v>
      </c>
      <c r="FD53" s="33">
        <v>12601</v>
      </c>
      <c r="FE53" s="33">
        <v>16528</v>
      </c>
      <c r="FF53" s="33">
        <v>3489</v>
      </c>
      <c r="FG53" s="33">
        <v>8854</v>
      </c>
      <c r="FH53" s="33">
        <v>5196</v>
      </c>
      <c r="FI53" s="33">
        <v>1685</v>
      </c>
      <c r="FJ53" s="33">
        <v>948</v>
      </c>
      <c r="FK53" s="33">
        <v>1905</v>
      </c>
      <c r="FL53" s="33">
        <v>751</v>
      </c>
      <c r="FM53" s="33">
        <v>346</v>
      </c>
      <c r="FN53" s="33">
        <v>2839</v>
      </c>
      <c r="FO53" s="33">
        <v>2055</v>
      </c>
      <c r="FP53" s="33">
        <v>970</v>
      </c>
      <c r="FQ53" s="33">
        <v>250</v>
      </c>
      <c r="FR53" s="33">
        <v>975</v>
      </c>
      <c r="FS53" s="33">
        <v>478</v>
      </c>
      <c r="FT53" s="33">
        <v>102</v>
      </c>
      <c r="FU53" s="33">
        <v>12293</v>
      </c>
      <c r="FV53" s="33">
        <v>9411</v>
      </c>
      <c r="FW53" s="33">
        <v>11765</v>
      </c>
      <c r="FX53" s="33">
        <v>1605</v>
      </c>
      <c r="FY53" s="33">
        <v>6701</v>
      </c>
      <c r="FZ53" s="33">
        <v>6170</v>
      </c>
      <c r="GA53" s="33">
        <v>1982</v>
      </c>
      <c r="GB53" s="33">
        <v>186</v>
      </c>
      <c r="GC53" s="33">
        <v>169</v>
      </c>
      <c r="GD53" s="33">
        <v>151</v>
      </c>
      <c r="GE53" s="33">
        <v>12</v>
      </c>
      <c r="GF53" s="33">
        <v>51</v>
      </c>
      <c r="GG53" s="33">
        <v>50</v>
      </c>
      <c r="GH53" s="33">
        <v>7</v>
      </c>
      <c r="GI53" s="33">
        <v>7464</v>
      </c>
      <c r="GJ53" s="33">
        <v>7268</v>
      </c>
      <c r="GK53" s="33">
        <v>2022</v>
      </c>
      <c r="GL53" s="33">
        <v>1131</v>
      </c>
      <c r="GM53" s="33">
        <v>2242</v>
      </c>
      <c r="GN53" s="33">
        <v>1156</v>
      </c>
      <c r="GO53" s="33">
        <v>502</v>
      </c>
      <c r="GP53" s="33">
        <v>20030</v>
      </c>
      <c r="GQ53" s="33">
        <v>11693</v>
      </c>
      <c r="GR53" s="33">
        <v>3775</v>
      </c>
      <c r="GS53" s="33">
        <v>1449</v>
      </c>
      <c r="GT53" s="33">
        <v>2847</v>
      </c>
      <c r="GU53" s="33">
        <v>2845</v>
      </c>
      <c r="GV53" s="33">
        <v>654</v>
      </c>
      <c r="GW53" s="33">
        <v>16531</v>
      </c>
      <c r="GX53" s="33">
        <v>21183</v>
      </c>
      <c r="GY53" s="33">
        <v>24227</v>
      </c>
      <c r="GZ53" s="33">
        <v>2994</v>
      </c>
      <c r="HA53" s="33">
        <v>20436</v>
      </c>
      <c r="HB53" s="33">
        <v>13739</v>
      </c>
      <c r="HC53" s="33">
        <v>4538</v>
      </c>
      <c r="HD53" s="33">
        <v>2985</v>
      </c>
      <c r="HE53" s="33">
        <v>5365</v>
      </c>
      <c r="HF53" s="33">
        <v>26084</v>
      </c>
      <c r="HG53" s="33">
        <v>672</v>
      </c>
      <c r="HH53" s="33">
        <v>22734</v>
      </c>
      <c r="HI53" s="33">
        <v>6521</v>
      </c>
      <c r="HJ53" s="33">
        <v>2144</v>
      </c>
      <c r="HK53" s="33">
        <v>139</v>
      </c>
      <c r="HL53" s="33">
        <v>195</v>
      </c>
      <c r="HM53" s="33">
        <v>1187</v>
      </c>
      <c r="HN53" s="33">
        <v>19</v>
      </c>
      <c r="HO53" s="33">
        <v>1088</v>
      </c>
      <c r="HP53" s="33">
        <v>238</v>
      </c>
      <c r="HQ53" s="33">
        <v>78</v>
      </c>
      <c r="HR53" s="33">
        <v>3</v>
      </c>
      <c r="HS53" s="33">
        <v>10</v>
      </c>
      <c r="HT53" s="33">
        <v>17</v>
      </c>
      <c r="HU53" s="33">
        <v>0</v>
      </c>
      <c r="HV53" s="33">
        <v>31</v>
      </c>
      <c r="HW53" s="33">
        <v>4</v>
      </c>
      <c r="HX53" s="33">
        <v>0</v>
      </c>
      <c r="HY53" s="33">
        <v>19</v>
      </c>
      <c r="HZ53" s="33">
        <v>32</v>
      </c>
      <c r="IA53" s="33">
        <v>28</v>
      </c>
      <c r="IB53" s="33">
        <v>3</v>
      </c>
      <c r="IC53" s="33">
        <v>12</v>
      </c>
      <c r="ID53" s="33">
        <v>24</v>
      </c>
      <c r="IE53" s="33">
        <v>2</v>
      </c>
      <c r="IF53" s="33">
        <v>22</v>
      </c>
      <c r="IG53" s="33">
        <v>305</v>
      </c>
      <c r="IH53" s="33">
        <v>614</v>
      </c>
      <c r="II53" s="33">
        <v>1628</v>
      </c>
      <c r="IJ53" s="33">
        <v>2227</v>
      </c>
      <c r="IK53" s="33">
        <v>96</v>
      </c>
      <c r="IL53" s="33">
        <v>6</v>
      </c>
      <c r="IM53" s="33">
        <v>1</v>
      </c>
      <c r="IN53" s="33">
        <v>9197</v>
      </c>
      <c r="IO53" s="33">
        <v>10245</v>
      </c>
      <c r="IP53" s="33">
        <v>10787</v>
      </c>
      <c r="IQ53" s="33">
        <v>1922</v>
      </c>
      <c r="IR53" s="33">
        <v>15135</v>
      </c>
      <c r="IS53" s="33">
        <v>3657</v>
      </c>
      <c r="IT53" s="33">
        <v>1645</v>
      </c>
      <c r="IU53" s="33">
        <v>38158</v>
      </c>
      <c r="IV53" s="33">
        <v>35664</v>
      </c>
      <c r="IW53" s="33">
        <v>46694</v>
      </c>
      <c r="IX53" s="33">
        <v>4357</v>
      </c>
      <c r="IY53" s="33">
        <v>34302</v>
      </c>
      <c r="IZ53" s="33">
        <v>20920</v>
      </c>
      <c r="JA53" s="33">
        <v>6280</v>
      </c>
      <c r="JB53" s="33">
        <v>2</v>
      </c>
      <c r="JC53" s="33">
        <v>6</v>
      </c>
      <c r="JD53" s="33">
        <v>10</v>
      </c>
      <c r="JE53" s="33">
        <v>1</v>
      </c>
      <c r="JF53" s="33">
        <v>4</v>
      </c>
      <c r="JG53" s="33">
        <v>0</v>
      </c>
      <c r="JH53" s="33">
        <v>0</v>
      </c>
      <c r="JI53" s="33">
        <v>107</v>
      </c>
      <c r="JJ53" s="33">
        <v>145</v>
      </c>
      <c r="JK53" s="33">
        <v>309</v>
      </c>
      <c r="JL53" s="33">
        <v>31</v>
      </c>
      <c r="JM53" s="33">
        <v>205</v>
      </c>
      <c r="JN53" s="33">
        <v>118</v>
      </c>
      <c r="JO53" s="33">
        <v>12</v>
      </c>
      <c r="JP53" s="33">
        <v>599</v>
      </c>
      <c r="JQ53" s="33">
        <v>736</v>
      </c>
      <c r="JR53" s="33">
        <v>1297</v>
      </c>
      <c r="JS53" s="33">
        <v>74</v>
      </c>
      <c r="JT53" s="33">
        <v>675</v>
      </c>
      <c r="JU53" s="33">
        <v>518</v>
      </c>
      <c r="JV53" s="33">
        <v>73</v>
      </c>
      <c r="JW53" s="33">
        <v>0</v>
      </c>
      <c r="JX53" s="33">
        <v>0</v>
      </c>
      <c r="JY53" s="33">
        <v>0</v>
      </c>
      <c r="JZ53" s="33">
        <v>0</v>
      </c>
      <c r="KA53" s="33">
        <v>0</v>
      </c>
      <c r="KB53" s="33">
        <v>0</v>
      </c>
      <c r="KC53" s="33">
        <v>0</v>
      </c>
      <c r="KD53" s="33">
        <v>290</v>
      </c>
      <c r="KE53" s="33">
        <v>75</v>
      </c>
      <c r="KF53" s="33">
        <v>17</v>
      </c>
      <c r="KG53" s="33">
        <v>19</v>
      </c>
      <c r="KH53" s="33">
        <v>20</v>
      </c>
      <c r="KI53" s="33">
        <v>18</v>
      </c>
      <c r="KJ53" s="33">
        <v>16</v>
      </c>
      <c r="KK53" s="33">
        <v>5971</v>
      </c>
      <c r="KL53" s="33">
        <v>1877</v>
      </c>
      <c r="KM53" s="33">
        <v>391</v>
      </c>
      <c r="KN53" s="33">
        <v>558</v>
      </c>
      <c r="KO53" s="33">
        <v>690</v>
      </c>
      <c r="KP53" s="33">
        <v>243</v>
      </c>
      <c r="KQ53" s="33">
        <v>263</v>
      </c>
      <c r="KR53" s="33">
        <v>1263833</v>
      </c>
      <c r="KS53" s="33">
        <v>1349845</v>
      </c>
      <c r="KT53" s="33">
        <v>70296296</v>
      </c>
      <c r="KU53" s="33">
        <v>71371361</v>
      </c>
      <c r="KV53" s="33">
        <v>2792030</v>
      </c>
      <c r="KW53" s="33">
        <v>14298</v>
      </c>
      <c r="KX53" s="33">
        <v>1567693</v>
      </c>
      <c r="KY53" s="33">
        <v>7933</v>
      </c>
      <c r="KZ53" s="33">
        <v>19</v>
      </c>
      <c r="LA53" s="33">
        <v>8</v>
      </c>
      <c r="LB53" s="33">
        <v>5</v>
      </c>
      <c r="LC53" s="33">
        <v>16</v>
      </c>
      <c r="LD53" s="33">
        <v>10</v>
      </c>
      <c r="LE53" s="33">
        <v>273903</v>
      </c>
      <c r="LF53" s="33">
        <v>399512</v>
      </c>
      <c r="LG53" s="33">
        <v>814852</v>
      </c>
      <c r="LH53" s="33">
        <v>30632</v>
      </c>
      <c r="LI53" s="33">
        <v>210646</v>
      </c>
      <c r="LJ53" s="33">
        <v>388963</v>
      </c>
      <c r="LK53" s="33">
        <v>54073</v>
      </c>
      <c r="LL53" s="33">
        <v>523453</v>
      </c>
      <c r="LM53" s="33">
        <v>497730</v>
      </c>
      <c r="LN53" s="33">
        <v>170381</v>
      </c>
      <c r="LO53" s="33">
        <v>88867</v>
      </c>
      <c r="LP53" s="33">
        <v>277698</v>
      </c>
      <c r="LQ53" s="33">
        <v>84972</v>
      </c>
      <c r="LR53" s="33">
        <v>51040</v>
      </c>
      <c r="LS53" s="33">
        <v>4673</v>
      </c>
      <c r="LT53" s="33">
        <v>6339</v>
      </c>
      <c r="LU53" s="33">
        <v>2525</v>
      </c>
      <c r="LV53" s="33">
        <v>165</v>
      </c>
      <c r="LW53" s="33">
        <v>2539</v>
      </c>
      <c r="LX53" s="33">
        <v>1458</v>
      </c>
      <c r="LY53" s="33">
        <v>472</v>
      </c>
      <c r="LZ53" s="33">
        <v>4539</v>
      </c>
      <c r="MA53" s="33">
        <v>1938</v>
      </c>
      <c r="MB53" s="33">
        <v>1668</v>
      </c>
      <c r="MC53" s="33">
        <v>920</v>
      </c>
      <c r="MD53" s="33">
        <v>2129</v>
      </c>
      <c r="ME53" s="33">
        <v>1851</v>
      </c>
      <c r="MF53" s="33">
        <v>381</v>
      </c>
      <c r="MG53" s="33">
        <v>0</v>
      </c>
      <c r="MH53" s="33">
        <v>0</v>
      </c>
      <c r="MI53" s="33">
        <v>1327</v>
      </c>
      <c r="MJ53" s="33">
        <v>0</v>
      </c>
      <c r="MK53" s="33">
        <v>0</v>
      </c>
      <c r="ML53" s="33">
        <v>0</v>
      </c>
      <c r="MM53" s="33">
        <v>0</v>
      </c>
      <c r="MN53" s="33">
        <v>1014144</v>
      </c>
      <c r="MO53" s="33">
        <v>130330</v>
      </c>
      <c r="MP53" s="33">
        <v>31413</v>
      </c>
      <c r="MQ53" s="33">
        <v>493505</v>
      </c>
      <c r="MR53" s="33">
        <v>82087</v>
      </c>
      <c r="MS53" s="33">
        <v>22188</v>
      </c>
      <c r="MT53" s="33">
        <v>1121402</v>
      </c>
      <c r="MU53" s="33">
        <v>135303</v>
      </c>
      <c r="MV53" s="33">
        <v>29086</v>
      </c>
      <c r="MW53" s="33">
        <v>502401</v>
      </c>
      <c r="MX53" s="33">
        <v>78481</v>
      </c>
      <c r="MY53" s="33">
        <v>19936</v>
      </c>
      <c r="MZ53" s="33">
        <v>405</v>
      </c>
      <c r="NA53" s="33">
        <v>1067</v>
      </c>
      <c r="NB53" s="33">
        <v>1472</v>
      </c>
      <c r="NC53" s="33">
        <v>189</v>
      </c>
      <c r="ND53" s="33">
        <v>476</v>
      </c>
      <c r="NE53" s="33">
        <v>665</v>
      </c>
      <c r="NF53" s="33">
        <v>103</v>
      </c>
      <c r="NG53" s="33">
        <v>174</v>
      </c>
      <c r="NH53" s="33">
        <v>277</v>
      </c>
      <c r="NI53" s="33">
        <v>944</v>
      </c>
      <c r="NJ53" s="33">
        <v>558</v>
      </c>
      <c r="NK53" s="33">
        <v>2195</v>
      </c>
      <c r="NL53" s="33">
        <v>1418</v>
      </c>
      <c r="NM53" s="33">
        <v>3561</v>
      </c>
      <c r="NN53" s="33">
        <v>675</v>
      </c>
      <c r="NO53" s="33">
        <v>51419</v>
      </c>
      <c r="NP53" s="33">
        <v>43025</v>
      </c>
      <c r="NQ53" s="33">
        <v>31335</v>
      </c>
      <c r="NR53" s="33">
        <v>5327</v>
      </c>
      <c r="NS53" s="33">
        <v>15449</v>
      </c>
      <c r="NT53" s="33">
        <v>17752</v>
      </c>
      <c r="NU53" s="33">
        <v>3936</v>
      </c>
    </row>
    <row r="54" spans="1:385" s="11" customFormat="1">
      <c r="A54" s="3" t="s">
        <v>1081</v>
      </c>
      <c r="B54" s="3" t="s">
        <v>524</v>
      </c>
      <c r="C54" s="3" t="s">
        <v>525</v>
      </c>
      <c r="D54" s="5">
        <v>30</v>
      </c>
      <c r="E54" s="5">
        <v>413</v>
      </c>
      <c r="F54" s="33">
        <v>565301</v>
      </c>
      <c r="G54" s="33">
        <v>595970</v>
      </c>
      <c r="H54" s="33">
        <v>588849</v>
      </c>
      <c r="I54" s="33">
        <v>591584</v>
      </c>
      <c r="J54" s="33">
        <v>603349</v>
      </c>
      <c r="K54" s="33">
        <v>578139</v>
      </c>
      <c r="L54" s="33">
        <v>607567</v>
      </c>
      <c r="M54" s="33">
        <v>601903</v>
      </c>
      <c r="N54" s="33">
        <v>596976</v>
      </c>
      <c r="O54" s="33">
        <v>534262</v>
      </c>
      <c r="P54" s="33">
        <v>565207</v>
      </c>
      <c r="Q54" s="33">
        <v>566134</v>
      </c>
      <c r="R54" s="33">
        <v>564232</v>
      </c>
      <c r="S54" s="33">
        <v>575471</v>
      </c>
      <c r="T54" s="33">
        <v>549059</v>
      </c>
      <c r="U54" s="33">
        <v>574969</v>
      </c>
      <c r="V54" s="33">
        <v>574196</v>
      </c>
      <c r="W54" s="33">
        <v>564570</v>
      </c>
      <c r="X54" s="33">
        <v>5031394</v>
      </c>
      <c r="Y54" s="33">
        <v>2856414</v>
      </c>
      <c r="Z54" s="33">
        <v>8148</v>
      </c>
      <c r="AA54" s="33">
        <v>8740</v>
      </c>
      <c r="AB54" s="33">
        <v>10073</v>
      </c>
      <c r="AC54" s="33">
        <v>10707</v>
      </c>
      <c r="AD54" s="33">
        <v>12500</v>
      </c>
      <c r="AE54" s="33">
        <v>9938</v>
      </c>
      <c r="AF54" s="33">
        <v>10322</v>
      </c>
      <c r="AG54" s="33">
        <v>11812</v>
      </c>
      <c r="AH54" s="33">
        <v>5250</v>
      </c>
      <c r="AI54" s="33">
        <v>6031</v>
      </c>
      <c r="AJ54" s="33">
        <v>7082</v>
      </c>
      <c r="AK54" s="33">
        <v>7110</v>
      </c>
      <c r="AL54" s="33">
        <v>8519</v>
      </c>
      <c r="AM54" s="33">
        <v>7425</v>
      </c>
      <c r="AN54" s="33">
        <v>7822</v>
      </c>
      <c r="AO54" s="33">
        <v>9330</v>
      </c>
      <c r="AP54" s="33">
        <v>906</v>
      </c>
      <c r="AQ54" s="33">
        <v>859</v>
      </c>
      <c r="AR54" s="33">
        <v>793</v>
      </c>
      <c r="AS54" s="33">
        <v>762</v>
      </c>
      <c r="AT54" s="33">
        <v>691</v>
      </c>
      <c r="AU54" s="33">
        <v>1219</v>
      </c>
      <c r="AV54" s="33">
        <v>1332</v>
      </c>
      <c r="AW54" s="33">
        <v>1279</v>
      </c>
      <c r="AX54" s="33">
        <v>6286</v>
      </c>
      <c r="AY54" s="33">
        <v>792</v>
      </c>
      <c r="AZ54" s="33">
        <v>734</v>
      </c>
      <c r="BA54" s="33">
        <v>674</v>
      </c>
      <c r="BB54" s="33">
        <v>594</v>
      </c>
      <c r="BC54" s="33">
        <v>567</v>
      </c>
      <c r="BD54" s="33">
        <v>1380</v>
      </c>
      <c r="BE54" s="33">
        <v>1489</v>
      </c>
      <c r="BF54" s="33">
        <v>1476</v>
      </c>
      <c r="BG54" s="33">
        <v>4661</v>
      </c>
      <c r="BH54" s="33">
        <v>1391471</v>
      </c>
      <c r="BI54" s="33">
        <v>680408</v>
      </c>
      <c r="BJ54" s="33">
        <v>828897</v>
      </c>
      <c r="BK54" s="33">
        <v>406605</v>
      </c>
      <c r="BL54" s="33">
        <v>103769</v>
      </c>
      <c r="BM54" s="33">
        <v>49339</v>
      </c>
      <c r="BN54" s="33">
        <v>49093</v>
      </c>
      <c r="BO54" s="33">
        <v>23973</v>
      </c>
      <c r="BP54" s="33">
        <v>4058137</v>
      </c>
      <c r="BQ54" s="33">
        <v>2479272</v>
      </c>
      <c r="BR54" s="33">
        <v>1980987</v>
      </c>
      <c r="BS54" s="33">
        <v>1205207</v>
      </c>
      <c r="BT54" s="33">
        <v>338462</v>
      </c>
      <c r="BU54" s="33">
        <v>199756</v>
      </c>
      <c r="BV54" s="33">
        <v>166074</v>
      </c>
      <c r="BW54" s="33">
        <v>99350</v>
      </c>
      <c r="BX54" s="33">
        <v>231</v>
      </c>
      <c r="BY54" s="33">
        <v>628</v>
      </c>
      <c r="BZ54" s="33">
        <v>1120</v>
      </c>
      <c r="CA54" s="33">
        <v>1201</v>
      </c>
      <c r="CB54" s="33">
        <v>1411</v>
      </c>
      <c r="CC54" s="33">
        <v>5950</v>
      </c>
      <c r="CD54" s="33">
        <v>96</v>
      </c>
      <c r="CE54" s="33">
        <v>749</v>
      </c>
      <c r="CF54" s="33">
        <v>305</v>
      </c>
      <c r="CG54" s="33">
        <v>1707</v>
      </c>
      <c r="CH54" s="33">
        <v>179</v>
      </c>
      <c r="CI54" s="33">
        <v>1095</v>
      </c>
      <c r="CJ54" s="33">
        <v>1292</v>
      </c>
      <c r="CK54" s="33">
        <v>1340</v>
      </c>
      <c r="CL54" s="33">
        <v>1675</v>
      </c>
      <c r="CM54" s="33">
        <v>6355</v>
      </c>
      <c r="CN54" s="33">
        <v>156</v>
      </c>
      <c r="CO54" s="33">
        <v>745</v>
      </c>
      <c r="CP54" s="33">
        <v>323</v>
      </c>
      <c r="CQ54" s="33">
        <v>1611</v>
      </c>
      <c r="CR54" s="33">
        <v>196</v>
      </c>
      <c r="CS54" s="33">
        <v>1410</v>
      </c>
      <c r="CT54" s="33">
        <v>1454</v>
      </c>
      <c r="CU54" s="33">
        <v>1496</v>
      </c>
      <c r="CV54" s="33">
        <v>1997</v>
      </c>
      <c r="CW54" s="33">
        <v>7583</v>
      </c>
      <c r="CX54" s="33">
        <v>251</v>
      </c>
      <c r="CY54" s="33">
        <v>827</v>
      </c>
      <c r="CZ54" s="33">
        <v>296</v>
      </c>
      <c r="DA54" s="33">
        <v>1645</v>
      </c>
      <c r="DB54" s="33">
        <v>214</v>
      </c>
      <c r="DC54" s="33">
        <v>1545</v>
      </c>
      <c r="DD54" s="33">
        <v>1567</v>
      </c>
      <c r="DE54" s="33">
        <v>1400</v>
      </c>
      <c r="DF54" s="33">
        <v>2101</v>
      </c>
      <c r="DG54" s="33">
        <v>7823</v>
      </c>
      <c r="DH54" s="33">
        <v>317</v>
      </c>
      <c r="DI54" s="33">
        <v>826</v>
      </c>
      <c r="DJ54" s="33">
        <v>268</v>
      </c>
      <c r="DK54" s="33">
        <v>1756</v>
      </c>
      <c r="DL54" s="33">
        <v>268</v>
      </c>
      <c r="DM54" s="33">
        <v>2024</v>
      </c>
      <c r="DN54" s="33">
        <v>1714</v>
      </c>
      <c r="DO54" s="33">
        <v>1365</v>
      </c>
      <c r="DP54" s="33">
        <v>2398</v>
      </c>
      <c r="DQ54" s="33">
        <v>9502</v>
      </c>
      <c r="DR54" s="33">
        <v>387</v>
      </c>
      <c r="DS54" s="33">
        <v>940</v>
      </c>
      <c r="DT54" s="33">
        <v>288</v>
      </c>
      <c r="DU54" s="33">
        <v>2133</v>
      </c>
      <c r="DV54" s="33">
        <v>297</v>
      </c>
      <c r="DW54" s="33">
        <v>3219</v>
      </c>
      <c r="DX54" s="33">
        <v>1540</v>
      </c>
      <c r="DY54" s="33">
        <v>1134</v>
      </c>
      <c r="DZ54" s="33">
        <v>2073</v>
      </c>
      <c r="EA54" s="33">
        <v>6712</v>
      </c>
      <c r="EB54" s="33">
        <v>312</v>
      </c>
      <c r="EC54" s="33">
        <v>542</v>
      </c>
      <c r="ED54" s="33">
        <v>157</v>
      </c>
      <c r="EE54" s="33">
        <v>1377</v>
      </c>
      <c r="EF54" s="33">
        <v>273</v>
      </c>
      <c r="EG54" s="33">
        <v>3913</v>
      </c>
      <c r="EH54" s="33">
        <v>1805</v>
      </c>
      <c r="EI54" s="33">
        <v>1111</v>
      </c>
      <c r="EJ54" s="33">
        <v>2352</v>
      </c>
      <c r="EK54" s="33">
        <v>6403</v>
      </c>
      <c r="EL54" s="33">
        <v>334</v>
      </c>
      <c r="EM54" s="33">
        <v>567</v>
      </c>
      <c r="EN54" s="33">
        <v>153</v>
      </c>
      <c r="EO54" s="33">
        <v>1233</v>
      </c>
      <c r="EP54" s="33">
        <v>315</v>
      </c>
      <c r="EQ54" s="33">
        <v>4614</v>
      </c>
      <c r="ER54" s="33">
        <v>1959</v>
      </c>
      <c r="ES54" s="33">
        <v>1131</v>
      </c>
      <c r="ET54" s="33">
        <v>2756</v>
      </c>
      <c r="EU54" s="33">
        <v>7590</v>
      </c>
      <c r="EV54" s="33">
        <v>337</v>
      </c>
      <c r="EW54" s="33">
        <v>648</v>
      </c>
      <c r="EX54" s="33">
        <v>123</v>
      </c>
      <c r="EY54" s="33">
        <v>1669</v>
      </c>
      <c r="EZ54" s="33">
        <v>138651</v>
      </c>
      <c r="FA54" s="33">
        <v>66741</v>
      </c>
      <c r="FB54" s="33">
        <v>59796</v>
      </c>
      <c r="FC54" s="33">
        <v>474</v>
      </c>
      <c r="FD54" s="33">
        <v>27452</v>
      </c>
      <c r="FE54" s="33">
        <v>25713</v>
      </c>
      <c r="FF54" s="33">
        <v>13467</v>
      </c>
      <c r="FG54" s="33">
        <v>11214</v>
      </c>
      <c r="FH54" s="33">
        <v>6216</v>
      </c>
      <c r="FI54" s="33">
        <v>58</v>
      </c>
      <c r="FJ54" s="33">
        <v>15</v>
      </c>
      <c r="FK54" s="33">
        <v>2002</v>
      </c>
      <c r="FL54" s="33">
        <v>45</v>
      </c>
      <c r="FM54" s="33">
        <v>1157</v>
      </c>
      <c r="FN54" s="33">
        <v>8981</v>
      </c>
      <c r="FO54" s="33">
        <v>5041</v>
      </c>
      <c r="FP54" s="33">
        <v>19</v>
      </c>
      <c r="FQ54" s="33">
        <v>1</v>
      </c>
      <c r="FR54" s="33">
        <v>1088</v>
      </c>
      <c r="FS54" s="33">
        <v>3</v>
      </c>
      <c r="FT54" s="33">
        <v>502</v>
      </c>
      <c r="FU54" s="33">
        <v>28563</v>
      </c>
      <c r="FV54" s="33">
        <v>13072</v>
      </c>
      <c r="FW54" s="33">
        <v>18930</v>
      </c>
      <c r="FX54" s="33">
        <v>345</v>
      </c>
      <c r="FY54" s="33">
        <v>20536</v>
      </c>
      <c r="FZ54" s="33">
        <v>7782</v>
      </c>
      <c r="GA54" s="33">
        <v>7559</v>
      </c>
      <c r="GB54" s="33">
        <v>152</v>
      </c>
      <c r="GC54" s="33">
        <v>37</v>
      </c>
      <c r="GD54" s="33">
        <v>89</v>
      </c>
      <c r="GE54" s="33">
        <v>1</v>
      </c>
      <c r="GF54" s="33">
        <v>20</v>
      </c>
      <c r="GG54" s="33">
        <v>37</v>
      </c>
      <c r="GH54" s="33">
        <v>5</v>
      </c>
      <c r="GI54" s="33">
        <v>7359</v>
      </c>
      <c r="GJ54" s="33">
        <v>2314</v>
      </c>
      <c r="GK54" s="33">
        <v>737</v>
      </c>
      <c r="GL54" s="33">
        <v>11</v>
      </c>
      <c r="GM54" s="33">
        <v>1712</v>
      </c>
      <c r="GN54" s="33">
        <v>317</v>
      </c>
      <c r="GO54" s="33">
        <v>531</v>
      </c>
      <c r="GP54" s="33">
        <v>36870</v>
      </c>
      <c r="GQ54" s="33">
        <v>13295</v>
      </c>
      <c r="GR54" s="33">
        <v>3165</v>
      </c>
      <c r="GS54" s="33">
        <v>27</v>
      </c>
      <c r="GT54" s="33">
        <v>3779</v>
      </c>
      <c r="GU54" s="33">
        <v>1700</v>
      </c>
      <c r="GV54" s="33">
        <v>1230</v>
      </c>
      <c r="GW54" s="33">
        <v>45809</v>
      </c>
      <c r="GX54" s="33">
        <v>27226</v>
      </c>
      <c r="GY54" s="33">
        <v>32149</v>
      </c>
      <c r="GZ54" s="33">
        <v>144</v>
      </c>
      <c r="HA54" s="33">
        <v>28720</v>
      </c>
      <c r="HB54" s="33">
        <v>13249</v>
      </c>
      <c r="HC54" s="33">
        <v>12238</v>
      </c>
      <c r="HD54" s="33">
        <v>25747</v>
      </c>
      <c r="HE54" s="33">
        <v>25794</v>
      </c>
      <c r="HF54" s="33">
        <v>32581</v>
      </c>
      <c r="HG54" s="33">
        <v>129</v>
      </c>
      <c r="HH54" s="33">
        <v>55998</v>
      </c>
      <c r="HI54" s="33">
        <v>8529</v>
      </c>
      <c r="HJ54" s="33">
        <v>18991</v>
      </c>
      <c r="HK54" s="33">
        <v>2030</v>
      </c>
      <c r="HL54" s="33">
        <v>3136</v>
      </c>
      <c r="HM54" s="33">
        <v>5076</v>
      </c>
      <c r="HN54" s="33">
        <v>15</v>
      </c>
      <c r="HO54" s="33">
        <v>22555</v>
      </c>
      <c r="HP54" s="33">
        <v>1266</v>
      </c>
      <c r="HQ54" s="33">
        <v>4388</v>
      </c>
      <c r="HR54" s="33">
        <v>28</v>
      </c>
      <c r="HS54" s="33">
        <v>13</v>
      </c>
      <c r="HT54" s="33">
        <v>45</v>
      </c>
      <c r="HU54" s="33">
        <v>0</v>
      </c>
      <c r="HV54" s="33">
        <v>63</v>
      </c>
      <c r="HW54" s="33">
        <v>9</v>
      </c>
      <c r="HX54" s="33">
        <v>6</v>
      </c>
      <c r="HY54" s="33">
        <v>0</v>
      </c>
      <c r="HZ54" s="33">
        <v>0</v>
      </c>
      <c r="IA54" s="33">
        <v>0</v>
      </c>
      <c r="IB54" s="33">
        <v>0</v>
      </c>
      <c r="IC54" s="33">
        <v>18</v>
      </c>
      <c r="ID54" s="33">
        <v>0</v>
      </c>
      <c r="IE54" s="33">
        <v>0</v>
      </c>
      <c r="IF54" s="33">
        <v>177</v>
      </c>
      <c r="IG54" s="33">
        <v>2550</v>
      </c>
      <c r="IH54" s="33">
        <v>12331</v>
      </c>
      <c r="II54" s="33">
        <v>58302</v>
      </c>
      <c r="IJ54" s="33">
        <v>39339</v>
      </c>
      <c r="IK54" s="33">
        <v>5683</v>
      </c>
      <c r="IL54" s="33">
        <v>77</v>
      </c>
      <c r="IM54" s="33">
        <v>2</v>
      </c>
      <c r="IN54" s="33">
        <v>22283</v>
      </c>
      <c r="IO54" s="33">
        <v>20376</v>
      </c>
      <c r="IP54" s="33">
        <v>14137</v>
      </c>
      <c r="IQ54" s="33">
        <v>82</v>
      </c>
      <c r="IR54" s="33">
        <v>46926</v>
      </c>
      <c r="IS54" s="33">
        <v>3491</v>
      </c>
      <c r="IT54" s="33">
        <v>15235</v>
      </c>
      <c r="IU54" s="33">
        <v>95712</v>
      </c>
      <c r="IV54" s="33">
        <v>51439</v>
      </c>
      <c r="IW54" s="33">
        <v>59705</v>
      </c>
      <c r="IX54" s="33">
        <v>245</v>
      </c>
      <c r="IY54" s="33">
        <v>65921</v>
      </c>
      <c r="IZ54" s="33">
        <v>21616</v>
      </c>
      <c r="JA54" s="33">
        <v>22154</v>
      </c>
      <c r="JB54" s="33">
        <v>0</v>
      </c>
      <c r="JC54" s="33">
        <v>0</v>
      </c>
      <c r="JD54" s="33">
        <v>0</v>
      </c>
      <c r="JE54" s="33">
        <v>0</v>
      </c>
      <c r="JF54" s="33">
        <v>18</v>
      </c>
      <c r="JG54" s="33">
        <v>0</v>
      </c>
      <c r="JH54" s="33">
        <v>0</v>
      </c>
      <c r="JI54" s="33">
        <v>1240</v>
      </c>
      <c r="JJ54" s="33">
        <v>2498</v>
      </c>
      <c r="JK54" s="33">
        <v>8807</v>
      </c>
      <c r="JL54" s="33">
        <v>19</v>
      </c>
      <c r="JM54" s="33">
        <v>5687</v>
      </c>
      <c r="JN54" s="33">
        <v>2056</v>
      </c>
      <c r="JO54" s="33">
        <v>2593</v>
      </c>
      <c r="JP54" s="33">
        <v>24989</v>
      </c>
      <c r="JQ54" s="33">
        <v>6973</v>
      </c>
      <c r="JR54" s="33">
        <v>39301</v>
      </c>
      <c r="JS54" s="33">
        <v>412</v>
      </c>
      <c r="JT54" s="33">
        <v>7975</v>
      </c>
      <c r="JU54" s="33">
        <v>12906</v>
      </c>
      <c r="JV54" s="33">
        <v>3005</v>
      </c>
      <c r="JW54" s="33">
        <v>0</v>
      </c>
      <c r="JX54" s="33">
        <v>0</v>
      </c>
      <c r="JY54" s="33">
        <v>0</v>
      </c>
      <c r="JZ54" s="33">
        <v>0</v>
      </c>
      <c r="KA54" s="33">
        <v>0</v>
      </c>
      <c r="KB54" s="33">
        <v>0</v>
      </c>
      <c r="KC54" s="33">
        <v>0</v>
      </c>
      <c r="KD54" s="33">
        <v>2376</v>
      </c>
      <c r="KE54" s="33">
        <v>787</v>
      </c>
      <c r="KF54" s="33">
        <v>0</v>
      </c>
      <c r="KG54" s="33">
        <v>0</v>
      </c>
      <c r="KH54" s="33">
        <v>145</v>
      </c>
      <c r="KI54" s="33">
        <v>2</v>
      </c>
      <c r="KJ54" s="33">
        <v>144</v>
      </c>
      <c r="KK54" s="33">
        <v>28729</v>
      </c>
      <c r="KL54" s="33">
        <v>8588</v>
      </c>
      <c r="KM54" s="33">
        <v>67</v>
      </c>
      <c r="KN54" s="33">
        <v>39</v>
      </c>
      <c r="KO54" s="33">
        <v>3757</v>
      </c>
      <c r="KP54" s="33">
        <v>43</v>
      </c>
      <c r="KQ54" s="33">
        <v>3480</v>
      </c>
      <c r="KR54" s="33">
        <v>7064874</v>
      </c>
      <c r="KS54" s="33">
        <v>7094375</v>
      </c>
      <c r="KT54" s="33">
        <v>296826393</v>
      </c>
      <c r="KU54" s="33">
        <v>298750175</v>
      </c>
      <c r="KV54" s="33">
        <v>10788120</v>
      </c>
      <c r="KW54" s="33">
        <v>49223</v>
      </c>
      <c r="KX54" s="33">
        <v>4757127</v>
      </c>
      <c r="KY54" s="33">
        <v>22065</v>
      </c>
      <c r="KZ54" s="33">
        <v>16</v>
      </c>
      <c r="LA54" s="33">
        <v>19</v>
      </c>
      <c r="LB54" s="33">
        <v>30</v>
      </c>
      <c r="LC54" s="33">
        <v>18</v>
      </c>
      <c r="LD54" s="33">
        <v>17</v>
      </c>
      <c r="LE54" s="33">
        <v>1947749</v>
      </c>
      <c r="LF54" s="33">
        <v>1471112</v>
      </c>
      <c r="LG54" s="33">
        <v>37503</v>
      </c>
      <c r="LH54" s="33">
        <v>8673</v>
      </c>
      <c r="LI54" s="33">
        <v>798239</v>
      </c>
      <c r="LJ54" s="33">
        <v>14199</v>
      </c>
      <c r="LK54" s="33">
        <v>459124</v>
      </c>
      <c r="LL54" s="33">
        <v>978161</v>
      </c>
      <c r="LM54" s="33">
        <v>321335</v>
      </c>
      <c r="LN54" s="33">
        <v>1928982</v>
      </c>
      <c r="LO54" s="33">
        <v>255</v>
      </c>
      <c r="LP54" s="33">
        <v>322646</v>
      </c>
      <c r="LQ54" s="33">
        <v>684740</v>
      </c>
      <c r="LR54" s="33">
        <v>46661</v>
      </c>
      <c r="LS54" s="33">
        <v>38781</v>
      </c>
      <c r="LT54" s="33">
        <v>21551</v>
      </c>
      <c r="LU54" s="33">
        <v>11896</v>
      </c>
      <c r="LV54" s="33">
        <v>116</v>
      </c>
      <c r="LW54" s="33">
        <v>13374</v>
      </c>
      <c r="LX54" s="33">
        <v>1360</v>
      </c>
      <c r="LY54" s="33">
        <v>4064</v>
      </c>
      <c r="LZ54" s="33">
        <v>14280</v>
      </c>
      <c r="MA54" s="33">
        <v>8532</v>
      </c>
      <c r="MB54" s="33">
        <v>41</v>
      </c>
      <c r="MC54" s="33">
        <v>0</v>
      </c>
      <c r="MD54" s="33">
        <v>2061</v>
      </c>
      <c r="ME54" s="33">
        <v>4</v>
      </c>
      <c r="MF54" s="33">
        <v>469</v>
      </c>
      <c r="MG54" s="33">
        <v>11033</v>
      </c>
      <c r="MH54" s="33">
        <v>6761</v>
      </c>
      <c r="MI54" s="33">
        <v>177</v>
      </c>
      <c r="MJ54" s="33">
        <v>0</v>
      </c>
      <c r="MK54" s="33">
        <v>1572</v>
      </c>
      <c r="ML54" s="33">
        <v>0</v>
      </c>
      <c r="MM54" s="33">
        <v>2589</v>
      </c>
      <c r="MN54" s="33">
        <v>2696138</v>
      </c>
      <c r="MO54" s="33">
        <v>878508</v>
      </c>
      <c r="MP54" s="33">
        <v>76924</v>
      </c>
      <c r="MQ54" s="33">
        <v>2234551</v>
      </c>
      <c r="MR54" s="33">
        <v>761872</v>
      </c>
      <c r="MS54" s="33">
        <v>71729</v>
      </c>
      <c r="MT54" s="33">
        <v>2182053</v>
      </c>
      <c r="MU54" s="33">
        <v>663206</v>
      </c>
      <c r="MV54" s="33">
        <v>43164</v>
      </c>
      <c r="MW54" s="33">
        <v>1295291</v>
      </c>
      <c r="MX54" s="33">
        <v>453057</v>
      </c>
      <c r="MY54" s="33">
        <v>31179</v>
      </c>
      <c r="MZ54" s="33">
        <v>3924</v>
      </c>
      <c r="NA54" s="33">
        <v>6018</v>
      </c>
      <c r="NB54" s="33">
        <v>9942</v>
      </c>
      <c r="NC54" s="33">
        <v>417</v>
      </c>
      <c r="ND54" s="33">
        <v>1171</v>
      </c>
      <c r="NE54" s="33">
        <v>1588</v>
      </c>
      <c r="NF54" s="33">
        <v>66</v>
      </c>
      <c r="NG54" s="33">
        <v>123</v>
      </c>
      <c r="NH54" s="33">
        <v>189</v>
      </c>
      <c r="NI54" s="33">
        <v>7198</v>
      </c>
      <c r="NJ54" s="33">
        <v>2523</v>
      </c>
      <c r="NK54" s="33">
        <v>8690</v>
      </c>
      <c r="NL54" s="33">
        <v>6594</v>
      </c>
      <c r="NM54" s="33">
        <v>37034</v>
      </c>
      <c r="NN54" s="33">
        <v>4699</v>
      </c>
      <c r="NO54" s="33">
        <v>158846</v>
      </c>
      <c r="NP54" s="33">
        <v>77998</v>
      </c>
      <c r="NQ54" s="33">
        <v>59873</v>
      </c>
      <c r="NR54" s="33">
        <v>490</v>
      </c>
      <c r="NS54" s="33">
        <v>30542</v>
      </c>
      <c r="NT54" s="33">
        <v>25761</v>
      </c>
      <c r="NU54" s="33">
        <v>15126</v>
      </c>
    </row>
    <row r="55" spans="1:385" s="11" customFormat="1">
      <c r="A55" s="3" t="s">
        <v>1081</v>
      </c>
      <c r="B55" s="3" t="s">
        <v>526</v>
      </c>
      <c r="C55" s="3" t="s">
        <v>527</v>
      </c>
      <c r="D55" s="5">
        <v>4</v>
      </c>
      <c r="E55" s="5">
        <v>6</v>
      </c>
      <c r="F55" s="33">
        <v>10703</v>
      </c>
      <c r="G55" s="33">
        <v>10763</v>
      </c>
      <c r="H55" s="33">
        <v>10735</v>
      </c>
      <c r="I55" s="33">
        <v>10754</v>
      </c>
      <c r="J55" s="33">
        <v>10443</v>
      </c>
      <c r="K55" s="33">
        <v>11212</v>
      </c>
      <c r="L55" s="33">
        <v>11012</v>
      </c>
      <c r="M55" s="33">
        <v>11500</v>
      </c>
      <c r="N55" s="33">
        <v>12422</v>
      </c>
      <c r="O55" s="33">
        <v>10067</v>
      </c>
      <c r="P55" s="33">
        <v>10010</v>
      </c>
      <c r="Q55" s="33">
        <v>10159</v>
      </c>
      <c r="R55" s="33">
        <v>10410</v>
      </c>
      <c r="S55" s="33">
        <v>9988</v>
      </c>
      <c r="T55" s="33">
        <v>10576</v>
      </c>
      <c r="U55" s="33">
        <v>10423</v>
      </c>
      <c r="V55" s="33">
        <v>10707</v>
      </c>
      <c r="W55" s="33">
        <v>11069</v>
      </c>
      <c r="X55" s="33">
        <v>85025</v>
      </c>
      <c r="Y55" s="33">
        <v>48079</v>
      </c>
      <c r="Z55" s="33">
        <v>47</v>
      </c>
      <c r="AA55" s="33">
        <v>49</v>
      </c>
      <c r="AB55" s="33">
        <v>80</v>
      </c>
      <c r="AC55" s="33">
        <v>87</v>
      </c>
      <c r="AD55" s="33">
        <v>78</v>
      </c>
      <c r="AE55" s="33">
        <v>93</v>
      </c>
      <c r="AF55" s="33">
        <v>89</v>
      </c>
      <c r="AG55" s="33">
        <v>95</v>
      </c>
      <c r="AH55" s="33">
        <v>38</v>
      </c>
      <c r="AI55" s="33">
        <v>47</v>
      </c>
      <c r="AJ55" s="33">
        <v>52</v>
      </c>
      <c r="AK55" s="33">
        <v>45</v>
      </c>
      <c r="AL55" s="33">
        <v>78</v>
      </c>
      <c r="AM55" s="33">
        <v>66</v>
      </c>
      <c r="AN55" s="33">
        <v>67</v>
      </c>
      <c r="AO55" s="33">
        <v>74</v>
      </c>
      <c r="AP55" s="33">
        <v>0</v>
      </c>
      <c r="AQ55" s="33">
        <v>0</v>
      </c>
      <c r="AR55" s="33">
        <v>0</v>
      </c>
      <c r="AS55" s="33">
        <v>0</v>
      </c>
      <c r="AT55" s="33">
        <v>0</v>
      </c>
      <c r="AU55" s="33">
        <v>0</v>
      </c>
      <c r="AV55" s="33">
        <v>0</v>
      </c>
      <c r="AW55" s="33">
        <v>0</v>
      </c>
      <c r="AX55" s="33">
        <v>886</v>
      </c>
      <c r="AY55" s="33">
        <v>0</v>
      </c>
      <c r="AZ55" s="33">
        <v>0</v>
      </c>
      <c r="BA55" s="33">
        <v>0</v>
      </c>
      <c r="BB55" s="33">
        <v>0</v>
      </c>
      <c r="BC55" s="33">
        <v>0</v>
      </c>
      <c r="BD55" s="33">
        <v>0</v>
      </c>
      <c r="BE55" s="33">
        <v>0</v>
      </c>
      <c r="BF55" s="33">
        <v>0</v>
      </c>
      <c r="BG55" s="33">
        <v>493</v>
      </c>
      <c r="BH55" s="33">
        <v>19769</v>
      </c>
      <c r="BI55" s="33">
        <v>9492</v>
      </c>
      <c r="BJ55" s="33">
        <v>12262</v>
      </c>
      <c r="BK55" s="33">
        <v>5979</v>
      </c>
      <c r="BL55" s="33">
        <v>0</v>
      </c>
      <c r="BM55" s="33">
        <v>0</v>
      </c>
      <c r="BN55" s="33">
        <v>0</v>
      </c>
      <c r="BO55" s="33">
        <v>0</v>
      </c>
      <c r="BP55" s="33">
        <v>76909</v>
      </c>
      <c r="BQ55" s="33">
        <v>48270</v>
      </c>
      <c r="BR55" s="33">
        <v>37681</v>
      </c>
      <c r="BS55" s="33">
        <v>23536</v>
      </c>
      <c r="BT55" s="33">
        <v>7713</v>
      </c>
      <c r="BU55" s="33">
        <v>4643</v>
      </c>
      <c r="BV55" s="33">
        <v>3732</v>
      </c>
      <c r="BW55" s="33">
        <v>2245</v>
      </c>
      <c r="BX55" s="33">
        <v>0</v>
      </c>
      <c r="BY55" s="33">
        <v>7</v>
      </c>
      <c r="BZ55" s="33">
        <v>23</v>
      </c>
      <c r="CA55" s="33">
        <v>7</v>
      </c>
      <c r="CB55" s="33">
        <v>8</v>
      </c>
      <c r="CC55" s="33">
        <v>16</v>
      </c>
      <c r="CD55" s="33">
        <v>15</v>
      </c>
      <c r="CE55" s="33">
        <v>1</v>
      </c>
      <c r="CF55" s="33">
        <v>2</v>
      </c>
      <c r="CG55" s="33">
        <v>6</v>
      </c>
      <c r="CH55" s="33">
        <v>5</v>
      </c>
      <c r="CI55" s="33">
        <v>14</v>
      </c>
      <c r="CJ55" s="33">
        <v>17</v>
      </c>
      <c r="CK55" s="33">
        <v>7</v>
      </c>
      <c r="CL55" s="33">
        <v>8</v>
      </c>
      <c r="CM55" s="33">
        <v>18</v>
      </c>
      <c r="CN55" s="33">
        <v>20</v>
      </c>
      <c r="CO55" s="33">
        <v>1</v>
      </c>
      <c r="CP55" s="33">
        <v>3</v>
      </c>
      <c r="CQ55" s="33">
        <v>3</v>
      </c>
      <c r="CR55" s="33">
        <v>4</v>
      </c>
      <c r="CS55" s="33">
        <v>24</v>
      </c>
      <c r="CT55" s="33">
        <v>18</v>
      </c>
      <c r="CU55" s="33">
        <v>11</v>
      </c>
      <c r="CV55" s="33">
        <v>24</v>
      </c>
      <c r="CW55" s="33">
        <v>17</v>
      </c>
      <c r="CX55" s="33">
        <v>27</v>
      </c>
      <c r="CY55" s="33">
        <v>2</v>
      </c>
      <c r="CZ55" s="33">
        <v>1</v>
      </c>
      <c r="DA55" s="33">
        <v>4</v>
      </c>
      <c r="DB55" s="33">
        <v>2</v>
      </c>
      <c r="DC55" s="33">
        <v>24</v>
      </c>
      <c r="DD55" s="33">
        <v>30</v>
      </c>
      <c r="DE55" s="33">
        <v>10</v>
      </c>
      <c r="DF55" s="33">
        <v>22</v>
      </c>
      <c r="DG55" s="33">
        <v>22</v>
      </c>
      <c r="DH55" s="33">
        <v>15</v>
      </c>
      <c r="DI55" s="33">
        <v>1</v>
      </c>
      <c r="DJ55" s="33">
        <v>1</v>
      </c>
      <c r="DK55" s="33">
        <v>5</v>
      </c>
      <c r="DL55" s="33">
        <v>6</v>
      </c>
      <c r="DM55" s="33">
        <v>32</v>
      </c>
      <c r="DN55" s="33">
        <v>36</v>
      </c>
      <c r="DO55" s="33">
        <v>5</v>
      </c>
      <c r="DP55" s="33">
        <v>25</v>
      </c>
      <c r="DQ55" s="33">
        <v>26</v>
      </c>
      <c r="DR55" s="33">
        <v>15</v>
      </c>
      <c r="DS55" s="33">
        <v>1</v>
      </c>
      <c r="DT55" s="33">
        <v>2</v>
      </c>
      <c r="DU55" s="33">
        <v>8</v>
      </c>
      <c r="DV55" s="33">
        <v>4</v>
      </c>
      <c r="DW55" s="33">
        <v>37</v>
      </c>
      <c r="DX55" s="33">
        <v>30</v>
      </c>
      <c r="DY55" s="33">
        <v>8</v>
      </c>
      <c r="DZ55" s="33">
        <v>26</v>
      </c>
      <c r="EA55" s="33">
        <v>29</v>
      </c>
      <c r="EB55" s="33">
        <v>13</v>
      </c>
      <c r="EC55" s="33">
        <v>1</v>
      </c>
      <c r="ED55" s="33">
        <v>1</v>
      </c>
      <c r="EE55" s="33">
        <v>10</v>
      </c>
      <c r="EF55" s="33">
        <v>2</v>
      </c>
      <c r="EG55" s="33">
        <v>34</v>
      </c>
      <c r="EH55" s="33">
        <v>39</v>
      </c>
      <c r="EI55" s="33">
        <v>7</v>
      </c>
      <c r="EJ55" s="33">
        <v>24</v>
      </c>
      <c r="EK55" s="33">
        <v>31</v>
      </c>
      <c r="EL55" s="33">
        <v>13</v>
      </c>
      <c r="EM55" s="33">
        <v>0</v>
      </c>
      <c r="EN55" s="33">
        <v>1</v>
      </c>
      <c r="EO55" s="33">
        <v>5</v>
      </c>
      <c r="EP55" s="33">
        <v>5</v>
      </c>
      <c r="EQ55" s="33">
        <v>28</v>
      </c>
      <c r="ER55" s="33">
        <v>29</v>
      </c>
      <c r="ES55" s="33">
        <v>11</v>
      </c>
      <c r="ET55" s="33">
        <v>37</v>
      </c>
      <c r="EU55" s="33">
        <v>42</v>
      </c>
      <c r="EV55" s="33">
        <v>9</v>
      </c>
      <c r="EW55" s="33">
        <v>3</v>
      </c>
      <c r="EX55" s="33">
        <v>1</v>
      </c>
      <c r="EY55" s="33">
        <v>4</v>
      </c>
      <c r="EZ55" s="33">
        <v>1315</v>
      </c>
      <c r="FA55" s="33">
        <v>751</v>
      </c>
      <c r="FB55" s="33">
        <v>2013</v>
      </c>
      <c r="FC55" s="33">
        <v>12</v>
      </c>
      <c r="FD55" s="33">
        <v>283</v>
      </c>
      <c r="FE55" s="33">
        <v>1741</v>
      </c>
      <c r="FF55" s="33">
        <v>185</v>
      </c>
      <c r="FG55" s="33">
        <v>45</v>
      </c>
      <c r="FH55" s="33">
        <v>30</v>
      </c>
      <c r="FI55" s="33">
        <v>1</v>
      </c>
      <c r="FJ55" s="33">
        <v>0</v>
      </c>
      <c r="FK55" s="33">
        <v>11</v>
      </c>
      <c r="FL55" s="33">
        <v>9</v>
      </c>
      <c r="FM55" s="33">
        <v>6</v>
      </c>
      <c r="FN55" s="33">
        <v>40</v>
      </c>
      <c r="FO55" s="33">
        <v>15</v>
      </c>
      <c r="FP55" s="33">
        <v>1</v>
      </c>
      <c r="FQ55" s="33">
        <v>0</v>
      </c>
      <c r="FR55" s="33">
        <v>2</v>
      </c>
      <c r="FS55" s="33">
        <v>15</v>
      </c>
      <c r="FT55" s="33">
        <v>3</v>
      </c>
      <c r="FU55" s="33">
        <v>496</v>
      </c>
      <c r="FV55" s="33">
        <v>288</v>
      </c>
      <c r="FW55" s="33">
        <v>714</v>
      </c>
      <c r="FX55" s="33">
        <v>0</v>
      </c>
      <c r="FY55" s="33">
        <v>328</v>
      </c>
      <c r="FZ55" s="33">
        <v>553</v>
      </c>
      <c r="GA55" s="33">
        <v>156</v>
      </c>
      <c r="GB55" s="33">
        <v>0</v>
      </c>
      <c r="GC55" s="33">
        <v>0</v>
      </c>
      <c r="GD55" s="33">
        <v>0</v>
      </c>
      <c r="GE55" s="33">
        <v>0</v>
      </c>
      <c r="GF55" s="33">
        <v>0</v>
      </c>
      <c r="GG55" s="33">
        <v>0</v>
      </c>
      <c r="GH55" s="33">
        <v>0</v>
      </c>
      <c r="GI55" s="33">
        <v>29</v>
      </c>
      <c r="GJ55" s="33">
        <v>7</v>
      </c>
      <c r="GK55" s="33">
        <v>5</v>
      </c>
      <c r="GL55" s="33">
        <v>0</v>
      </c>
      <c r="GM55" s="33">
        <v>11</v>
      </c>
      <c r="GN55" s="33">
        <v>13</v>
      </c>
      <c r="GO55" s="33">
        <v>5</v>
      </c>
      <c r="GP55" s="33">
        <v>255</v>
      </c>
      <c r="GQ55" s="33">
        <v>99</v>
      </c>
      <c r="GR55" s="33">
        <v>292</v>
      </c>
      <c r="GS55" s="33">
        <v>0</v>
      </c>
      <c r="GT55" s="33">
        <v>13</v>
      </c>
      <c r="GU55" s="33">
        <v>416</v>
      </c>
      <c r="GV55" s="33">
        <v>5</v>
      </c>
      <c r="GW55" s="33">
        <v>817</v>
      </c>
      <c r="GX55" s="33">
        <v>477</v>
      </c>
      <c r="GY55" s="33">
        <v>1698</v>
      </c>
      <c r="GZ55" s="33">
        <v>1</v>
      </c>
      <c r="HA55" s="33">
        <v>251</v>
      </c>
      <c r="HB55" s="33">
        <v>1223</v>
      </c>
      <c r="HC55" s="33">
        <v>182</v>
      </c>
      <c r="HD55" s="33">
        <v>345</v>
      </c>
      <c r="HE55" s="33">
        <v>341</v>
      </c>
      <c r="HF55" s="33">
        <v>2084</v>
      </c>
      <c r="HG55" s="33">
        <v>10</v>
      </c>
      <c r="HH55" s="33">
        <v>914</v>
      </c>
      <c r="HI55" s="33">
        <v>833</v>
      </c>
      <c r="HJ55" s="33">
        <v>312</v>
      </c>
      <c r="HK55" s="33">
        <v>22</v>
      </c>
      <c r="HL55" s="33">
        <v>55</v>
      </c>
      <c r="HM55" s="33">
        <v>324</v>
      </c>
      <c r="HN55" s="33">
        <v>0</v>
      </c>
      <c r="HO55" s="33">
        <v>325</v>
      </c>
      <c r="HP55" s="33">
        <v>160</v>
      </c>
      <c r="HQ55" s="33">
        <v>84</v>
      </c>
      <c r="HR55" s="33">
        <v>1</v>
      </c>
      <c r="HS55" s="33">
        <v>1</v>
      </c>
      <c r="HT55" s="33">
        <v>3</v>
      </c>
      <c r="HU55" s="33">
        <v>0</v>
      </c>
      <c r="HV55" s="33">
        <v>2</v>
      </c>
      <c r="HW55" s="33">
        <v>0</v>
      </c>
      <c r="HX55" s="33">
        <v>0</v>
      </c>
      <c r="HY55" s="33">
        <v>0</v>
      </c>
      <c r="HZ55" s="33">
        <v>0</v>
      </c>
      <c r="IA55" s="33">
        <v>0</v>
      </c>
      <c r="IB55" s="33">
        <v>0</v>
      </c>
      <c r="IC55" s="33">
        <v>0</v>
      </c>
      <c r="ID55" s="33">
        <v>0</v>
      </c>
      <c r="IE55" s="33">
        <v>0</v>
      </c>
      <c r="IF55" s="33">
        <v>0</v>
      </c>
      <c r="IG55" s="33">
        <v>2</v>
      </c>
      <c r="IH55" s="33">
        <v>71</v>
      </c>
      <c r="II55" s="33">
        <v>246</v>
      </c>
      <c r="IJ55" s="33">
        <v>165</v>
      </c>
      <c r="IK55" s="33">
        <v>29</v>
      </c>
      <c r="IL55" s="33">
        <v>0</v>
      </c>
      <c r="IM55" s="33">
        <v>0</v>
      </c>
      <c r="IN55" s="33">
        <v>402</v>
      </c>
      <c r="IO55" s="33">
        <v>290</v>
      </c>
      <c r="IP55" s="33">
        <v>1056</v>
      </c>
      <c r="IQ55" s="33">
        <v>3</v>
      </c>
      <c r="IR55" s="33">
        <v>689</v>
      </c>
      <c r="IS55" s="33">
        <v>609</v>
      </c>
      <c r="IT55" s="33">
        <v>255</v>
      </c>
      <c r="IU55" s="33">
        <v>1067</v>
      </c>
      <c r="IV55" s="33">
        <v>690</v>
      </c>
      <c r="IW55" s="33">
        <v>3350</v>
      </c>
      <c r="IX55" s="33">
        <v>8</v>
      </c>
      <c r="IY55" s="33">
        <v>827</v>
      </c>
      <c r="IZ55" s="33">
        <v>2036</v>
      </c>
      <c r="JA55" s="33">
        <v>333</v>
      </c>
      <c r="JB55" s="33">
        <v>0</v>
      </c>
      <c r="JC55" s="33">
        <v>0</v>
      </c>
      <c r="JD55" s="33">
        <v>0</v>
      </c>
      <c r="JE55" s="33">
        <v>0</v>
      </c>
      <c r="JF55" s="33">
        <v>0</v>
      </c>
      <c r="JG55" s="33">
        <v>0</v>
      </c>
      <c r="JH55" s="33">
        <v>0</v>
      </c>
      <c r="JI55" s="33">
        <v>1</v>
      </c>
      <c r="JJ55" s="33">
        <v>6</v>
      </c>
      <c r="JK55" s="33">
        <v>40</v>
      </c>
      <c r="JL55" s="33">
        <v>0</v>
      </c>
      <c r="JM55" s="33">
        <v>14</v>
      </c>
      <c r="JN55" s="33">
        <v>41</v>
      </c>
      <c r="JO55" s="33">
        <v>6</v>
      </c>
      <c r="JP55" s="33">
        <v>31</v>
      </c>
      <c r="JQ55" s="33">
        <v>29</v>
      </c>
      <c r="JR55" s="33">
        <v>110</v>
      </c>
      <c r="JS55" s="33">
        <v>0</v>
      </c>
      <c r="JT55" s="33">
        <v>28</v>
      </c>
      <c r="JU55" s="33">
        <v>183</v>
      </c>
      <c r="JV55" s="33">
        <v>24</v>
      </c>
      <c r="JW55" s="33">
        <v>0</v>
      </c>
      <c r="JX55" s="33">
        <v>0</v>
      </c>
      <c r="JY55" s="33">
        <v>0</v>
      </c>
      <c r="JZ55" s="33">
        <v>0</v>
      </c>
      <c r="KA55" s="33">
        <v>0</v>
      </c>
      <c r="KB55" s="33">
        <v>0</v>
      </c>
      <c r="KC55" s="33">
        <v>0</v>
      </c>
      <c r="KD55" s="33">
        <v>1</v>
      </c>
      <c r="KE55" s="33">
        <v>1</v>
      </c>
      <c r="KF55" s="33">
        <v>0</v>
      </c>
      <c r="KG55" s="33">
        <v>0</v>
      </c>
      <c r="KH55" s="33">
        <v>3</v>
      </c>
      <c r="KI55" s="33">
        <v>1</v>
      </c>
      <c r="KJ55" s="33">
        <v>1</v>
      </c>
      <c r="KK55" s="33">
        <v>233</v>
      </c>
      <c r="KL55" s="33">
        <v>43</v>
      </c>
      <c r="KM55" s="33">
        <v>5</v>
      </c>
      <c r="KN55" s="33">
        <v>1</v>
      </c>
      <c r="KO55" s="33">
        <v>29</v>
      </c>
      <c r="KP55" s="33">
        <v>41</v>
      </c>
      <c r="KQ55" s="33">
        <v>28</v>
      </c>
      <c r="KR55" s="33">
        <v>47750</v>
      </c>
      <c r="KS55" s="33">
        <v>55350</v>
      </c>
      <c r="KT55" s="33">
        <v>2184464</v>
      </c>
      <c r="KU55" s="33">
        <v>2739093</v>
      </c>
      <c r="KV55" s="33">
        <v>129789</v>
      </c>
      <c r="KW55" s="33">
        <v>630</v>
      </c>
      <c r="KX55" s="33">
        <v>91596</v>
      </c>
      <c r="KY55" s="33">
        <v>440</v>
      </c>
      <c r="KZ55" s="33">
        <v>19</v>
      </c>
      <c r="LA55" s="33">
        <v>16</v>
      </c>
      <c r="LB55" s="33">
        <v>17</v>
      </c>
      <c r="LC55" s="33">
        <v>29</v>
      </c>
      <c r="LD55" s="33">
        <v>8</v>
      </c>
      <c r="LE55" s="33">
        <v>18252</v>
      </c>
      <c r="LF55" s="33">
        <v>9918</v>
      </c>
      <c r="LG55" s="33">
        <v>74797</v>
      </c>
      <c r="LH55" s="33">
        <v>355</v>
      </c>
      <c r="LI55" s="33">
        <v>6174</v>
      </c>
      <c r="LJ55" s="33">
        <v>39788</v>
      </c>
      <c r="LK55" s="33">
        <v>3281</v>
      </c>
      <c r="LL55" s="33">
        <v>2327</v>
      </c>
      <c r="LM55" s="33">
        <v>3957</v>
      </c>
      <c r="LN55" s="33">
        <v>736</v>
      </c>
      <c r="LO55" s="33">
        <v>0</v>
      </c>
      <c r="LP55" s="33">
        <v>1714</v>
      </c>
      <c r="LQ55" s="33">
        <v>5258</v>
      </c>
      <c r="LR55" s="33">
        <v>1293</v>
      </c>
      <c r="LS55" s="33">
        <v>380</v>
      </c>
      <c r="LT55" s="33">
        <v>0</v>
      </c>
      <c r="LU55" s="33">
        <v>0</v>
      </c>
      <c r="LV55" s="33">
        <v>0</v>
      </c>
      <c r="LW55" s="33">
        <v>0</v>
      </c>
      <c r="LX55" s="33">
        <v>547</v>
      </c>
      <c r="LY55" s="33">
        <v>269</v>
      </c>
      <c r="LZ55" s="33">
        <v>0</v>
      </c>
      <c r="MA55" s="33">
        <v>0</v>
      </c>
      <c r="MB55" s="33">
        <v>0</v>
      </c>
      <c r="MC55" s="33">
        <v>0</v>
      </c>
      <c r="MD55" s="33">
        <v>0</v>
      </c>
      <c r="ME55" s="33">
        <v>232</v>
      </c>
      <c r="MF55" s="33">
        <v>0</v>
      </c>
      <c r="MG55" s="33">
        <v>0</v>
      </c>
      <c r="MH55" s="33">
        <v>0</v>
      </c>
      <c r="MI55" s="33">
        <v>0</v>
      </c>
      <c r="MJ55" s="33">
        <v>67</v>
      </c>
      <c r="MK55" s="33">
        <v>48</v>
      </c>
      <c r="ML55" s="33">
        <v>57</v>
      </c>
      <c r="MM55" s="33">
        <v>12</v>
      </c>
      <c r="MN55" s="33">
        <v>38078</v>
      </c>
      <c r="MO55" s="33">
        <v>10117</v>
      </c>
      <c r="MP55" s="33">
        <v>38</v>
      </c>
      <c r="MQ55" s="33">
        <v>26494</v>
      </c>
      <c r="MR55" s="33">
        <v>8473</v>
      </c>
      <c r="MS55" s="33">
        <v>38</v>
      </c>
      <c r="MT55" s="33">
        <v>40962</v>
      </c>
      <c r="MU55" s="33">
        <v>10336</v>
      </c>
      <c r="MV55" s="33">
        <v>1</v>
      </c>
      <c r="MW55" s="33">
        <v>30663</v>
      </c>
      <c r="MX55" s="33">
        <v>8887</v>
      </c>
      <c r="MY55" s="33">
        <v>1</v>
      </c>
      <c r="MZ55" s="33">
        <v>192</v>
      </c>
      <c r="NA55" s="33">
        <v>210</v>
      </c>
      <c r="NB55" s="33">
        <v>402</v>
      </c>
      <c r="NC55" s="33">
        <v>156</v>
      </c>
      <c r="ND55" s="33">
        <v>118</v>
      </c>
      <c r="NE55" s="33">
        <v>274</v>
      </c>
      <c r="NF55" s="33">
        <v>0</v>
      </c>
      <c r="NG55" s="33">
        <v>0</v>
      </c>
      <c r="NH55" s="33">
        <v>0</v>
      </c>
      <c r="NI55" s="33">
        <v>19</v>
      </c>
      <c r="NJ55" s="33">
        <v>2</v>
      </c>
      <c r="NK55" s="33">
        <v>128</v>
      </c>
      <c r="NL55" s="33">
        <v>87</v>
      </c>
      <c r="NM55" s="33">
        <v>0</v>
      </c>
      <c r="NN55" s="33">
        <v>0</v>
      </c>
      <c r="NO55" s="33">
        <v>1400</v>
      </c>
      <c r="NP55" s="33">
        <v>796</v>
      </c>
      <c r="NQ55" s="33">
        <v>2015</v>
      </c>
      <c r="NR55" s="33">
        <v>12</v>
      </c>
      <c r="NS55" s="33">
        <v>296</v>
      </c>
      <c r="NT55" s="33">
        <v>1765</v>
      </c>
      <c r="NU55" s="33">
        <v>194</v>
      </c>
    </row>
    <row r="56" spans="1:385" s="11" customFormat="1">
      <c r="A56" s="3" t="s">
        <v>1081</v>
      </c>
      <c r="B56" s="3" t="s">
        <v>528</v>
      </c>
      <c r="C56" s="3" t="s">
        <v>529</v>
      </c>
      <c r="D56" s="5">
        <v>3</v>
      </c>
      <c r="E56" s="5">
        <v>9</v>
      </c>
      <c r="F56" s="33">
        <v>3178</v>
      </c>
      <c r="G56" s="33">
        <v>3166</v>
      </c>
      <c r="H56" s="33">
        <v>3165</v>
      </c>
      <c r="I56" s="33">
        <v>3211</v>
      </c>
      <c r="J56" s="33">
        <v>3271</v>
      </c>
      <c r="K56" s="33">
        <v>3163</v>
      </c>
      <c r="L56" s="33">
        <v>3205</v>
      </c>
      <c r="M56" s="33">
        <v>3160</v>
      </c>
      <c r="N56" s="33">
        <v>3650</v>
      </c>
      <c r="O56" s="33">
        <v>3081</v>
      </c>
      <c r="P56" s="33">
        <v>3129</v>
      </c>
      <c r="Q56" s="33">
        <v>3123</v>
      </c>
      <c r="R56" s="33">
        <v>3018</v>
      </c>
      <c r="S56" s="33">
        <v>3064</v>
      </c>
      <c r="T56" s="33">
        <v>3131</v>
      </c>
      <c r="U56" s="33">
        <v>3068</v>
      </c>
      <c r="V56" s="33">
        <v>2980</v>
      </c>
      <c r="W56" s="33">
        <v>3240</v>
      </c>
      <c r="X56" s="33">
        <v>27436</v>
      </c>
      <c r="Y56" s="33">
        <v>14653</v>
      </c>
      <c r="Z56" s="33">
        <v>46</v>
      </c>
      <c r="AA56" s="33">
        <v>42</v>
      </c>
      <c r="AB56" s="33">
        <v>34</v>
      </c>
      <c r="AC56" s="33">
        <v>42</v>
      </c>
      <c r="AD56" s="33">
        <v>28</v>
      </c>
      <c r="AE56" s="33">
        <v>31</v>
      </c>
      <c r="AF56" s="33">
        <v>33</v>
      </c>
      <c r="AG56" s="33">
        <v>38</v>
      </c>
      <c r="AH56" s="33">
        <v>23</v>
      </c>
      <c r="AI56" s="33">
        <v>24</v>
      </c>
      <c r="AJ56" s="33">
        <v>19</v>
      </c>
      <c r="AK56" s="33">
        <v>20</v>
      </c>
      <c r="AL56" s="33">
        <v>29</v>
      </c>
      <c r="AM56" s="33">
        <v>20</v>
      </c>
      <c r="AN56" s="33">
        <v>21</v>
      </c>
      <c r="AO56" s="33">
        <v>20</v>
      </c>
      <c r="AP56" s="33">
        <v>20</v>
      </c>
      <c r="AQ56" s="33">
        <v>12</v>
      </c>
      <c r="AR56" s="33">
        <v>5</v>
      </c>
      <c r="AS56" s="33">
        <v>8</v>
      </c>
      <c r="AT56" s="33">
        <v>8</v>
      </c>
      <c r="AU56" s="33">
        <v>6</v>
      </c>
      <c r="AV56" s="33">
        <v>8</v>
      </c>
      <c r="AW56" s="33">
        <v>5</v>
      </c>
      <c r="AX56" s="33">
        <v>314</v>
      </c>
      <c r="AY56" s="33">
        <v>15</v>
      </c>
      <c r="AZ56" s="33">
        <v>6</v>
      </c>
      <c r="BA56" s="33">
        <v>7</v>
      </c>
      <c r="BB56" s="33">
        <v>3</v>
      </c>
      <c r="BC56" s="33">
        <v>2</v>
      </c>
      <c r="BD56" s="33">
        <v>6</v>
      </c>
      <c r="BE56" s="33">
        <v>3</v>
      </c>
      <c r="BF56" s="33">
        <v>3</v>
      </c>
      <c r="BG56" s="33">
        <v>123</v>
      </c>
      <c r="BH56" s="33">
        <v>8</v>
      </c>
      <c r="BI56" s="33">
        <v>5</v>
      </c>
      <c r="BJ56" s="33">
        <v>5</v>
      </c>
      <c r="BK56" s="33">
        <v>2</v>
      </c>
      <c r="BL56" s="33">
        <v>2952</v>
      </c>
      <c r="BM56" s="33">
        <v>1459</v>
      </c>
      <c r="BN56" s="33">
        <v>1330</v>
      </c>
      <c r="BO56" s="33">
        <v>650</v>
      </c>
      <c r="BP56" s="33">
        <v>6368</v>
      </c>
      <c r="BQ56" s="33">
        <v>4015</v>
      </c>
      <c r="BR56" s="33">
        <v>3185</v>
      </c>
      <c r="BS56" s="33">
        <v>2055</v>
      </c>
      <c r="BT56" s="33">
        <v>2878</v>
      </c>
      <c r="BU56" s="33">
        <v>1591</v>
      </c>
      <c r="BV56" s="33">
        <v>1407</v>
      </c>
      <c r="BW56" s="33">
        <v>830</v>
      </c>
      <c r="BX56" s="33">
        <v>0</v>
      </c>
      <c r="BY56" s="33">
        <v>2</v>
      </c>
      <c r="BZ56" s="33">
        <v>5</v>
      </c>
      <c r="CA56" s="33">
        <v>2</v>
      </c>
      <c r="CB56" s="33">
        <v>8</v>
      </c>
      <c r="CC56" s="33">
        <v>20</v>
      </c>
      <c r="CD56" s="33">
        <v>0</v>
      </c>
      <c r="CE56" s="33">
        <v>1</v>
      </c>
      <c r="CF56" s="33">
        <v>1</v>
      </c>
      <c r="CG56" s="33">
        <v>30</v>
      </c>
      <c r="CH56" s="33">
        <v>1</v>
      </c>
      <c r="CI56" s="33">
        <v>2</v>
      </c>
      <c r="CJ56" s="33">
        <v>9</v>
      </c>
      <c r="CK56" s="33">
        <v>3</v>
      </c>
      <c r="CL56" s="33">
        <v>14</v>
      </c>
      <c r="CM56" s="33">
        <v>24</v>
      </c>
      <c r="CN56" s="33">
        <v>3</v>
      </c>
      <c r="CO56" s="33">
        <v>3</v>
      </c>
      <c r="CP56" s="33">
        <v>2</v>
      </c>
      <c r="CQ56" s="33">
        <v>5</v>
      </c>
      <c r="CR56" s="33">
        <v>0</v>
      </c>
      <c r="CS56" s="33">
        <v>2</v>
      </c>
      <c r="CT56" s="33">
        <v>8</v>
      </c>
      <c r="CU56" s="33">
        <v>9</v>
      </c>
      <c r="CV56" s="33">
        <v>7</v>
      </c>
      <c r="CW56" s="33">
        <v>22</v>
      </c>
      <c r="CX56" s="33">
        <v>0</v>
      </c>
      <c r="CY56" s="33">
        <v>1</v>
      </c>
      <c r="CZ56" s="33">
        <v>0</v>
      </c>
      <c r="DA56" s="33">
        <v>4</v>
      </c>
      <c r="DB56" s="33">
        <v>1</v>
      </c>
      <c r="DC56" s="33">
        <v>2</v>
      </c>
      <c r="DD56" s="33">
        <v>5</v>
      </c>
      <c r="DE56" s="33">
        <v>5</v>
      </c>
      <c r="DF56" s="33">
        <v>15</v>
      </c>
      <c r="DG56" s="33">
        <v>22</v>
      </c>
      <c r="DH56" s="33">
        <v>2</v>
      </c>
      <c r="DI56" s="33">
        <v>2</v>
      </c>
      <c r="DJ56" s="33">
        <v>0</v>
      </c>
      <c r="DK56" s="33">
        <v>8</v>
      </c>
      <c r="DL56" s="33">
        <v>0</v>
      </c>
      <c r="DM56" s="33">
        <v>2</v>
      </c>
      <c r="DN56" s="33">
        <v>9</v>
      </c>
      <c r="DO56" s="33">
        <v>6</v>
      </c>
      <c r="DP56" s="33">
        <v>12</v>
      </c>
      <c r="DQ56" s="33">
        <v>21</v>
      </c>
      <c r="DR56" s="33">
        <v>0</v>
      </c>
      <c r="DS56" s="33">
        <v>2</v>
      </c>
      <c r="DT56" s="33">
        <v>0</v>
      </c>
      <c r="DU56" s="33">
        <v>5</v>
      </c>
      <c r="DV56" s="33">
        <v>1</v>
      </c>
      <c r="DW56" s="33">
        <v>3</v>
      </c>
      <c r="DX56" s="33">
        <v>7</v>
      </c>
      <c r="DY56" s="33">
        <v>5</v>
      </c>
      <c r="DZ56" s="33">
        <v>10</v>
      </c>
      <c r="EA56" s="33">
        <v>17</v>
      </c>
      <c r="EB56" s="33">
        <v>3</v>
      </c>
      <c r="EC56" s="33">
        <v>1</v>
      </c>
      <c r="ED56" s="33">
        <v>1</v>
      </c>
      <c r="EE56" s="33">
        <v>3</v>
      </c>
      <c r="EF56" s="33">
        <v>1</v>
      </c>
      <c r="EG56" s="33">
        <v>1</v>
      </c>
      <c r="EH56" s="33">
        <v>7</v>
      </c>
      <c r="EI56" s="33">
        <v>5</v>
      </c>
      <c r="EJ56" s="33">
        <v>18</v>
      </c>
      <c r="EK56" s="33">
        <v>18</v>
      </c>
      <c r="EL56" s="33">
        <v>0</v>
      </c>
      <c r="EM56" s="33">
        <v>0</v>
      </c>
      <c r="EN56" s="33">
        <v>0</v>
      </c>
      <c r="EO56" s="33">
        <v>4</v>
      </c>
      <c r="EP56" s="33">
        <v>2</v>
      </c>
      <c r="EQ56" s="33">
        <v>5</v>
      </c>
      <c r="ER56" s="33">
        <v>6</v>
      </c>
      <c r="ES56" s="33">
        <v>2</v>
      </c>
      <c r="ET56" s="33">
        <v>19</v>
      </c>
      <c r="EU56" s="33">
        <v>22</v>
      </c>
      <c r="EV56" s="33">
        <v>0</v>
      </c>
      <c r="EW56" s="33">
        <v>0</v>
      </c>
      <c r="EX56" s="33">
        <v>0</v>
      </c>
      <c r="EY56" s="33">
        <v>2</v>
      </c>
      <c r="EZ56" s="33">
        <v>607</v>
      </c>
      <c r="FA56" s="33">
        <v>541</v>
      </c>
      <c r="FB56" s="33">
        <v>506</v>
      </c>
      <c r="FC56" s="33">
        <v>0</v>
      </c>
      <c r="FD56" s="33">
        <v>69</v>
      </c>
      <c r="FE56" s="33">
        <v>302</v>
      </c>
      <c r="FF56" s="33">
        <v>0</v>
      </c>
      <c r="FG56" s="33">
        <v>202</v>
      </c>
      <c r="FH56" s="33">
        <v>121</v>
      </c>
      <c r="FI56" s="33">
        <v>34</v>
      </c>
      <c r="FJ56" s="33">
        <v>0</v>
      </c>
      <c r="FK56" s="33">
        <v>29</v>
      </c>
      <c r="FL56" s="33">
        <v>88</v>
      </c>
      <c r="FM56" s="33">
        <v>0</v>
      </c>
      <c r="FN56" s="33">
        <v>86</v>
      </c>
      <c r="FO56" s="33">
        <v>61</v>
      </c>
      <c r="FP56" s="33">
        <v>29</v>
      </c>
      <c r="FQ56" s="33">
        <v>0</v>
      </c>
      <c r="FR56" s="33">
        <v>8</v>
      </c>
      <c r="FS56" s="33">
        <v>72</v>
      </c>
      <c r="FT56" s="33">
        <v>0</v>
      </c>
      <c r="FU56" s="33">
        <v>372</v>
      </c>
      <c r="FV56" s="33">
        <v>345</v>
      </c>
      <c r="FW56" s="33">
        <v>447</v>
      </c>
      <c r="FX56" s="33">
        <v>0</v>
      </c>
      <c r="FY56" s="33">
        <v>167</v>
      </c>
      <c r="FZ56" s="33">
        <v>353</v>
      </c>
      <c r="GA56" s="33">
        <v>0</v>
      </c>
      <c r="GB56" s="33">
        <v>4</v>
      </c>
      <c r="GC56" s="33">
        <v>1</v>
      </c>
      <c r="GD56" s="33">
        <v>2</v>
      </c>
      <c r="GE56" s="33">
        <v>0</v>
      </c>
      <c r="GF56" s="33">
        <v>0</v>
      </c>
      <c r="GG56" s="33">
        <v>2</v>
      </c>
      <c r="GH56" s="33">
        <v>0</v>
      </c>
      <c r="GI56" s="33">
        <v>24</v>
      </c>
      <c r="GJ56" s="33">
        <v>11</v>
      </c>
      <c r="GK56" s="33">
        <v>18</v>
      </c>
      <c r="GL56" s="33">
        <v>0</v>
      </c>
      <c r="GM56" s="33">
        <v>2</v>
      </c>
      <c r="GN56" s="33">
        <v>22</v>
      </c>
      <c r="GO56" s="33">
        <v>0</v>
      </c>
      <c r="GP56" s="33">
        <v>531</v>
      </c>
      <c r="GQ56" s="33">
        <v>309</v>
      </c>
      <c r="GR56" s="33">
        <v>305</v>
      </c>
      <c r="GS56" s="33">
        <v>0</v>
      </c>
      <c r="GT56" s="33">
        <v>27</v>
      </c>
      <c r="GU56" s="33">
        <v>293</v>
      </c>
      <c r="GV56" s="33">
        <v>0</v>
      </c>
      <c r="GW56" s="33">
        <v>166</v>
      </c>
      <c r="GX56" s="33">
        <v>322</v>
      </c>
      <c r="GY56" s="33">
        <v>551</v>
      </c>
      <c r="GZ56" s="33">
        <v>0</v>
      </c>
      <c r="HA56" s="33">
        <v>155</v>
      </c>
      <c r="HB56" s="33">
        <v>366</v>
      </c>
      <c r="HC56" s="33">
        <v>0</v>
      </c>
      <c r="HD56" s="33">
        <v>66</v>
      </c>
      <c r="HE56" s="33">
        <v>161</v>
      </c>
      <c r="HF56" s="33">
        <v>720</v>
      </c>
      <c r="HG56" s="33">
        <v>0</v>
      </c>
      <c r="HH56" s="33">
        <v>273</v>
      </c>
      <c r="HI56" s="33">
        <v>204</v>
      </c>
      <c r="HJ56" s="33">
        <v>0</v>
      </c>
      <c r="HK56" s="33">
        <v>7</v>
      </c>
      <c r="HL56" s="33">
        <v>20</v>
      </c>
      <c r="HM56" s="33">
        <v>87</v>
      </c>
      <c r="HN56" s="33">
        <v>0</v>
      </c>
      <c r="HO56" s="33">
        <v>29</v>
      </c>
      <c r="HP56" s="33">
        <v>10</v>
      </c>
      <c r="HQ56" s="33">
        <v>0</v>
      </c>
      <c r="HR56" s="33">
        <v>0</v>
      </c>
      <c r="HS56" s="33">
        <v>0</v>
      </c>
      <c r="HT56" s="33">
        <v>0</v>
      </c>
      <c r="HU56" s="33">
        <v>0</v>
      </c>
      <c r="HV56" s="33">
        <v>0</v>
      </c>
      <c r="HW56" s="33">
        <v>1</v>
      </c>
      <c r="HX56" s="33">
        <v>0</v>
      </c>
      <c r="HY56" s="33">
        <v>0</v>
      </c>
      <c r="HZ56" s="33">
        <v>0</v>
      </c>
      <c r="IA56" s="33">
        <v>0</v>
      </c>
      <c r="IB56" s="33">
        <v>0</v>
      </c>
      <c r="IC56" s="33">
        <v>1</v>
      </c>
      <c r="ID56" s="33">
        <v>0</v>
      </c>
      <c r="IE56" s="33">
        <v>0</v>
      </c>
      <c r="IF56" s="33">
        <v>0</v>
      </c>
      <c r="IG56" s="33">
        <v>5</v>
      </c>
      <c r="IH56" s="33">
        <v>131</v>
      </c>
      <c r="II56" s="33">
        <v>260</v>
      </c>
      <c r="IJ56" s="33">
        <v>251</v>
      </c>
      <c r="IK56" s="33">
        <v>9</v>
      </c>
      <c r="IL56" s="33">
        <v>0</v>
      </c>
      <c r="IM56" s="33">
        <v>0</v>
      </c>
      <c r="IN56" s="33">
        <v>317</v>
      </c>
      <c r="IO56" s="33">
        <v>299</v>
      </c>
      <c r="IP56" s="33">
        <v>658</v>
      </c>
      <c r="IQ56" s="33">
        <v>0</v>
      </c>
      <c r="IR56" s="33">
        <v>232</v>
      </c>
      <c r="IS56" s="33">
        <v>344</v>
      </c>
      <c r="IT56" s="33">
        <v>0</v>
      </c>
      <c r="IU56" s="33">
        <v>481</v>
      </c>
      <c r="IV56" s="33">
        <v>525</v>
      </c>
      <c r="IW56" s="33">
        <v>1025</v>
      </c>
      <c r="IX56" s="33">
        <v>0</v>
      </c>
      <c r="IY56" s="33">
        <v>255</v>
      </c>
      <c r="IZ56" s="33">
        <v>554</v>
      </c>
      <c r="JA56" s="33">
        <v>0</v>
      </c>
      <c r="JB56" s="33">
        <v>0</v>
      </c>
      <c r="JC56" s="33">
        <v>0</v>
      </c>
      <c r="JD56" s="33">
        <v>0</v>
      </c>
      <c r="JE56" s="33">
        <v>0</v>
      </c>
      <c r="JF56" s="33">
        <v>0</v>
      </c>
      <c r="JG56" s="33">
        <v>0</v>
      </c>
      <c r="JH56" s="33">
        <v>0</v>
      </c>
      <c r="JI56" s="33">
        <v>25</v>
      </c>
      <c r="JJ56" s="33">
        <v>60</v>
      </c>
      <c r="JK56" s="33">
        <v>31</v>
      </c>
      <c r="JL56" s="33">
        <v>0</v>
      </c>
      <c r="JM56" s="33">
        <v>15</v>
      </c>
      <c r="JN56" s="33">
        <v>22</v>
      </c>
      <c r="JO56" s="33">
        <v>0</v>
      </c>
      <c r="JP56" s="33">
        <v>112</v>
      </c>
      <c r="JQ56" s="33">
        <v>154</v>
      </c>
      <c r="JR56" s="33">
        <v>121</v>
      </c>
      <c r="JS56" s="33">
        <v>0</v>
      </c>
      <c r="JT56" s="33">
        <v>44</v>
      </c>
      <c r="JU56" s="33">
        <v>72</v>
      </c>
      <c r="JV56" s="33">
        <v>0</v>
      </c>
      <c r="JW56" s="33">
        <v>0</v>
      </c>
      <c r="JX56" s="33">
        <v>0</v>
      </c>
      <c r="JY56" s="33">
        <v>0</v>
      </c>
      <c r="JZ56" s="33">
        <v>0</v>
      </c>
      <c r="KA56" s="33">
        <v>0</v>
      </c>
      <c r="KB56" s="33">
        <v>0</v>
      </c>
      <c r="KC56" s="33">
        <v>0</v>
      </c>
      <c r="KD56" s="33">
        <v>0</v>
      </c>
      <c r="KE56" s="33">
        <v>1</v>
      </c>
      <c r="KF56" s="33">
        <v>0</v>
      </c>
      <c r="KG56" s="33">
        <v>0</v>
      </c>
      <c r="KH56" s="33">
        <v>0</v>
      </c>
      <c r="KI56" s="33">
        <v>0</v>
      </c>
      <c r="KJ56" s="33">
        <v>0</v>
      </c>
      <c r="KK56" s="33">
        <v>167</v>
      </c>
      <c r="KL56" s="33">
        <v>56</v>
      </c>
      <c r="KM56" s="33">
        <v>25</v>
      </c>
      <c r="KN56" s="33">
        <v>0</v>
      </c>
      <c r="KO56" s="33">
        <v>16</v>
      </c>
      <c r="KP56" s="33">
        <v>40</v>
      </c>
      <c r="KQ56" s="33">
        <v>0</v>
      </c>
      <c r="KR56" s="33">
        <v>1500</v>
      </c>
      <c r="KS56" s="33">
        <v>1500</v>
      </c>
      <c r="KT56" s="33">
        <v>2252997</v>
      </c>
      <c r="KU56" s="33">
        <v>2395000</v>
      </c>
      <c r="KV56" s="33">
        <v>83960</v>
      </c>
      <c r="KW56" s="33">
        <v>391</v>
      </c>
      <c r="KX56" s="33">
        <v>41016</v>
      </c>
      <c r="KY56" s="33">
        <v>189</v>
      </c>
      <c r="KZ56" s="33">
        <v>19</v>
      </c>
      <c r="LA56" s="33">
        <v>4</v>
      </c>
      <c r="LB56" s="33">
        <v>2</v>
      </c>
      <c r="LC56" s="33">
        <v>17</v>
      </c>
      <c r="LD56" s="33">
        <v>16</v>
      </c>
      <c r="LE56" s="33">
        <v>6228</v>
      </c>
      <c r="LF56" s="33">
        <v>6069</v>
      </c>
      <c r="LG56" s="33">
        <v>12979</v>
      </c>
      <c r="LH56" s="33">
        <v>0</v>
      </c>
      <c r="LI56" s="33">
        <v>1727</v>
      </c>
      <c r="LJ56" s="33">
        <v>4921</v>
      </c>
      <c r="LK56" s="33">
        <v>0</v>
      </c>
      <c r="LL56" s="33">
        <v>2236</v>
      </c>
      <c r="LM56" s="33">
        <v>2143</v>
      </c>
      <c r="LN56" s="33">
        <v>1995</v>
      </c>
      <c r="LO56" s="33">
        <v>0</v>
      </c>
      <c r="LP56" s="33">
        <v>593</v>
      </c>
      <c r="LQ56" s="33">
        <v>2555</v>
      </c>
      <c r="LR56" s="33">
        <v>0</v>
      </c>
      <c r="LS56" s="33">
        <v>1445</v>
      </c>
      <c r="LT56" s="33">
        <v>2215</v>
      </c>
      <c r="LU56" s="33">
        <v>2082</v>
      </c>
      <c r="LV56" s="33">
        <v>0</v>
      </c>
      <c r="LW56" s="33">
        <v>124</v>
      </c>
      <c r="LX56" s="33">
        <v>1503</v>
      </c>
      <c r="LY56" s="33">
        <v>0</v>
      </c>
      <c r="LZ56" s="33">
        <v>132</v>
      </c>
      <c r="MA56" s="33">
        <v>84</v>
      </c>
      <c r="MB56" s="33">
        <v>75</v>
      </c>
      <c r="MC56" s="33">
        <v>0</v>
      </c>
      <c r="MD56" s="33">
        <v>218</v>
      </c>
      <c r="ME56" s="33">
        <v>199</v>
      </c>
      <c r="MF56" s="33">
        <v>0</v>
      </c>
      <c r="MG56" s="33">
        <v>18</v>
      </c>
      <c r="MH56" s="33">
        <v>114</v>
      </c>
      <c r="MI56" s="33">
        <v>318</v>
      </c>
      <c r="MJ56" s="33">
        <v>0</v>
      </c>
      <c r="MK56" s="33">
        <v>18</v>
      </c>
      <c r="ML56" s="33">
        <v>122</v>
      </c>
      <c r="MM56" s="33">
        <v>0</v>
      </c>
      <c r="MN56" s="33">
        <v>19689</v>
      </c>
      <c r="MO56" s="33">
        <v>0</v>
      </c>
      <c r="MP56" s="33">
        <v>2501</v>
      </c>
      <c r="MQ56" s="33">
        <v>16530</v>
      </c>
      <c r="MR56" s="33">
        <v>0</v>
      </c>
      <c r="MS56" s="33">
        <v>2283</v>
      </c>
      <c r="MT56" s="33">
        <v>14936</v>
      </c>
      <c r="MU56" s="33">
        <v>56</v>
      </c>
      <c r="MV56" s="33">
        <v>1344</v>
      </c>
      <c r="MW56" s="33">
        <v>11574</v>
      </c>
      <c r="MX56" s="33">
        <v>56</v>
      </c>
      <c r="MY56" s="33">
        <v>1169</v>
      </c>
      <c r="MZ56" s="33">
        <v>108</v>
      </c>
      <c r="NA56" s="33">
        <v>102</v>
      </c>
      <c r="NB56" s="33">
        <v>210</v>
      </c>
      <c r="NC56" s="33">
        <v>81</v>
      </c>
      <c r="ND56" s="33">
        <v>68</v>
      </c>
      <c r="NE56" s="33">
        <v>149</v>
      </c>
      <c r="NF56" s="33">
        <v>0</v>
      </c>
      <c r="NG56" s="33">
        <v>2</v>
      </c>
      <c r="NH56" s="33">
        <v>2</v>
      </c>
      <c r="NI56" s="33">
        <v>4</v>
      </c>
      <c r="NJ56" s="33">
        <v>0</v>
      </c>
      <c r="NK56" s="33">
        <v>38</v>
      </c>
      <c r="NL56" s="33">
        <v>22</v>
      </c>
      <c r="NM56" s="33">
        <v>945</v>
      </c>
      <c r="NN56" s="33">
        <v>126</v>
      </c>
      <c r="NO56" s="33">
        <v>895</v>
      </c>
      <c r="NP56" s="33">
        <v>723</v>
      </c>
      <c r="NQ56" s="33">
        <v>569</v>
      </c>
      <c r="NR56" s="33">
        <v>0</v>
      </c>
      <c r="NS56" s="33">
        <v>106</v>
      </c>
      <c r="NT56" s="33">
        <v>462</v>
      </c>
      <c r="NU56" s="33">
        <v>0</v>
      </c>
    </row>
    <row r="57" spans="1:385" s="11" customFormat="1">
      <c r="A57" s="3" t="s">
        <v>1081</v>
      </c>
      <c r="B57" s="3" t="s">
        <v>530</v>
      </c>
      <c r="C57" s="3" t="s">
        <v>531</v>
      </c>
      <c r="D57" s="5">
        <v>10</v>
      </c>
      <c r="E57" s="5">
        <v>459</v>
      </c>
      <c r="F57" s="33">
        <v>379604</v>
      </c>
      <c r="G57" s="33">
        <v>333001</v>
      </c>
      <c r="H57" s="33">
        <v>325912</v>
      </c>
      <c r="I57" s="33">
        <v>319762</v>
      </c>
      <c r="J57" s="33">
        <v>320625</v>
      </c>
      <c r="K57" s="33">
        <v>310474</v>
      </c>
      <c r="L57" s="33">
        <v>304695</v>
      </c>
      <c r="M57" s="33">
        <v>282791</v>
      </c>
      <c r="N57" s="33">
        <v>270997</v>
      </c>
      <c r="O57" s="33">
        <v>347444</v>
      </c>
      <c r="P57" s="33">
        <v>310692</v>
      </c>
      <c r="Q57" s="33">
        <v>306582</v>
      </c>
      <c r="R57" s="33">
        <v>301034</v>
      </c>
      <c r="S57" s="33">
        <v>302320</v>
      </c>
      <c r="T57" s="33">
        <v>294714</v>
      </c>
      <c r="U57" s="33">
        <v>291984</v>
      </c>
      <c r="V57" s="33">
        <v>273551</v>
      </c>
      <c r="W57" s="33">
        <v>263807</v>
      </c>
      <c r="X57" s="33">
        <v>2541578</v>
      </c>
      <c r="Y57" s="33">
        <v>1345926</v>
      </c>
      <c r="Z57" s="33">
        <v>4190</v>
      </c>
      <c r="AA57" s="33">
        <v>4323</v>
      </c>
      <c r="AB57" s="33">
        <v>4652</v>
      </c>
      <c r="AC57" s="33">
        <v>4903</v>
      </c>
      <c r="AD57" s="33">
        <v>4482</v>
      </c>
      <c r="AE57" s="33">
        <v>2868</v>
      </c>
      <c r="AF57" s="33">
        <v>2695</v>
      </c>
      <c r="AG57" s="33">
        <v>2107</v>
      </c>
      <c r="AH57" s="33">
        <v>3479</v>
      </c>
      <c r="AI57" s="33">
        <v>3487</v>
      </c>
      <c r="AJ57" s="33">
        <v>3644</v>
      </c>
      <c r="AK57" s="33">
        <v>3699</v>
      </c>
      <c r="AL57" s="33">
        <v>3548</v>
      </c>
      <c r="AM57" s="33">
        <v>2474</v>
      </c>
      <c r="AN57" s="33">
        <v>2432</v>
      </c>
      <c r="AO57" s="33">
        <v>2069</v>
      </c>
      <c r="AP57" s="33">
        <v>54</v>
      </c>
      <c r="AQ57" s="33">
        <v>9</v>
      </c>
      <c r="AR57" s="33">
        <v>1</v>
      </c>
      <c r="AS57" s="33">
        <v>4</v>
      </c>
      <c r="AT57" s="33">
        <v>5</v>
      </c>
      <c r="AU57" s="33">
        <v>3</v>
      </c>
      <c r="AV57" s="33">
        <v>1</v>
      </c>
      <c r="AW57" s="33">
        <v>4</v>
      </c>
      <c r="AX57" s="33">
        <v>2</v>
      </c>
      <c r="AY57" s="33">
        <v>49</v>
      </c>
      <c r="AZ57" s="33">
        <v>10</v>
      </c>
      <c r="BA57" s="33">
        <v>16</v>
      </c>
      <c r="BB57" s="33">
        <v>6</v>
      </c>
      <c r="BC57" s="33">
        <v>6</v>
      </c>
      <c r="BD57" s="33">
        <v>2</v>
      </c>
      <c r="BE57" s="33">
        <v>1</v>
      </c>
      <c r="BF57" s="33">
        <v>0</v>
      </c>
      <c r="BG57" s="33">
        <v>2</v>
      </c>
      <c r="BH57" s="33">
        <v>525711</v>
      </c>
      <c r="BI57" s="33">
        <v>256433</v>
      </c>
      <c r="BJ57" s="33">
        <v>294942</v>
      </c>
      <c r="BK57" s="33">
        <v>145347</v>
      </c>
      <c r="BL57" s="33">
        <v>398938</v>
      </c>
      <c r="BM57" s="33">
        <v>190079</v>
      </c>
      <c r="BN57" s="33">
        <v>190848</v>
      </c>
      <c r="BO57" s="33">
        <v>90699</v>
      </c>
      <c r="BP57" s="33">
        <v>1485920</v>
      </c>
      <c r="BQ57" s="33">
        <v>835050</v>
      </c>
      <c r="BR57" s="33">
        <v>712736</v>
      </c>
      <c r="BS57" s="33">
        <v>407765</v>
      </c>
      <c r="BT57" s="33">
        <v>476363</v>
      </c>
      <c r="BU57" s="33">
        <v>225689</v>
      </c>
      <c r="BV57" s="33">
        <v>237747</v>
      </c>
      <c r="BW57" s="33">
        <v>116444</v>
      </c>
      <c r="BX57" s="33">
        <v>167</v>
      </c>
      <c r="BY57" s="33">
        <v>498</v>
      </c>
      <c r="BZ57" s="33">
        <v>540</v>
      </c>
      <c r="CA57" s="33">
        <v>974</v>
      </c>
      <c r="CB57" s="33">
        <v>798</v>
      </c>
      <c r="CC57" s="33">
        <v>1652</v>
      </c>
      <c r="CD57" s="33">
        <v>2101</v>
      </c>
      <c r="CE57" s="33">
        <v>270</v>
      </c>
      <c r="CF57" s="33">
        <v>68</v>
      </c>
      <c r="CG57" s="33">
        <v>601</v>
      </c>
      <c r="CH57" s="33">
        <v>197</v>
      </c>
      <c r="CI57" s="33">
        <v>655</v>
      </c>
      <c r="CJ57" s="33">
        <v>541</v>
      </c>
      <c r="CK57" s="33">
        <v>917</v>
      </c>
      <c r="CL57" s="33">
        <v>739</v>
      </c>
      <c r="CM57" s="33">
        <v>1502</v>
      </c>
      <c r="CN57" s="33">
        <v>2411</v>
      </c>
      <c r="CO57" s="33">
        <v>258</v>
      </c>
      <c r="CP57" s="33">
        <v>72</v>
      </c>
      <c r="CQ57" s="33">
        <v>518</v>
      </c>
      <c r="CR57" s="33">
        <v>186</v>
      </c>
      <c r="CS57" s="33">
        <v>707</v>
      </c>
      <c r="CT57" s="33">
        <v>549</v>
      </c>
      <c r="CU57" s="33">
        <v>936</v>
      </c>
      <c r="CV57" s="33">
        <v>827</v>
      </c>
      <c r="CW57" s="33">
        <v>1660</v>
      </c>
      <c r="CX57" s="33">
        <v>2580</v>
      </c>
      <c r="CY57" s="33">
        <v>236</v>
      </c>
      <c r="CZ57" s="33">
        <v>72</v>
      </c>
      <c r="DA57" s="33">
        <v>543</v>
      </c>
      <c r="DB57" s="33">
        <v>158</v>
      </c>
      <c r="DC57" s="33">
        <v>781</v>
      </c>
      <c r="DD57" s="33">
        <v>475</v>
      </c>
      <c r="DE57" s="33">
        <v>900</v>
      </c>
      <c r="DF57" s="33">
        <v>983</v>
      </c>
      <c r="DG57" s="33">
        <v>1692</v>
      </c>
      <c r="DH57" s="33">
        <v>2618</v>
      </c>
      <c r="DI57" s="33">
        <v>269</v>
      </c>
      <c r="DJ57" s="33">
        <v>63</v>
      </c>
      <c r="DK57" s="33">
        <v>663</v>
      </c>
      <c r="DL57" s="33">
        <v>168</v>
      </c>
      <c r="DM57" s="33">
        <v>810</v>
      </c>
      <c r="DN57" s="33">
        <v>506</v>
      </c>
      <c r="DO57" s="33">
        <v>819</v>
      </c>
      <c r="DP57" s="33">
        <v>975</v>
      </c>
      <c r="DQ57" s="33">
        <v>1698</v>
      </c>
      <c r="DR57" s="33">
        <v>2147</v>
      </c>
      <c r="DS57" s="33">
        <v>224</v>
      </c>
      <c r="DT57" s="33">
        <v>61</v>
      </c>
      <c r="DU57" s="33">
        <v>622</v>
      </c>
      <c r="DV57" s="33">
        <v>284</v>
      </c>
      <c r="DW57" s="33">
        <v>1030</v>
      </c>
      <c r="DX57" s="33">
        <v>438</v>
      </c>
      <c r="DY57" s="33">
        <v>478</v>
      </c>
      <c r="DZ57" s="33">
        <v>706</v>
      </c>
      <c r="EA57" s="33">
        <v>894</v>
      </c>
      <c r="EB57" s="33">
        <v>1160</v>
      </c>
      <c r="EC57" s="33">
        <v>99</v>
      </c>
      <c r="ED57" s="33">
        <v>53</v>
      </c>
      <c r="EE57" s="33">
        <v>200</v>
      </c>
      <c r="EF57" s="33">
        <v>253</v>
      </c>
      <c r="EG57" s="33">
        <v>1154</v>
      </c>
      <c r="EH57" s="33">
        <v>450</v>
      </c>
      <c r="EI57" s="33">
        <v>457</v>
      </c>
      <c r="EJ57" s="33">
        <v>720</v>
      </c>
      <c r="EK57" s="33">
        <v>736</v>
      </c>
      <c r="EL57" s="33">
        <v>1061</v>
      </c>
      <c r="EM57" s="33">
        <v>86</v>
      </c>
      <c r="EN57" s="33">
        <v>41</v>
      </c>
      <c r="EO57" s="33">
        <v>169</v>
      </c>
      <c r="EP57" s="33">
        <v>179</v>
      </c>
      <c r="EQ57" s="33">
        <v>1113</v>
      </c>
      <c r="ER57" s="33">
        <v>380</v>
      </c>
      <c r="ES57" s="33">
        <v>365</v>
      </c>
      <c r="ET57" s="33">
        <v>603</v>
      </c>
      <c r="EU57" s="33">
        <v>514</v>
      </c>
      <c r="EV57" s="33">
        <v>803</v>
      </c>
      <c r="EW57" s="33">
        <v>81</v>
      </c>
      <c r="EX57" s="33">
        <v>47</v>
      </c>
      <c r="EY57" s="33">
        <v>91</v>
      </c>
      <c r="EZ57" s="33">
        <v>56393</v>
      </c>
      <c r="FA57" s="33">
        <v>46032</v>
      </c>
      <c r="FB57" s="33">
        <v>1872</v>
      </c>
      <c r="FC57" s="33">
        <v>0</v>
      </c>
      <c r="FD57" s="33">
        <v>1096</v>
      </c>
      <c r="FE57" s="33">
        <v>48992</v>
      </c>
      <c r="FF57" s="33">
        <v>30969</v>
      </c>
      <c r="FG57" s="33">
        <v>11805</v>
      </c>
      <c r="FH57" s="33">
        <v>4080</v>
      </c>
      <c r="FI57" s="33">
        <v>85</v>
      </c>
      <c r="FJ57" s="33">
        <v>0</v>
      </c>
      <c r="FK57" s="33">
        <v>48</v>
      </c>
      <c r="FL57" s="33">
        <v>663</v>
      </c>
      <c r="FM57" s="33">
        <v>3828</v>
      </c>
      <c r="FN57" s="33">
        <v>7888</v>
      </c>
      <c r="FO57" s="33">
        <v>2750</v>
      </c>
      <c r="FP57" s="33">
        <v>25</v>
      </c>
      <c r="FQ57" s="33">
        <v>0</v>
      </c>
      <c r="FR57" s="33">
        <v>21</v>
      </c>
      <c r="FS57" s="33">
        <v>144</v>
      </c>
      <c r="FT57" s="33">
        <v>2315</v>
      </c>
      <c r="FU57" s="33">
        <v>4300</v>
      </c>
      <c r="FV57" s="33">
        <v>3310</v>
      </c>
      <c r="FW57" s="33">
        <v>367</v>
      </c>
      <c r="FX57" s="33">
        <v>0</v>
      </c>
      <c r="FY57" s="33">
        <v>1026</v>
      </c>
      <c r="FZ57" s="33">
        <v>4478</v>
      </c>
      <c r="GA57" s="33">
        <v>9823</v>
      </c>
      <c r="GB57" s="33">
        <v>108</v>
      </c>
      <c r="GC57" s="33">
        <v>79</v>
      </c>
      <c r="GD57" s="33">
        <v>0</v>
      </c>
      <c r="GE57" s="33">
        <v>0</v>
      </c>
      <c r="GF57" s="33">
        <v>0</v>
      </c>
      <c r="GG57" s="33">
        <v>14</v>
      </c>
      <c r="GH57" s="33">
        <v>0</v>
      </c>
      <c r="GI57" s="33">
        <v>1614</v>
      </c>
      <c r="GJ57" s="33">
        <v>1008</v>
      </c>
      <c r="GK57" s="33">
        <v>4</v>
      </c>
      <c r="GL57" s="33">
        <v>0</v>
      </c>
      <c r="GM57" s="33">
        <v>0</v>
      </c>
      <c r="GN57" s="33">
        <v>520</v>
      </c>
      <c r="GO57" s="33">
        <v>219</v>
      </c>
      <c r="GP57" s="33">
        <v>7440</v>
      </c>
      <c r="GQ57" s="33">
        <v>3537</v>
      </c>
      <c r="GR57" s="33">
        <v>10</v>
      </c>
      <c r="GS57" s="33">
        <v>0</v>
      </c>
      <c r="GT57" s="33">
        <v>4</v>
      </c>
      <c r="GU57" s="33">
        <v>1356</v>
      </c>
      <c r="GV57" s="33">
        <v>712</v>
      </c>
      <c r="GW57" s="33">
        <v>32823</v>
      </c>
      <c r="GX57" s="33">
        <v>28004</v>
      </c>
      <c r="GY57" s="33">
        <v>724</v>
      </c>
      <c r="GZ57" s="33">
        <v>0</v>
      </c>
      <c r="HA57" s="33">
        <v>287</v>
      </c>
      <c r="HB57" s="33">
        <v>32673</v>
      </c>
      <c r="HC57" s="33">
        <v>27907</v>
      </c>
      <c r="HD57" s="33">
        <v>15936</v>
      </c>
      <c r="HE57" s="33">
        <v>11180</v>
      </c>
      <c r="HF57" s="33">
        <v>1700</v>
      </c>
      <c r="HG57" s="33">
        <v>0</v>
      </c>
      <c r="HH57" s="33">
        <v>2740</v>
      </c>
      <c r="HI57" s="33">
        <v>14941</v>
      </c>
      <c r="HJ57" s="33">
        <v>34614</v>
      </c>
      <c r="HK57" s="33">
        <v>331</v>
      </c>
      <c r="HL57" s="33">
        <v>316</v>
      </c>
      <c r="HM57" s="33">
        <v>107</v>
      </c>
      <c r="HN57" s="33">
        <v>0</v>
      </c>
      <c r="HO57" s="33">
        <v>118</v>
      </c>
      <c r="HP57" s="33">
        <v>645</v>
      </c>
      <c r="HQ57" s="33">
        <v>907</v>
      </c>
      <c r="HR57" s="33">
        <v>0</v>
      </c>
      <c r="HS57" s="33">
        <v>0</v>
      </c>
      <c r="HT57" s="33">
        <v>0</v>
      </c>
      <c r="HU57" s="33">
        <v>0</v>
      </c>
      <c r="HV57" s="33">
        <v>0</v>
      </c>
      <c r="HW57" s="33">
        <v>0</v>
      </c>
      <c r="HX57" s="33">
        <v>0</v>
      </c>
      <c r="HY57" s="33">
        <v>0</v>
      </c>
      <c r="HZ57" s="33">
        <v>0</v>
      </c>
      <c r="IA57" s="33">
        <v>0</v>
      </c>
      <c r="IB57" s="33">
        <v>0</v>
      </c>
      <c r="IC57" s="33">
        <v>0</v>
      </c>
      <c r="ID57" s="33">
        <v>0</v>
      </c>
      <c r="IE57" s="33">
        <v>0</v>
      </c>
      <c r="IF57" s="33">
        <v>3</v>
      </c>
      <c r="IG57" s="33">
        <v>259</v>
      </c>
      <c r="IH57" s="33">
        <v>349</v>
      </c>
      <c r="II57" s="33">
        <v>3163</v>
      </c>
      <c r="IJ57" s="33">
        <v>2882</v>
      </c>
      <c r="IK57" s="33">
        <v>34</v>
      </c>
      <c r="IL57" s="33">
        <v>0</v>
      </c>
      <c r="IM57" s="33">
        <v>0</v>
      </c>
      <c r="IN57" s="33">
        <v>28388</v>
      </c>
      <c r="IO57" s="33">
        <v>20691</v>
      </c>
      <c r="IP57" s="33">
        <v>983</v>
      </c>
      <c r="IQ57" s="33">
        <v>0</v>
      </c>
      <c r="IR57" s="33">
        <v>1795</v>
      </c>
      <c r="IS57" s="33">
        <v>24025</v>
      </c>
      <c r="IT57" s="33">
        <v>37665</v>
      </c>
      <c r="IU57" s="33">
        <v>29864</v>
      </c>
      <c r="IV57" s="33">
        <v>23433</v>
      </c>
      <c r="IW57" s="33">
        <v>1562</v>
      </c>
      <c r="IX57" s="33">
        <v>0</v>
      </c>
      <c r="IY57" s="33">
        <v>1354</v>
      </c>
      <c r="IZ57" s="33">
        <v>26124</v>
      </c>
      <c r="JA57" s="33">
        <v>26694</v>
      </c>
      <c r="JB57" s="33">
        <v>0</v>
      </c>
      <c r="JC57" s="33">
        <v>0</v>
      </c>
      <c r="JD57" s="33">
        <v>0</v>
      </c>
      <c r="JE57" s="33">
        <v>0</v>
      </c>
      <c r="JF57" s="33">
        <v>0</v>
      </c>
      <c r="JG57" s="33">
        <v>0</v>
      </c>
      <c r="JH57" s="33">
        <v>0</v>
      </c>
      <c r="JI57" s="33">
        <v>139</v>
      </c>
      <c r="JJ57" s="33">
        <v>113</v>
      </c>
      <c r="JK57" s="33">
        <v>88</v>
      </c>
      <c r="JL57" s="33">
        <v>0</v>
      </c>
      <c r="JM57" s="33">
        <v>34</v>
      </c>
      <c r="JN57" s="33">
        <v>626</v>
      </c>
      <c r="JO57" s="33">
        <v>564</v>
      </c>
      <c r="JP57" s="33">
        <v>219</v>
      </c>
      <c r="JQ57" s="33">
        <v>99</v>
      </c>
      <c r="JR57" s="33">
        <v>474</v>
      </c>
      <c r="JS57" s="33">
        <v>0</v>
      </c>
      <c r="JT57" s="33">
        <v>15</v>
      </c>
      <c r="JU57" s="33">
        <v>452</v>
      </c>
      <c r="JV57" s="33">
        <v>3867</v>
      </c>
      <c r="JW57" s="33">
        <v>0</v>
      </c>
      <c r="JX57" s="33">
        <v>0</v>
      </c>
      <c r="JY57" s="33">
        <v>0</v>
      </c>
      <c r="JZ57" s="33">
        <v>0</v>
      </c>
      <c r="KA57" s="33">
        <v>0</v>
      </c>
      <c r="KB57" s="33">
        <v>0</v>
      </c>
      <c r="KC57" s="33">
        <v>0</v>
      </c>
      <c r="KD57" s="33">
        <v>64</v>
      </c>
      <c r="KE57" s="33">
        <v>22</v>
      </c>
      <c r="KF57" s="33">
        <v>0</v>
      </c>
      <c r="KG57" s="33">
        <v>0</v>
      </c>
      <c r="KH57" s="33">
        <v>0</v>
      </c>
      <c r="KI57" s="33">
        <v>9</v>
      </c>
      <c r="KJ57" s="33">
        <v>34</v>
      </c>
      <c r="KK57" s="33">
        <v>18001</v>
      </c>
      <c r="KL57" s="33">
        <v>3132</v>
      </c>
      <c r="KM57" s="33">
        <v>19</v>
      </c>
      <c r="KN57" s="33">
        <v>0</v>
      </c>
      <c r="KO57" s="33">
        <v>15</v>
      </c>
      <c r="KP57" s="33">
        <v>191</v>
      </c>
      <c r="KQ57" s="33">
        <v>4243</v>
      </c>
      <c r="KR57" s="33">
        <v>629343</v>
      </c>
      <c r="KS57" s="33">
        <v>694826</v>
      </c>
      <c r="KT57" s="33">
        <v>160430994</v>
      </c>
      <c r="KU57" s="33">
        <v>163336749</v>
      </c>
      <c r="KV57" s="33">
        <v>7473900</v>
      </c>
      <c r="KW57" s="33">
        <v>34035</v>
      </c>
      <c r="KX57" s="33">
        <v>4146224</v>
      </c>
      <c r="KY57" s="33">
        <v>18805</v>
      </c>
      <c r="KZ57" s="33">
        <v>19</v>
      </c>
      <c r="LA57" s="33">
        <v>17</v>
      </c>
      <c r="LB57" s="33">
        <v>18</v>
      </c>
      <c r="LC57" s="33">
        <v>4</v>
      </c>
      <c r="LD57" s="33">
        <v>10</v>
      </c>
      <c r="LE57" s="33">
        <v>348209</v>
      </c>
      <c r="LF57" s="33">
        <v>510888</v>
      </c>
      <c r="LG57" s="33">
        <v>67291</v>
      </c>
      <c r="LH57" s="33">
        <v>0</v>
      </c>
      <c r="LI57" s="33">
        <v>44961</v>
      </c>
      <c r="LJ57" s="33">
        <v>1476233</v>
      </c>
      <c r="LK57" s="33">
        <v>345740</v>
      </c>
      <c r="LL57" s="33">
        <v>985427</v>
      </c>
      <c r="LM57" s="33">
        <v>367175</v>
      </c>
      <c r="LN57" s="33">
        <v>1439</v>
      </c>
      <c r="LO57" s="33">
        <v>0</v>
      </c>
      <c r="LP57" s="33">
        <v>236</v>
      </c>
      <c r="LQ57" s="33">
        <v>156737</v>
      </c>
      <c r="LR57" s="33">
        <v>486707</v>
      </c>
      <c r="LS57" s="33">
        <v>108955</v>
      </c>
      <c r="LT57" s="33">
        <v>45630</v>
      </c>
      <c r="LU57" s="33">
        <v>0</v>
      </c>
      <c r="LV57" s="33">
        <v>0</v>
      </c>
      <c r="LW57" s="33">
        <v>0</v>
      </c>
      <c r="LX57" s="33">
        <v>16872</v>
      </c>
      <c r="LY57" s="33">
        <v>33997</v>
      </c>
      <c r="LZ57" s="33">
        <v>1995</v>
      </c>
      <c r="MA57" s="33">
        <v>333</v>
      </c>
      <c r="MB57" s="33">
        <v>0</v>
      </c>
      <c r="MC57" s="33">
        <v>0</v>
      </c>
      <c r="MD57" s="33">
        <v>0</v>
      </c>
      <c r="ME57" s="33">
        <v>106</v>
      </c>
      <c r="MF57" s="33">
        <v>1486</v>
      </c>
      <c r="MG57" s="33">
        <v>685</v>
      </c>
      <c r="MH57" s="33">
        <v>1263</v>
      </c>
      <c r="MI57" s="33">
        <v>0</v>
      </c>
      <c r="MJ57" s="33">
        <v>0</v>
      </c>
      <c r="MK57" s="33">
        <v>0</v>
      </c>
      <c r="ML57" s="33">
        <v>0</v>
      </c>
      <c r="MM57" s="33">
        <v>460</v>
      </c>
      <c r="MN57" s="33">
        <v>1390796</v>
      </c>
      <c r="MO57" s="33">
        <v>339644</v>
      </c>
      <c r="MP57" s="33">
        <v>281789</v>
      </c>
      <c r="MQ57" s="33">
        <v>1342455</v>
      </c>
      <c r="MR57" s="33">
        <v>334192</v>
      </c>
      <c r="MS57" s="33">
        <v>271884</v>
      </c>
      <c r="MT57" s="33">
        <v>1017230</v>
      </c>
      <c r="MU57" s="33">
        <v>243258</v>
      </c>
      <c r="MV57" s="33">
        <v>156716</v>
      </c>
      <c r="MW57" s="33">
        <v>878441</v>
      </c>
      <c r="MX57" s="33">
        <v>209790</v>
      </c>
      <c r="MY57" s="33">
        <v>138457</v>
      </c>
      <c r="MZ57" s="33">
        <v>1999</v>
      </c>
      <c r="NA57" s="33">
        <v>1536</v>
      </c>
      <c r="NB57" s="33">
        <v>3535</v>
      </c>
      <c r="NC57" s="33">
        <v>176</v>
      </c>
      <c r="ND57" s="33">
        <v>528</v>
      </c>
      <c r="NE57" s="33">
        <v>704</v>
      </c>
      <c r="NF57" s="33">
        <v>64</v>
      </c>
      <c r="NG57" s="33">
        <v>268</v>
      </c>
      <c r="NH57" s="33">
        <v>332</v>
      </c>
      <c r="NI57" s="33">
        <v>6624</v>
      </c>
      <c r="NJ57" s="33">
        <v>1677</v>
      </c>
      <c r="NK57" s="33">
        <v>6787</v>
      </c>
      <c r="NL57" s="33">
        <v>4823</v>
      </c>
      <c r="NM57" s="33">
        <v>18295</v>
      </c>
      <c r="NN57" s="33">
        <v>4418</v>
      </c>
      <c r="NO57" s="33">
        <v>76082</v>
      </c>
      <c r="NP57" s="33">
        <v>52862</v>
      </c>
      <c r="NQ57" s="33">
        <v>1982</v>
      </c>
      <c r="NR57" s="33">
        <v>0</v>
      </c>
      <c r="NS57" s="33">
        <v>1165</v>
      </c>
      <c r="NT57" s="33">
        <v>49790</v>
      </c>
      <c r="NU57" s="33">
        <v>37117</v>
      </c>
    </row>
    <row r="59" spans="1:385">
      <c r="KD59" s="11"/>
      <c r="KE59" s="11"/>
      <c r="KF59" s="11"/>
      <c r="KG59" s="11"/>
      <c r="KH59" s="11"/>
      <c r="KI59" s="11"/>
      <c r="KJ59" s="11"/>
      <c r="KK59" s="11"/>
    </row>
    <row r="60" spans="1:385">
      <c r="KD60" s="30"/>
      <c r="KE60" s="30"/>
      <c r="KF60" s="30"/>
      <c r="KG60" s="30"/>
      <c r="KH60" s="30"/>
      <c r="KI60" s="30"/>
      <c r="KJ60" s="30"/>
      <c r="KK60" s="30"/>
      <c r="KL60" s="30"/>
      <c r="KM60" s="30"/>
      <c r="KN60" s="30"/>
      <c r="KO60" s="30"/>
      <c r="KP60" s="30"/>
      <c r="KQ60" s="30"/>
      <c r="KR60" s="30"/>
      <c r="KS60" s="30"/>
      <c r="KT60" s="30"/>
      <c r="KU60" s="30"/>
      <c r="KV60" s="30"/>
      <c r="KW60" s="30"/>
      <c r="KX60" s="30"/>
      <c r="KY60" s="30"/>
      <c r="KZ60" s="30"/>
      <c r="LA60" s="30"/>
      <c r="LB60" s="30"/>
      <c r="LC60" s="30"/>
      <c r="LD60" s="30"/>
      <c r="LE60" s="30"/>
      <c r="LF60" s="30"/>
      <c r="LG60" s="30"/>
      <c r="LH60" s="30"/>
      <c r="LI60" s="30"/>
      <c r="LJ60" s="30"/>
      <c r="LK60" s="30"/>
      <c r="LL60" s="30"/>
      <c r="LM60" s="30"/>
      <c r="LN60" s="30"/>
      <c r="LO60" s="30"/>
      <c r="LP60" s="30"/>
      <c r="LQ60" s="30"/>
      <c r="LR60" s="30"/>
      <c r="LS60" s="30"/>
      <c r="LT60" s="30"/>
      <c r="MG60" s="30"/>
      <c r="MH60" s="30"/>
    </row>
    <row r="61" spans="1:385">
      <c r="KD61" s="34"/>
      <c r="KE61" s="34"/>
      <c r="KF61" s="34"/>
      <c r="KG61" s="34"/>
      <c r="KH61" s="34"/>
      <c r="KI61" s="34"/>
      <c r="KJ61" s="34"/>
      <c r="KK61" s="34"/>
      <c r="KL61" s="34"/>
      <c r="KM61" s="34"/>
      <c r="KN61" s="34"/>
      <c r="KO61" s="34"/>
      <c r="KP61" s="34"/>
      <c r="KQ61" s="34"/>
      <c r="KR61" s="34"/>
      <c r="KS61" s="34"/>
      <c r="KT61" s="34"/>
      <c r="KU61" s="34"/>
      <c r="KV61" s="34"/>
      <c r="KW61" s="34"/>
      <c r="KX61" s="34"/>
      <c r="KY61" s="34"/>
      <c r="KZ61" s="34"/>
      <c r="LA61" s="34"/>
      <c r="LB61" s="34"/>
      <c r="LC61" s="34"/>
      <c r="LD61" s="34"/>
      <c r="LE61" s="34"/>
      <c r="LF61" s="34"/>
      <c r="LG61" s="34"/>
      <c r="LH61" s="34"/>
      <c r="LI61" s="34"/>
      <c r="LJ61" s="34"/>
      <c r="LK61" s="34"/>
      <c r="LL61" s="34"/>
      <c r="LM61" s="34"/>
      <c r="LN61" s="34"/>
      <c r="LO61" s="34"/>
      <c r="LP61" s="34"/>
      <c r="LQ61" s="34"/>
      <c r="LR61" s="34"/>
      <c r="LS61" s="34"/>
      <c r="LT61" s="34"/>
      <c r="MG61" s="34"/>
      <c r="MH61" s="34"/>
    </row>
    <row r="62" spans="1:385">
      <c r="KD62" s="34"/>
      <c r="KE62" s="34"/>
      <c r="KF62" s="34"/>
      <c r="KG62" s="34"/>
      <c r="KH62" s="34"/>
      <c r="KI62" s="34"/>
      <c r="KJ62" s="34"/>
      <c r="KK62" s="34"/>
      <c r="KL62" s="34"/>
      <c r="KM62" s="34"/>
      <c r="KN62" s="34"/>
      <c r="KO62" s="34"/>
      <c r="KP62" s="34"/>
      <c r="KQ62" s="34"/>
      <c r="KR62" s="34"/>
      <c r="KS62" s="34"/>
      <c r="KT62" s="34"/>
      <c r="KU62" s="34"/>
      <c r="KV62" s="34"/>
      <c r="KW62" s="34"/>
      <c r="KX62" s="34"/>
      <c r="KY62" s="34"/>
      <c r="KZ62" s="34"/>
      <c r="LA62" s="34"/>
      <c r="LB62" s="34"/>
      <c r="LC62" s="34"/>
      <c r="LD62" s="34"/>
      <c r="LE62" s="34"/>
      <c r="LF62" s="34"/>
      <c r="LG62" s="34"/>
      <c r="LH62" s="34"/>
      <c r="LI62" s="34"/>
      <c r="LJ62" s="34"/>
      <c r="LK62" s="34"/>
      <c r="LL62" s="34"/>
      <c r="LM62" s="34"/>
      <c r="LN62" s="34"/>
      <c r="LO62" s="34"/>
      <c r="LP62" s="34"/>
      <c r="LQ62" s="34"/>
      <c r="LR62" s="34"/>
      <c r="LS62" s="34"/>
      <c r="LT62" s="34"/>
      <c r="MG62" s="34"/>
      <c r="MH62" s="34"/>
    </row>
    <row r="63" spans="1:385">
      <c r="KD63" s="34"/>
      <c r="KE63" s="34"/>
      <c r="KF63" s="34"/>
      <c r="KG63" s="34"/>
      <c r="KH63" s="34"/>
      <c r="KI63" s="34"/>
      <c r="KJ63" s="34"/>
      <c r="KK63" s="34"/>
      <c r="KL63" s="34"/>
      <c r="KM63" s="34"/>
      <c r="KN63" s="34"/>
      <c r="KO63" s="34"/>
      <c r="KP63" s="34"/>
      <c r="KQ63" s="34"/>
      <c r="KR63" s="34"/>
      <c r="KS63" s="34"/>
      <c r="KT63" s="34"/>
      <c r="KU63" s="34"/>
      <c r="KV63" s="34"/>
      <c r="KW63" s="34"/>
      <c r="KX63" s="34"/>
      <c r="KY63" s="34"/>
      <c r="KZ63" s="34"/>
      <c r="LA63" s="34"/>
      <c r="LB63" s="34"/>
      <c r="LC63" s="34"/>
      <c r="LD63" s="34"/>
      <c r="LE63" s="34"/>
      <c r="LF63" s="34"/>
      <c r="LG63" s="34"/>
      <c r="LH63" s="34"/>
      <c r="LI63" s="34"/>
      <c r="LJ63" s="34"/>
      <c r="LK63" s="34"/>
      <c r="LL63" s="34"/>
      <c r="LM63" s="34"/>
      <c r="LN63" s="34"/>
      <c r="LO63" s="34"/>
      <c r="LP63" s="34"/>
      <c r="LQ63" s="34"/>
      <c r="LR63" s="34"/>
      <c r="LS63" s="34"/>
      <c r="LT63" s="34"/>
      <c r="MG63" s="34"/>
      <c r="MH63" s="34"/>
    </row>
    <row r="64" spans="1:385">
      <c r="KD64" s="34"/>
      <c r="KE64" s="34"/>
      <c r="KF64" s="34"/>
      <c r="KG64" s="34"/>
      <c r="KH64" s="34"/>
      <c r="KI64" s="34"/>
      <c r="KJ64" s="34"/>
      <c r="KK64" s="34"/>
      <c r="KL64" s="34"/>
      <c r="KM64" s="34"/>
      <c r="KN64" s="34"/>
      <c r="KO64" s="34"/>
      <c r="KP64" s="34"/>
      <c r="KQ64" s="34"/>
      <c r="KR64" s="34"/>
      <c r="KS64" s="34"/>
      <c r="KT64" s="34"/>
      <c r="KU64" s="34"/>
      <c r="KV64" s="34"/>
      <c r="KW64" s="34"/>
      <c r="KX64" s="34"/>
      <c r="KY64" s="34"/>
      <c r="KZ64" s="34"/>
      <c r="LA64" s="34"/>
      <c r="LB64" s="34"/>
      <c r="LC64" s="34"/>
      <c r="LD64" s="34"/>
      <c r="LE64" s="34"/>
      <c r="LF64" s="34"/>
      <c r="LG64" s="34"/>
      <c r="LH64" s="34"/>
      <c r="LI64" s="34"/>
      <c r="LJ64" s="34"/>
      <c r="LK64" s="34"/>
      <c r="LL64" s="34"/>
      <c r="LM64" s="34"/>
      <c r="LN64" s="34"/>
      <c r="LO64" s="34"/>
      <c r="LP64" s="34"/>
      <c r="LQ64" s="34"/>
      <c r="LR64" s="34"/>
      <c r="LS64" s="34"/>
      <c r="LT64" s="34"/>
      <c r="MG64" s="34"/>
      <c r="MH64" s="34"/>
    </row>
    <row r="65" spans="290:346">
      <c r="KD65" s="34"/>
      <c r="KE65" s="34"/>
      <c r="KF65" s="34"/>
      <c r="KG65" s="34"/>
      <c r="KH65" s="34"/>
      <c r="KI65" s="34"/>
      <c r="KJ65" s="34"/>
      <c r="KK65" s="34"/>
      <c r="KL65" s="34"/>
      <c r="KM65" s="34"/>
      <c r="KN65" s="34"/>
      <c r="KO65" s="34"/>
      <c r="KP65" s="34"/>
      <c r="KQ65" s="34"/>
      <c r="KR65" s="34"/>
      <c r="KS65" s="34"/>
      <c r="KT65" s="34"/>
      <c r="KU65" s="34"/>
      <c r="KV65" s="34"/>
      <c r="KW65" s="34"/>
      <c r="KX65" s="34"/>
      <c r="KY65" s="34"/>
      <c r="KZ65" s="34"/>
      <c r="LA65" s="34"/>
      <c r="LB65" s="34"/>
      <c r="LC65" s="34"/>
      <c r="LD65" s="34"/>
      <c r="LE65" s="34"/>
      <c r="LF65" s="34"/>
      <c r="LG65" s="34"/>
      <c r="LH65" s="34"/>
      <c r="LI65" s="34"/>
      <c r="LJ65" s="34"/>
      <c r="LK65" s="34"/>
      <c r="LL65" s="34"/>
      <c r="LM65" s="34"/>
      <c r="LN65" s="34"/>
      <c r="LO65" s="34"/>
      <c r="LP65" s="34"/>
      <c r="LQ65" s="34"/>
      <c r="LR65" s="34"/>
      <c r="LS65" s="34"/>
      <c r="LT65" s="34"/>
      <c r="MG65" s="34"/>
      <c r="MH65" s="34"/>
    </row>
    <row r="66" spans="290:346">
      <c r="KD66" s="34"/>
      <c r="KE66" s="34"/>
      <c r="KF66" s="34"/>
      <c r="KG66" s="34"/>
      <c r="KH66" s="34"/>
      <c r="KI66" s="34"/>
      <c r="KJ66" s="34"/>
      <c r="KK66" s="34"/>
      <c r="KL66" s="34"/>
      <c r="KM66" s="34"/>
      <c r="KN66" s="34"/>
      <c r="KO66" s="34"/>
      <c r="KP66" s="34"/>
      <c r="KQ66" s="34"/>
      <c r="KR66" s="34"/>
      <c r="KS66" s="34"/>
      <c r="KT66" s="34"/>
      <c r="KU66" s="34"/>
      <c r="KV66" s="34"/>
      <c r="KW66" s="34"/>
      <c r="KX66" s="34"/>
      <c r="KY66" s="34"/>
      <c r="KZ66" s="34"/>
      <c r="LA66" s="34"/>
      <c r="LB66" s="34"/>
      <c r="LC66" s="34"/>
      <c r="LD66" s="34"/>
      <c r="LE66" s="34"/>
      <c r="LF66" s="34"/>
      <c r="LG66" s="34"/>
      <c r="LH66" s="34"/>
      <c r="LI66" s="34"/>
      <c r="LJ66" s="34"/>
      <c r="LK66" s="34"/>
      <c r="LL66" s="34"/>
      <c r="LM66" s="34"/>
      <c r="LN66" s="34"/>
      <c r="LO66" s="34"/>
      <c r="LP66" s="34"/>
      <c r="LQ66" s="34"/>
      <c r="LR66" s="34"/>
      <c r="LS66" s="34"/>
      <c r="LT66" s="34"/>
      <c r="MG66" s="34"/>
      <c r="MH66" s="34"/>
    </row>
    <row r="67" spans="290:346">
      <c r="KD67" s="34"/>
      <c r="KE67" s="34"/>
      <c r="KF67" s="34"/>
      <c r="KG67" s="34"/>
      <c r="KH67" s="34"/>
      <c r="KI67" s="34"/>
      <c r="KJ67" s="34"/>
      <c r="KK67" s="34"/>
      <c r="KL67" s="34"/>
      <c r="KM67" s="34"/>
      <c r="KN67" s="34"/>
      <c r="KO67" s="34"/>
      <c r="KP67" s="34"/>
      <c r="KQ67" s="34"/>
      <c r="KR67" s="34"/>
      <c r="KS67" s="34"/>
      <c r="KT67" s="34"/>
      <c r="KU67" s="34"/>
      <c r="KV67" s="34"/>
      <c r="KW67" s="34"/>
      <c r="KX67" s="34"/>
      <c r="KY67" s="34"/>
      <c r="KZ67" s="34"/>
      <c r="LA67" s="34"/>
      <c r="LB67" s="34"/>
      <c r="LC67" s="34"/>
      <c r="LD67" s="34"/>
      <c r="LE67" s="34"/>
      <c r="LF67" s="34"/>
      <c r="LG67" s="34"/>
      <c r="LH67" s="34"/>
      <c r="LI67" s="34"/>
      <c r="LJ67" s="34"/>
      <c r="LK67" s="34"/>
      <c r="LL67" s="34"/>
      <c r="LM67" s="34"/>
      <c r="LN67" s="34"/>
      <c r="LO67" s="34"/>
      <c r="LP67" s="34"/>
      <c r="LQ67" s="34"/>
      <c r="LR67" s="34"/>
      <c r="LS67" s="34"/>
      <c r="LT67" s="34"/>
      <c r="MG67" s="34"/>
      <c r="MH67" s="34"/>
    </row>
    <row r="68" spans="290:346">
      <c r="KD68" s="34"/>
      <c r="KE68" s="34"/>
      <c r="KF68" s="34"/>
      <c r="KG68" s="34"/>
      <c r="KH68" s="34"/>
      <c r="KI68" s="34"/>
      <c r="KJ68" s="34"/>
      <c r="KK68" s="34"/>
      <c r="KL68" s="34"/>
      <c r="KM68" s="34"/>
      <c r="KN68" s="34"/>
      <c r="KO68" s="34"/>
      <c r="KP68" s="34"/>
      <c r="KQ68" s="34"/>
      <c r="KR68" s="34"/>
      <c r="KS68" s="34"/>
      <c r="KT68" s="34"/>
      <c r="KU68" s="34"/>
      <c r="KV68" s="34"/>
      <c r="KW68" s="34"/>
      <c r="KX68" s="34"/>
      <c r="KY68" s="34"/>
      <c r="KZ68" s="34"/>
      <c r="LA68" s="34"/>
      <c r="LB68" s="34"/>
      <c r="LC68" s="34"/>
      <c r="LD68" s="34"/>
      <c r="LE68" s="34"/>
      <c r="LF68" s="34"/>
      <c r="LG68" s="34"/>
      <c r="LH68" s="34"/>
      <c r="LI68" s="34"/>
      <c r="LJ68" s="34"/>
      <c r="LK68" s="34"/>
      <c r="LL68" s="34"/>
      <c r="LM68" s="34"/>
      <c r="LN68" s="34"/>
      <c r="LO68" s="34"/>
      <c r="LP68" s="34"/>
      <c r="LQ68" s="34"/>
      <c r="LR68" s="34"/>
      <c r="LS68" s="34"/>
      <c r="LT68" s="34"/>
      <c r="MG68" s="34"/>
      <c r="MH68" s="34"/>
    </row>
    <row r="69" spans="290:346">
      <c r="KD69" s="34"/>
      <c r="KE69" s="34"/>
      <c r="KF69" s="34"/>
      <c r="KG69" s="34"/>
      <c r="KH69" s="34"/>
      <c r="KI69" s="34"/>
      <c r="KJ69" s="34"/>
      <c r="KK69" s="34"/>
      <c r="KL69" s="34"/>
      <c r="KM69" s="34"/>
      <c r="KN69" s="34"/>
      <c r="KO69" s="34"/>
      <c r="KP69" s="34"/>
      <c r="KQ69" s="34"/>
      <c r="KR69" s="34"/>
      <c r="KS69" s="34"/>
      <c r="KT69" s="34"/>
      <c r="KU69" s="34"/>
      <c r="KV69" s="34"/>
      <c r="KW69" s="34"/>
      <c r="KX69" s="34"/>
      <c r="KY69" s="34"/>
      <c r="KZ69" s="34"/>
      <c r="LA69" s="34"/>
      <c r="LB69" s="34"/>
      <c r="LC69" s="34"/>
      <c r="LD69" s="34"/>
      <c r="LE69" s="34"/>
      <c r="LF69" s="34"/>
      <c r="LG69" s="34"/>
      <c r="LH69" s="34"/>
      <c r="LI69" s="34"/>
      <c r="LJ69" s="34"/>
      <c r="LK69" s="34"/>
      <c r="LL69" s="34"/>
      <c r="LM69" s="34"/>
      <c r="LN69" s="34"/>
      <c r="LO69" s="34"/>
      <c r="LP69" s="34"/>
      <c r="LQ69" s="34"/>
      <c r="LR69" s="34"/>
      <c r="LS69" s="34"/>
      <c r="LT69" s="34"/>
      <c r="MG69" s="34"/>
      <c r="MH69" s="34"/>
    </row>
    <row r="70" spans="290:346">
      <c r="KD70" s="34"/>
      <c r="KE70" s="34"/>
      <c r="KF70" s="34"/>
      <c r="KG70" s="34"/>
      <c r="KH70" s="34"/>
      <c r="KI70" s="34"/>
      <c r="KJ70" s="34"/>
      <c r="KK70" s="34"/>
      <c r="KL70" s="34"/>
      <c r="KM70" s="34"/>
      <c r="KN70" s="34"/>
      <c r="KO70" s="34"/>
      <c r="KP70" s="34"/>
      <c r="KQ70" s="34"/>
      <c r="KR70" s="34"/>
      <c r="KS70" s="34"/>
      <c r="KT70" s="34"/>
      <c r="KU70" s="34"/>
      <c r="KV70" s="34"/>
      <c r="KW70" s="34"/>
      <c r="KX70" s="34"/>
      <c r="KY70" s="34"/>
      <c r="KZ70" s="34"/>
      <c r="LA70" s="34"/>
      <c r="LB70" s="34"/>
      <c r="LC70" s="34"/>
      <c r="LD70" s="34"/>
      <c r="LE70" s="34"/>
      <c r="LF70" s="34"/>
      <c r="LG70" s="34"/>
      <c r="LH70" s="34"/>
      <c r="LI70" s="34"/>
      <c r="LJ70" s="34"/>
      <c r="LK70" s="34"/>
      <c r="LL70" s="34"/>
      <c r="LM70" s="34"/>
      <c r="LN70" s="34"/>
      <c r="LO70" s="34"/>
      <c r="LP70" s="34"/>
      <c r="LQ70" s="34"/>
      <c r="LR70" s="34"/>
      <c r="LS70" s="34"/>
      <c r="LT70" s="34"/>
      <c r="MG70" s="34"/>
      <c r="MH70" s="34"/>
    </row>
    <row r="71" spans="290:346">
      <c r="KD71" s="34"/>
      <c r="KE71" s="34"/>
      <c r="KF71" s="34"/>
      <c r="KG71" s="34"/>
      <c r="KH71" s="34"/>
      <c r="KI71" s="34"/>
      <c r="KJ71" s="34"/>
      <c r="KK71" s="34"/>
      <c r="KL71" s="34"/>
      <c r="KM71" s="34"/>
      <c r="KN71" s="34"/>
      <c r="KO71" s="34"/>
      <c r="KP71" s="34"/>
      <c r="KQ71" s="34"/>
      <c r="KR71" s="34"/>
      <c r="KS71" s="34"/>
      <c r="KT71" s="34"/>
      <c r="KU71" s="34"/>
      <c r="KV71" s="34"/>
      <c r="KW71" s="34"/>
      <c r="KX71" s="34"/>
      <c r="KY71" s="34"/>
      <c r="KZ71" s="34"/>
      <c r="LA71" s="34"/>
      <c r="LB71" s="34"/>
      <c r="LC71" s="34"/>
      <c r="LD71" s="34"/>
      <c r="LE71" s="34"/>
      <c r="LF71" s="34"/>
      <c r="LG71" s="34"/>
      <c r="LH71" s="34"/>
      <c r="LI71" s="34"/>
      <c r="LJ71" s="34"/>
      <c r="LK71" s="34"/>
      <c r="LL71" s="34"/>
      <c r="LM71" s="34"/>
      <c r="LN71" s="34"/>
      <c r="LO71" s="34"/>
      <c r="LP71" s="34"/>
      <c r="LQ71" s="34"/>
      <c r="LR71" s="34"/>
      <c r="LS71" s="34"/>
      <c r="LT71" s="34"/>
      <c r="MG71" s="34"/>
      <c r="MH71" s="34"/>
    </row>
    <row r="72" spans="290:346">
      <c r="KD72" s="34"/>
      <c r="KE72" s="34"/>
      <c r="KF72" s="34"/>
      <c r="KG72" s="34"/>
      <c r="KH72" s="34"/>
      <c r="KI72" s="34"/>
      <c r="KJ72" s="34"/>
      <c r="KK72" s="34"/>
      <c r="KL72" s="34"/>
      <c r="KM72" s="34"/>
      <c r="KN72" s="34"/>
      <c r="KO72" s="34"/>
      <c r="KP72" s="34"/>
      <c r="KQ72" s="34"/>
      <c r="KR72" s="34"/>
      <c r="KS72" s="34"/>
      <c r="KT72" s="34"/>
      <c r="KU72" s="34"/>
      <c r="KV72" s="34"/>
      <c r="KW72" s="34"/>
      <c r="KX72" s="34"/>
      <c r="KY72" s="34"/>
      <c r="KZ72" s="34"/>
      <c r="LA72" s="34"/>
      <c r="LB72" s="34"/>
      <c r="LC72" s="34"/>
      <c r="LD72" s="34"/>
      <c r="LE72" s="34"/>
      <c r="LF72" s="34"/>
      <c r="LG72" s="34"/>
      <c r="LH72" s="34"/>
      <c r="LI72" s="34"/>
      <c r="LJ72" s="34"/>
      <c r="LK72" s="34"/>
      <c r="LL72" s="34"/>
      <c r="LM72" s="34"/>
      <c r="LN72" s="34"/>
      <c r="LO72" s="34"/>
      <c r="LP72" s="34"/>
      <c r="LQ72" s="34"/>
      <c r="LR72" s="34"/>
      <c r="LS72" s="34"/>
      <c r="LT72" s="34"/>
      <c r="MG72" s="34"/>
      <c r="MH72" s="34"/>
    </row>
    <row r="73" spans="290:346">
      <c r="KD73" s="34"/>
      <c r="KE73" s="34"/>
      <c r="KF73" s="34"/>
      <c r="KG73" s="34"/>
      <c r="KH73" s="34"/>
      <c r="KI73" s="34"/>
      <c r="KJ73" s="34"/>
      <c r="KK73" s="34"/>
      <c r="KL73" s="34"/>
      <c r="KM73" s="34"/>
      <c r="KN73" s="34"/>
      <c r="KO73" s="34"/>
      <c r="KP73" s="34"/>
      <c r="KQ73" s="34"/>
      <c r="KR73" s="34"/>
      <c r="KS73" s="34"/>
      <c r="KT73" s="34"/>
      <c r="KU73" s="34"/>
      <c r="KV73" s="34"/>
      <c r="KW73" s="34"/>
      <c r="KX73" s="34"/>
      <c r="KY73" s="34"/>
      <c r="KZ73" s="34"/>
      <c r="LA73" s="34"/>
      <c r="LB73" s="34"/>
      <c r="LC73" s="34"/>
      <c r="LD73" s="34"/>
      <c r="LE73" s="34"/>
      <c r="LF73" s="34"/>
      <c r="LG73" s="34"/>
      <c r="LH73" s="34"/>
      <c r="LI73" s="34"/>
      <c r="LJ73" s="34"/>
      <c r="LK73" s="34"/>
      <c r="LL73" s="34"/>
      <c r="LM73" s="34"/>
      <c r="LN73" s="34"/>
      <c r="LO73" s="34"/>
      <c r="LP73" s="34"/>
      <c r="LQ73" s="34"/>
      <c r="LR73" s="34"/>
      <c r="LS73" s="34"/>
      <c r="LT73" s="34"/>
      <c r="MG73" s="34"/>
      <c r="MH73" s="34"/>
    </row>
    <row r="74" spans="290:346">
      <c r="KD74" s="34"/>
      <c r="KE74" s="34"/>
      <c r="KF74" s="34"/>
      <c r="KG74" s="34"/>
      <c r="KH74" s="34"/>
      <c r="KI74" s="34"/>
      <c r="KJ74" s="34"/>
      <c r="KK74" s="34"/>
      <c r="KL74" s="34"/>
      <c r="KM74" s="34"/>
      <c r="KN74" s="34"/>
      <c r="KO74" s="34"/>
      <c r="KP74" s="34"/>
      <c r="KQ74" s="34"/>
      <c r="KR74" s="34"/>
      <c r="KS74" s="34"/>
      <c r="KT74" s="34"/>
      <c r="KU74" s="34"/>
      <c r="KV74" s="34"/>
      <c r="KW74" s="34"/>
      <c r="KX74" s="34"/>
      <c r="KY74" s="34"/>
      <c r="KZ74" s="34"/>
      <c r="LA74" s="34"/>
      <c r="LB74" s="34"/>
      <c r="LC74" s="34"/>
      <c r="LD74" s="34"/>
      <c r="LE74" s="34"/>
      <c r="LF74" s="34"/>
      <c r="LG74" s="34"/>
      <c r="LH74" s="34"/>
      <c r="LI74" s="34"/>
      <c r="LJ74" s="34"/>
      <c r="LK74" s="34"/>
      <c r="LL74" s="34"/>
      <c r="LM74" s="34"/>
      <c r="LN74" s="34"/>
      <c r="LO74" s="34"/>
      <c r="LP74" s="34"/>
      <c r="LQ74" s="34"/>
      <c r="LR74" s="34"/>
      <c r="LS74" s="34"/>
      <c r="LT74" s="34"/>
      <c r="MG74" s="34"/>
      <c r="MH74" s="34"/>
    </row>
    <row r="75" spans="290:346">
      <c r="KD75" s="34"/>
      <c r="KE75" s="34"/>
      <c r="KF75" s="34"/>
      <c r="KG75" s="34"/>
      <c r="KH75" s="34"/>
      <c r="KI75" s="34"/>
      <c r="KJ75" s="34"/>
      <c r="KK75" s="34"/>
      <c r="KL75" s="34"/>
      <c r="KM75" s="34"/>
      <c r="KN75" s="34"/>
      <c r="KO75" s="34"/>
      <c r="KP75" s="34"/>
      <c r="KQ75" s="34"/>
      <c r="KR75" s="34"/>
      <c r="KS75" s="34"/>
      <c r="KT75" s="34"/>
      <c r="KU75" s="34"/>
      <c r="KV75" s="34"/>
      <c r="KW75" s="34"/>
      <c r="KX75" s="34"/>
      <c r="KY75" s="34"/>
      <c r="KZ75" s="34"/>
      <c r="LA75" s="34"/>
      <c r="LB75" s="34"/>
      <c r="LC75" s="34"/>
      <c r="LD75" s="34"/>
      <c r="LE75" s="34"/>
      <c r="LF75" s="34"/>
      <c r="LG75" s="34"/>
      <c r="LH75" s="34"/>
      <c r="LI75" s="34"/>
      <c r="LJ75" s="34"/>
      <c r="LK75" s="34"/>
      <c r="LL75" s="34"/>
      <c r="LM75" s="34"/>
      <c r="LN75" s="34"/>
      <c r="LO75" s="34"/>
      <c r="LP75" s="34"/>
      <c r="LQ75" s="34"/>
      <c r="LR75" s="34"/>
      <c r="LS75" s="34"/>
      <c r="LT75" s="34"/>
      <c r="MG75" s="34"/>
      <c r="MH75" s="34"/>
    </row>
    <row r="76" spans="290:346">
      <c r="KD76" s="34"/>
      <c r="KE76" s="34"/>
      <c r="KF76" s="34"/>
      <c r="KG76" s="34"/>
      <c r="KH76" s="34"/>
      <c r="KI76" s="34"/>
      <c r="KJ76" s="34"/>
      <c r="KK76" s="34"/>
      <c r="KL76" s="34"/>
      <c r="KM76" s="34"/>
      <c r="KN76" s="34"/>
      <c r="KO76" s="34"/>
      <c r="KP76" s="34"/>
      <c r="KQ76" s="34"/>
      <c r="KR76" s="34"/>
      <c r="KS76" s="34"/>
      <c r="KT76" s="34"/>
      <c r="KU76" s="34"/>
      <c r="KV76" s="34"/>
      <c r="KW76" s="34"/>
      <c r="KX76" s="34"/>
      <c r="KY76" s="34"/>
      <c r="KZ76" s="34"/>
      <c r="LA76" s="34"/>
      <c r="LB76" s="34"/>
      <c r="LC76" s="34"/>
      <c r="LD76" s="34"/>
      <c r="LE76" s="34"/>
      <c r="LF76" s="34"/>
      <c r="LG76" s="34"/>
      <c r="LH76" s="34"/>
      <c r="LI76" s="34"/>
      <c r="LJ76" s="34"/>
      <c r="LK76" s="34"/>
      <c r="LL76" s="34"/>
      <c r="LM76" s="34"/>
      <c r="LN76" s="34"/>
      <c r="LO76" s="34"/>
      <c r="LP76" s="34"/>
      <c r="LQ76" s="34"/>
      <c r="LR76" s="34"/>
      <c r="LS76" s="34"/>
      <c r="LT76" s="34"/>
      <c r="MG76" s="34"/>
      <c r="MH76" s="34"/>
    </row>
    <row r="77" spans="290:346">
      <c r="KD77" s="34"/>
      <c r="KE77" s="34"/>
      <c r="KF77" s="34"/>
      <c r="KG77" s="34"/>
      <c r="KH77" s="34"/>
      <c r="KI77" s="34"/>
      <c r="KJ77" s="34"/>
      <c r="KK77" s="34"/>
      <c r="KL77" s="34"/>
      <c r="KM77" s="34"/>
      <c r="KN77" s="34"/>
      <c r="KO77" s="34"/>
      <c r="KP77" s="34"/>
      <c r="KQ77" s="34"/>
      <c r="KR77" s="34"/>
      <c r="KS77" s="34"/>
      <c r="KT77" s="34"/>
      <c r="KU77" s="34"/>
      <c r="KV77" s="34"/>
      <c r="KW77" s="34"/>
      <c r="KX77" s="34"/>
      <c r="KY77" s="34"/>
      <c r="KZ77" s="34"/>
      <c r="LA77" s="34"/>
      <c r="LB77" s="34"/>
      <c r="LC77" s="34"/>
      <c r="LD77" s="34"/>
      <c r="LE77" s="34"/>
      <c r="LF77" s="34"/>
      <c r="LG77" s="34"/>
      <c r="LH77" s="34"/>
      <c r="LI77" s="34"/>
      <c r="LJ77" s="34"/>
      <c r="LK77" s="34"/>
      <c r="LL77" s="34"/>
      <c r="LM77" s="34"/>
      <c r="LN77" s="34"/>
      <c r="LO77" s="34"/>
      <c r="LP77" s="34"/>
      <c r="LQ77" s="34"/>
      <c r="LR77" s="34"/>
      <c r="LS77" s="34"/>
      <c r="LT77" s="34"/>
      <c r="MG77" s="34"/>
      <c r="MH77" s="34"/>
    </row>
    <row r="78" spans="290:346">
      <c r="KD78" s="34"/>
      <c r="KE78" s="34"/>
      <c r="KF78" s="34"/>
      <c r="KG78" s="34"/>
      <c r="KH78" s="34"/>
      <c r="KI78" s="34"/>
      <c r="KJ78" s="34"/>
      <c r="KK78" s="34"/>
      <c r="KL78" s="34"/>
      <c r="KM78" s="34"/>
      <c r="KN78" s="34"/>
      <c r="KO78" s="34"/>
      <c r="KP78" s="34"/>
      <c r="KQ78" s="34"/>
      <c r="KR78" s="34"/>
      <c r="KS78" s="34"/>
      <c r="KT78" s="34"/>
      <c r="KU78" s="34"/>
      <c r="KV78" s="34"/>
      <c r="KW78" s="34"/>
      <c r="KX78" s="34"/>
      <c r="KY78" s="34"/>
      <c r="KZ78" s="34"/>
      <c r="LA78" s="34"/>
      <c r="LB78" s="34"/>
      <c r="LC78" s="34"/>
      <c r="LD78" s="34"/>
      <c r="LE78" s="34"/>
      <c r="LF78" s="34"/>
      <c r="LG78" s="34"/>
      <c r="LH78" s="34"/>
      <c r="LI78" s="34"/>
      <c r="LJ78" s="34"/>
      <c r="LK78" s="34"/>
      <c r="LL78" s="34"/>
      <c r="LM78" s="34"/>
      <c r="LN78" s="34"/>
      <c r="LO78" s="34"/>
      <c r="LP78" s="34"/>
      <c r="LQ78" s="34"/>
      <c r="LR78" s="34"/>
      <c r="LS78" s="34"/>
      <c r="LT78" s="34"/>
      <c r="MG78" s="34"/>
      <c r="MH78" s="34"/>
    </row>
    <row r="79" spans="290:346">
      <c r="KD79" s="34"/>
      <c r="KE79" s="34"/>
      <c r="KF79" s="34"/>
      <c r="KG79" s="34"/>
      <c r="KH79" s="34"/>
      <c r="KI79" s="34"/>
      <c r="KJ79" s="34"/>
      <c r="KK79" s="34"/>
      <c r="KL79" s="34"/>
      <c r="KM79" s="34"/>
      <c r="KN79" s="34"/>
      <c r="KO79" s="34"/>
      <c r="KP79" s="34"/>
      <c r="KQ79" s="34"/>
      <c r="KR79" s="34"/>
      <c r="KS79" s="34"/>
      <c r="KT79" s="34"/>
      <c r="KU79" s="34"/>
      <c r="KV79" s="34"/>
      <c r="KW79" s="34"/>
      <c r="KX79" s="34"/>
      <c r="KY79" s="34"/>
      <c r="KZ79" s="34"/>
      <c r="LA79" s="34"/>
      <c r="LB79" s="34"/>
      <c r="LC79" s="34"/>
      <c r="LD79" s="34"/>
      <c r="LE79" s="34"/>
      <c r="LF79" s="34"/>
      <c r="LG79" s="34"/>
      <c r="LH79" s="34"/>
      <c r="LI79" s="34"/>
      <c r="LJ79" s="34"/>
      <c r="LK79" s="34"/>
      <c r="LL79" s="34"/>
      <c r="LM79" s="34"/>
      <c r="LN79" s="34"/>
      <c r="LO79" s="34"/>
      <c r="LP79" s="34"/>
      <c r="LQ79" s="34"/>
      <c r="LR79" s="34"/>
      <c r="LS79" s="34"/>
      <c r="LT79" s="34"/>
      <c r="MG79" s="34"/>
      <c r="MH79" s="34"/>
    </row>
    <row r="80" spans="290:346">
      <c r="KD80" s="34"/>
      <c r="KE80" s="34"/>
      <c r="KF80" s="34"/>
      <c r="KG80" s="34"/>
      <c r="KH80" s="34"/>
      <c r="KI80" s="34"/>
      <c r="KJ80" s="34"/>
      <c r="KK80" s="34"/>
      <c r="KL80" s="34"/>
      <c r="KM80" s="34"/>
      <c r="KN80" s="34"/>
      <c r="KO80" s="34"/>
      <c r="KP80" s="34"/>
      <c r="KQ80" s="34"/>
      <c r="KR80" s="34"/>
      <c r="KS80" s="34"/>
      <c r="KT80" s="34"/>
      <c r="KU80" s="34"/>
      <c r="KV80" s="34"/>
      <c r="KW80" s="34"/>
      <c r="KX80" s="34"/>
      <c r="KY80" s="34"/>
      <c r="KZ80" s="34"/>
      <c r="LA80" s="34"/>
      <c r="LB80" s="34"/>
      <c r="LC80" s="34"/>
      <c r="LD80" s="34"/>
      <c r="LE80" s="34"/>
      <c r="LF80" s="34"/>
      <c r="LG80" s="34"/>
      <c r="LH80" s="34"/>
      <c r="LI80" s="34"/>
      <c r="LJ80" s="34"/>
      <c r="LK80" s="34"/>
      <c r="LL80" s="34"/>
      <c r="LM80" s="34"/>
      <c r="LN80" s="34"/>
      <c r="LO80" s="34"/>
      <c r="LP80" s="34"/>
      <c r="LQ80" s="34"/>
      <c r="LR80" s="34"/>
      <c r="LS80" s="34"/>
      <c r="LT80" s="34"/>
      <c r="MG80" s="34"/>
      <c r="MH80" s="34"/>
    </row>
    <row r="81" spans="290:346">
      <c r="KD81" s="34"/>
      <c r="KE81" s="34"/>
      <c r="KF81" s="34"/>
      <c r="KG81" s="34"/>
      <c r="KH81" s="34"/>
      <c r="KI81" s="34"/>
      <c r="KJ81" s="34"/>
      <c r="KK81" s="34"/>
      <c r="KL81" s="34"/>
      <c r="KM81" s="34"/>
      <c r="KN81" s="34"/>
      <c r="KO81" s="34"/>
      <c r="KP81" s="34"/>
      <c r="KQ81" s="34"/>
      <c r="KR81" s="34"/>
      <c r="KS81" s="34"/>
      <c r="KT81" s="34"/>
      <c r="KU81" s="34"/>
      <c r="KV81" s="34"/>
      <c r="KW81" s="34"/>
      <c r="KX81" s="34"/>
      <c r="KY81" s="34"/>
      <c r="KZ81" s="34"/>
      <c r="LA81" s="34"/>
      <c r="LB81" s="34"/>
      <c r="LC81" s="34"/>
      <c r="LD81" s="34"/>
      <c r="LE81" s="34"/>
      <c r="LF81" s="34"/>
      <c r="LG81" s="34"/>
      <c r="LH81" s="34"/>
      <c r="LI81" s="34"/>
      <c r="LJ81" s="34"/>
      <c r="LK81" s="34"/>
      <c r="LL81" s="34"/>
      <c r="LM81" s="34"/>
      <c r="LN81" s="34"/>
      <c r="LO81" s="34"/>
      <c r="LP81" s="34"/>
      <c r="LQ81" s="34"/>
      <c r="LR81" s="34"/>
      <c r="LS81" s="34"/>
      <c r="LT81" s="34"/>
      <c r="MG81" s="34"/>
      <c r="MH81" s="34"/>
    </row>
    <row r="82" spans="290:346">
      <c r="KD82" s="34"/>
      <c r="KE82" s="34"/>
      <c r="KF82" s="34"/>
      <c r="KG82" s="34"/>
      <c r="KH82" s="34"/>
      <c r="KI82" s="34"/>
      <c r="KJ82" s="34"/>
      <c r="KK82" s="34"/>
      <c r="KL82" s="34"/>
      <c r="KM82" s="34"/>
      <c r="KN82" s="34"/>
      <c r="KO82" s="34"/>
      <c r="KP82" s="34"/>
      <c r="KQ82" s="34"/>
      <c r="KR82" s="34"/>
      <c r="KS82" s="34"/>
      <c r="KT82" s="34"/>
      <c r="KU82" s="34"/>
      <c r="KV82" s="34"/>
      <c r="KW82" s="34"/>
      <c r="KX82" s="34"/>
      <c r="KY82" s="34"/>
      <c r="KZ82" s="34"/>
      <c r="LA82" s="34"/>
      <c r="LB82" s="34"/>
      <c r="LC82" s="34"/>
      <c r="LD82" s="34"/>
      <c r="LE82" s="34"/>
      <c r="LF82" s="34"/>
      <c r="LG82" s="34"/>
      <c r="LH82" s="34"/>
      <c r="LI82" s="34"/>
      <c r="LJ82" s="34"/>
      <c r="LK82" s="34"/>
      <c r="LL82" s="34"/>
      <c r="LM82" s="34"/>
      <c r="LN82" s="34"/>
      <c r="LO82" s="34"/>
      <c r="LP82" s="34"/>
      <c r="LQ82" s="34"/>
      <c r="LR82" s="34"/>
      <c r="LS82" s="34"/>
      <c r="LT82" s="34"/>
      <c r="MG82" s="34"/>
      <c r="MH82" s="34"/>
    </row>
    <row r="83" spans="290:346">
      <c r="KD83" s="34"/>
      <c r="KE83" s="34"/>
      <c r="KF83" s="34"/>
      <c r="KG83" s="34"/>
      <c r="KH83" s="34"/>
      <c r="KI83" s="34"/>
      <c r="KJ83" s="34"/>
      <c r="KK83" s="34"/>
      <c r="KL83" s="34"/>
      <c r="KM83" s="34"/>
      <c r="KN83" s="34"/>
      <c r="KO83" s="34"/>
      <c r="KP83" s="34"/>
      <c r="KQ83" s="34"/>
      <c r="KR83" s="34"/>
      <c r="KS83" s="34"/>
      <c r="KT83" s="34"/>
      <c r="KU83" s="34"/>
      <c r="KV83" s="34"/>
      <c r="KW83" s="34"/>
      <c r="KX83" s="34"/>
      <c r="KY83" s="34"/>
      <c r="KZ83" s="34"/>
      <c r="LA83" s="34"/>
      <c r="LB83" s="34"/>
      <c r="LC83" s="34"/>
      <c r="LD83" s="34"/>
      <c r="LE83" s="34"/>
      <c r="LF83" s="34"/>
      <c r="LG83" s="34"/>
      <c r="LH83" s="34"/>
      <c r="LI83" s="34"/>
      <c r="LJ83" s="34"/>
      <c r="LK83" s="34"/>
      <c r="LL83" s="34"/>
      <c r="LM83" s="34"/>
      <c r="LN83" s="34"/>
      <c r="LO83" s="34"/>
      <c r="LP83" s="34"/>
      <c r="LQ83" s="34"/>
      <c r="LR83" s="34"/>
      <c r="LS83" s="34"/>
      <c r="LT83" s="34"/>
      <c r="MG83" s="34"/>
      <c r="MH83" s="34"/>
    </row>
    <row r="84" spans="290:346">
      <c r="KD84" s="34"/>
      <c r="KE84" s="34"/>
      <c r="KF84" s="34"/>
      <c r="KG84" s="34"/>
      <c r="KH84" s="34"/>
      <c r="KI84" s="34"/>
      <c r="KJ84" s="34"/>
      <c r="KK84" s="34"/>
      <c r="KL84" s="34"/>
      <c r="KM84" s="34"/>
      <c r="KN84" s="34"/>
      <c r="KO84" s="34"/>
      <c r="KP84" s="34"/>
      <c r="KQ84" s="34"/>
      <c r="KR84" s="34"/>
      <c r="KS84" s="34"/>
      <c r="KT84" s="34"/>
      <c r="KU84" s="34"/>
      <c r="KV84" s="34"/>
      <c r="KW84" s="34"/>
      <c r="KX84" s="34"/>
      <c r="KY84" s="34"/>
      <c r="KZ84" s="34"/>
      <c r="LA84" s="34"/>
      <c r="LB84" s="34"/>
      <c r="LC84" s="34"/>
      <c r="LD84" s="34"/>
      <c r="LE84" s="34"/>
      <c r="LF84" s="34"/>
      <c r="LG84" s="34"/>
      <c r="LH84" s="34"/>
      <c r="LI84" s="34"/>
      <c r="LJ84" s="34"/>
      <c r="LK84" s="34"/>
      <c r="LL84" s="34"/>
      <c r="LM84" s="34"/>
      <c r="LN84" s="34"/>
      <c r="LO84" s="34"/>
      <c r="LP84" s="34"/>
      <c r="LQ84" s="34"/>
      <c r="LR84" s="34"/>
      <c r="LS84" s="34"/>
      <c r="LT84" s="34"/>
      <c r="MG84" s="34"/>
      <c r="MH84" s="34"/>
    </row>
    <row r="85" spans="290:346">
      <c r="KD85" s="34"/>
      <c r="KE85" s="34"/>
      <c r="KF85" s="34"/>
      <c r="KG85" s="34"/>
      <c r="KH85" s="34"/>
      <c r="KI85" s="34"/>
      <c r="KJ85" s="34"/>
      <c r="KK85" s="34"/>
      <c r="KL85" s="34"/>
      <c r="KM85" s="34"/>
      <c r="KN85" s="34"/>
      <c r="KO85" s="34"/>
      <c r="KP85" s="34"/>
      <c r="KQ85" s="34"/>
      <c r="KR85" s="34"/>
      <c r="KS85" s="34"/>
      <c r="KT85" s="34"/>
      <c r="KU85" s="34"/>
      <c r="KV85" s="34"/>
      <c r="KW85" s="34"/>
      <c r="KX85" s="34"/>
      <c r="KY85" s="34"/>
      <c r="KZ85" s="34"/>
      <c r="LA85" s="34"/>
      <c r="LB85" s="34"/>
      <c r="LC85" s="34"/>
      <c r="LD85" s="34"/>
      <c r="LE85" s="34"/>
      <c r="LF85" s="34"/>
      <c r="LG85" s="34"/>
      <c r="LH85" s="34"/>
      <c r="LI85" s="34"/>
      <c r="LJ85" s="34"/>
      <c r="LK85" s="34"/>
      <c r="LL85" s="34"/>
      <c r="LM85" s="34"/>
      <c r="LN85" s="34"/>
      <c r="LO85" s="34"/>
      <c r="LP85" s="34"/>
      <c r="LQ85" s="34"/>
      <c r="LR85" s="34"/>
      <c r="LS85" s="34"/>
      <c r="LT85" s="34"/>
      <c r="MG85" s="34"/>
      <c r="MH85" s="34"/>
    </row>
    <row r="86" spans="290:346">
      <c r="KD86" s="34"/>
      <c r="KE86" s="34"/>
      <c r="KF86" s="34"/>
      <c r="KG86" s="34"/>
      <c r="KH86" s="34"/>
      <c r="KI86" s="34"/>
      <c r="KJ86" s="34"/>
      <c r="KK86" s="34"/>
      <c r="KL86" s="34"/>
      <c r="KM86" s="34"/>
      <c r="KN86" s="34"/>
      <c r="KO86" s="34"/>
      <c r="KP86" s="34"/>
      <c r="KQ86" s="34"/>
      <c r="KR86" s="34"/>
      <c r="KS86" s="34"/>
      <c r="KT86" s="34"/>
      <c r="KU86" s="34"/>
      <c r="KV86" s="34"/>
      <c r="KW86" s="34"/>
      <c r="KX86" s="34"/>
      <c r="KY86" s="34"/>
      <c r="KZ86" s="34"/>
      <c r="LA86" s="34"/>
      <c r="LB86" s="34"/>
      <c r="LC86" s="34"/>
      <c r="LD86" s="34"/>
      <c r="LE86" s="34"/>
      <c r="LF86" s="34"/>
      <c r="LG86" s="34"/>
      <c r="LH86" s="34"/>
      <c r="LI86" s="34"/>
      <c r="LJ86" s="34"/>
      <c r="LK86" s="34"/>
      <c r="LL86" s="34"/>
      <c r="LM86" s="34"/>
      <c r="LN86" s="34"/>
      <c r="LO86" s="34"/>
      <c r="LP86" s="34"/>
      <c r="LQ86" s="34"/>
      <c r="LR86" s="34"/>
      <c r="LS86" s="34"/>
      <c r="LT86" s="34"/>
      <c r="MG86" s="34"/>
      <c r="MH86" s="34"/>
    </row>
    <row r="87" spans="290:346">
      <c r="KD87" s="34"/>
      <c r="KE87" s="34"/>
      <c r="KF87" s="34"/>
      <c r="KG87" s="34"/>
      <c r="KH87" s="34"/>
      <c r="KI87" s="34"/>
      <c r="KJ87" s="34"/>
      <c r="KK87" s="34"/>
      <c r="KL87" s="34"/>
      <c r="KM87" s="34"/>
      <c r="KN87" s="34"/>
      <c r="KO87" s="34"/>
      <c r="KP87" s="34"/>
      <c r="KQ87" s="34"/>
      <c r="KR87" s="34"/>
      <c r="KS87" s="34"/>
      <c r="KT87" s="34"/>
      <c r="KU87" s="34"/>
      <c r="KV87" s="34"/>
      <c r="KW87" s="34"/>
      <c r="KX87" s="34"/>
      <c r="KY87" s="34"/>
      <c r="KZ87" s="34"/>
      <c r="LA87" s="34"/>
      <c r="LB87" s="34"/>
      <c r="LC87" s="34"/>
      <c r="LD87" s="34"/>
      <c r="LE87" s="34"/>
      <c r="LF87" s="34"/>
      <c r="LG87" s="34"/>
      <c r="LH87" s="34"/>
      <c r="LI87" s="34"/>
      <c r="LJ87" s="34"/>
      <c r="LK87" s="34"/>
      <c r="LL87" s="34"/>
      <c r="LM87" s="34"/>
      <c r="LN87" s="34"/>
      <c r="LO87" s="34"/>
      <c r="LP87" s="34"/>
      <c r="LQ87" s="34"/>
      <c r="LR87" s="34"/>
      <c r="LS87" s="34"/>
      <c r="LT87" s="34"/>
      <c r="MG87" s="34"/>
      <c r="MH87" s="34"/>
    </row>
    <row r="88" spans="290:346">
      <c r="KD88" s="34"/>
      <c r="KE88" s="34"/>
      <c r="KF88" s="34"/>
      <c r="KG88" s="34"/>
      <c r="KH88" s="34"/>
      <c r="KI88" s="34"/>
      <c r="KJ88" s="34"/>
      <c r="KK88" s="34"/>
      <c r="KL88" s="34"/>
      <c r="KM88" s="34"/>
      <c r="KN88" s="34"/>
      <c r="KO88" s="34"/>
      <c r="KP88" s="34"/>
      <c r="KQ88" s="34"/>
      <c r="KR88" s="34"/>
      <c r="KS88" s="34"/>
      <c r="KT88" s="34"/>
      <c r="KU88" s="34"/>
      <c r="KV88" s="34"/>
      <c r="KW88" s="34"/>
      <c r="KX88" s="34"/>
      <c r="KY88" s="34"/>
      <c r="KZ88" s="34"/>
      <c r="LA88" s="34"/>
      <c r="LB88" s="34"/>
      <c r="LC88" s="34"/>
      <c r="LD88" s="34"/>
      <c r="LE88" s="34"/>
      <c r="LF88" s="34"/>
      <c r="LG88" s="34"/>
      <c r="LH88" s="34"/>
      <c r="LI88" s="34"/>
      <c r="LJ88" s="34"/>
      <c r="LK88" s="34"/>
      <c r="LL88" s="34"/>
      <c r="LM88" s="34"/>
      <c r="LN88" s="34"/>
      <c r="LO88" s="34"/>
      <c r="LP88" s="34"/>
      <c r="LQ88" s="34"/>
      <c r="LR88" s="34"/>
      <c r="LS88" s="34"/>
      <c r="LT88" s="34"/>
      <c r="MG88" s="34"/>
      <c r="MH88" s="34"/>
    </row>
    <row r="89" spans="290:346">
      <c r="KD89" s="34"/>
      <c r="KE89" s="34"/>
      <c r="KF89" s="34"/>
      <c r="KG89" s="34"/>
      <c r="KH89" s="34"/>
      <c r="KI89" s="34"/>
      <c r="KJ89" s="34"/>
      <c r="KK89" s="34"/>
      <c r="KL89" s="34"/>
      <c r="KM89" s="34"/>
      <c r="KN89" s="34"/>
      <c r="KO89" s="34"/>
      <c r="KP89" s="34"/>
      <c r="KQ89" s="34"/>
      <c r="KR89" s="34"/>
      <c r="KS89" s="34"/>
      <c r="KT89" s="34"/>
      <c r="KU89" s="34"/>
      <c r="KV89" s="34"/>
      <c r="KW89" s="34"/>
      <c r="KX89" s="34"/>
      <c r="KY89" s="34"/>
      <c r="KZ89" s="34"/>
      <c r="LA89" s="34"/>
      <c r="LB89" s="34"/>
      <c r="LC89" s="34"/>
      <c r="LD89" s="34"/>
      <c r="LE89" s="34"/>
      <c r="LF89" s="34"/>
      <c r="LG89" s="34"/>
      <c r="LH89" s="34"/>
      <c r="LI89" s="34"/>
      <c r="LJ89" s="34"/>
      <c r="LK89" s="34"/>
      <c r="LL89" s="34"/>
      <c r="LM89" s="34"/>
      <c r="LN89" s="34"/>
      <c r="LO89" s="34"/>
      <c r="LP89" s="34"/>
      <c r="LQ89" s="34"/>
      <c r="LR89" s="34"/>
      <c r="LS89" s="34"/>
      <c r="LT89" s="34"/>
      <c r="MG89" s="34"/>
      <c r="MH89" s="34"/>
    </row>
    <row r="90" spans="290:346">
      <c r="KD90" s="34"/>
      <c r="KE90" s="34"/>
      <c r="KF90" s="34"/>
      <c r="KG90" s="34"/>
      <c r="KH90" s="34"/>
      <c r="KI90" s="34"/>
      <c r="KJ90" s="34"/>
      <c r="KK90" s="34"/>
      <c r="KL90" s="34"/>
      <c r="KM90" s="34"/>
      <c r="KN90" s="34"/>
      <c r="KO90" s="34"/>
      <c r="KP90" s="34"/>
      <c r="KQ90" s="34"/>
      <c r="KR90" s="34"/>
      <c r="KS90" s="34"/>
      <c r="KT90" s="34"/>
      <c r="KU90" s="34"/>
      <c r="KV90" s="34"/>
      <c r="KW90" s="34"/>
      <c r="KX90" s="34"/>
      <c r="KY90" s="34"/>
      <c r="KZ90" s="34"/>
      <c r="LA90" s="34"/>
      <c r="LB90" s="34"/>
      <c r="LC90" s="34"/>
      <c r="LD90" s="34"/>
      <c r="LE90" s="34"/>
      <c r="LF90" s="34"/>
      <c r="LG90" s="34"/>
      <c r="LH90" s="34"/>
      <c r="LI90" s="34"/>
      <c r="LJ90" s="34"/>
      <c r="LK90" s="34"/>
      <c r="LL90" s="34"/>
      <c r="LM90" s="34"/>
      <c r="LN90" s="34"/>
      <c r="LO90" s="34"/>
      <c r="LP90" s="34"/>
      <c r="LQ90" s="34"/>
      <c r="LR90" s="34"/>
      <c r="LS90" s="34"/>
      <c r="LT90" s="34"/>
      <c r="MG90" s="34"/>
      <c r="MH90" s="34"/>
    </row>
    <row r="91" spans="290:346">
      <c r="KD91" s="34"/>
      <c r="KE91" s="34"/>
      <c r="KF91" s="34"/>
      <c r="KG91" s="34"/>
      <c r="KH91" s="34"/>
      <c r="KI91" s="34"/>
      <c r="KJ91" s="34"/>
      <c r="KK91" s="34"/>
      <c r="KL91" s="34"/>
      <c r="KM91" s="34"/>
      <c r="KN91" s="34"/>
      <c r="KO91" s="34"/>
      <c r="KP91" s="34"/>
      <c r="KQ91" s="34"/>
      <c r="KR91" s="34"/>
      <c r="KS91" s="34"/>
      <c r="KT91" s="34"/>
      <c r="KU91" s="34"/>
      <c r="KV91" s="34"/>
      <c r="KW91" s="34"/>
      <c r="KX91" s="34"/>
      <c r="KY91" s="34"/>
      <c r="KZ91" s="34"/>
      <c r="LA91" s="34"/>
      <c r="LB91" s="34"/>
      <c r="LC91" s="34"/>
      <c r="LD91" s="34"/>
      <c r="LE91" s="34"/>
      <c r="LF91" s="34"/>
      <c r="LG91" s="34"/>
      <c r="LH91" s="34"/>
      <c r="LI91" s="34"/>
      <c r="LJ91" s="34"/>
      <c r="LK91" s="34"/>
      <c r="LL91" s="34"/>
      <c r="LM91" s="34"/>
      <c r="LN91" s="34"/>
      <c r="LO91" s="34"/>
      <c r="LP91" s="34"/>
      <c r="LQ91" s="34"/>
      <c r="LR91" s="34"/>
      <c r="LS91" s="34"/>
      <c r="LT91" s="34"/>
      <c r="MG91" s="34"/>
      <c r="MH91" s="34"/>
    </row>
    <row r="92" spans="290:346">
      <c r="KD92" s="34"/>
      <c r="KE92" s="34"/>
      <c r="KF92" s="34"/>
      <c r="KG92" s="34"/>
      <c r="KH92" s="34"/>
      <c r="KI92" s="34"/>
      <c r="KJ92" s="34"/>
      <c r="KK92" s="34"/>
      <c r="KL92" s="34"/>
      <c r="KM92" s="34"/>
      <c r="KN92" s="34"/>
      <c r="KO92" s="34"/>
      <c r="KP92" s="34"/>
      <c r="KQ92" s="34"/>
      <c r="KR92" s="34"/>
      <c r="KS92" s="34"/>
      <c r="KT92" s="34"/>
      <c r="KU92" s="34"/>
      <c r="KV92" s="34"/>
      <c r="KW92" s="34"/>
      <c r="KX92" s="34"/>
      <c r="KY92" s="34"/>
      <c r="KZ92" s="34"/>
      <c r="LA92" s="34"/>
      <c r="LB92" s="34"/>
      <c r="LC92" s="34"/>
      <c r="LD92" s="34"/>
      <c r="LE92" s="34"/>
      <c r="LF92" s="34"/>
      <c r="LG92" s="34"/>
      <c r="LH92" s="34"/>
      <c r="LI92" s="34"/>
      <c r="LJ92" s="34"/>
      <c r="LK92" s="34"/>
      <c r="LL92" s="34"/>
      <c r="LM92" s="34"/>
      <c r="LN92" s="34"/>
      <c r="LO92" s="34"/>
      <c r="LP92" s="34"/>
      <c r="LQ92" s="34"/>
      <c r="LR92" s="34"/>
      <c r="LS92" s="34"/>
      <c r="LT92" s="34"/>
      <c r="MG92" s="34"/>
      <c r="MH92" s="34"/>
    </row>
    <row r="93" spans="290:346">
      <c r="KD93" s="34"/>
      <c r="KE93" s="34"/>
      <c r="KF93" s="34"/>
      <c r="KG93" s="34"/>
      <c r="KH93" s="34"/>
      <c r="KI93" s="34"/>
      <c r="KJ93" s="34"/>
      <c r="KK93" s="34"/>
      <c r="KL93" s="34"/>
      <c r="KM93" s="34"/>
      <c r="KN93" s="34"/>
      <c r="KO93" s="34"/>
      <c r="KP93" s="34"/>
      <c r="KQ93" s="34"/>
      <c r="KR93" s="34"/>
      <c r="KS93" s="34"/>
      <c r="KT93" s="34"/>
      <c r="KU93" s="34"/>
      <c r="KV93" s="34"/>
      <c r="KW93" s="34"/>
      <c r="KX93" s="34"/>
      <c r="KY93" s="34"/>
      <c r="KZ93" s="34"/>
      <c r="LA93" s="34"/>
      <c r="LB93" s="34"/>
      <c r="LC93" s="34"/>
      <c r="LD93" s="34"/>
      <c r="LE93" s="34"/>
      <c r="LF93" s="34"/>
      <c r="LG93" s="34"/>
      <c r="LH93" s="34"/>
      <c r="LI93" s="34"/>
      <c r="LJ93" s="34"/>
      <c r="LK93" s="34"/>
      <c r="LL93" s="34"/>
      <c r="LM93" s="34"/>
      <c r="LN93" s="34"/>
      <c r="LO93" s="34"/>
      <c r="LP93" s="34"/>
      <c r="LQ93" s="34"/>
      <c r="LR93" s="34"/>
      <c r="LS93" s="34"/>
      <c r="LT93" s="34"/>
      <c r="MG93" s="34"/>
      <c r="MH93" s="34"/>
    </row>
    <row r="94" spans="290:346">
      <c r="KD94" s="34"/>
      <c r="KE94" s="34"/>
      <c r="KF94" s="34"/>
      <c r="KG94" s="34"/>
      <c r="KH94" s="34"/>
      <c r="KI94" s="34"/>
      <c r="KJ94" s="34"/>
      <c r="KK94" s="34"/>
      <c r="KL94" s="34"/>
      <c r="KM94" s="34"/>
      <c r="KN94" s="34"/>
      <c r="KO94" s="34"/>
      <c r="KP94" s="34"/>
      <c r="KQ94" s="34"/>
      <c r="KR94" s="34"/>
      <c r="KS94" s="34"/>
      <c r="KT94" s="34"/>
      <c r="KU94" s="34"/>
      <c r="KV94" s="34"/>
      <c r="KW94" s="34"/>
      <c r="KX94" s="34"/>
      <c r="KY94" s="34"/>
      <c r="KZ94" s="34"/>
      <c r="LA94" s="34"/>
      <c r="LB94" s="34"/>
      <c r="LC94" s="34"/>
      <c r="LD94" s="34"/>
      <c r="LE94" s="34"/>
      <c r="LF94" s="34"/>
      <c r="LG94" s="34"/>
      <c r="LH94" s="34"/>
      <c r="LI94" s="34"/>
      <c r="LJ94" s="34"/>
      <c r="LK94" s="34"/>
      <c r="LL94" s="34"/>
      <c r="LM94" s="34"/>
      <c r="LN94" s="34"/>
      <c r="LO94" s="34"/>
      <c r="LP94" s="34"/>
      <c r="LQ94" s="34"/>
      <c r="LR94" s="34"/>
      <c r="LS94" s="34"/>
      <c r="LT94" s="34"/>
      <c r="MG94" s="34"/>
      <c r="MH94" s="34"/>
    </row>
    <row r="95" spans="290:346">
      <c r="KD95" s="34"/>
      <c r="KE95" s="34"/>
      <c r="KF95" s="34"/>
      <c r="KG95" s="34"/>
      <c r="KH95" s="34"/>
      <c r="KI95" s="34"/>
      <c r="KJ95" s="34"/>
      <c r="KK95" s="34"/>
      <c r="KL95" s="34"/>
      <c r="KM95" s="34"/>
      <c r="KN95" s="34"/>
      <c r="KO95" s="34"/>
      <c r="KP95" s="34"/>
      <c r="KQ95" s="34"/>
      <c r="KR95" s="34"/>
      <c r="KS95" s="34"/>
      <c r="KT95" s="34"/>
      <c r="KU95" s="34"/>
      <c r="KV95" s="34"/>
      <c r="KW95" s="34"/>
      <c r="KX95" s="34"/>
      <c r="KY95" s="34"/>
      <c r="KZ95" s="34"/>
      <c r="LA95" s="34"/>
      <c r="LB95" s="34"/>
      <c r="LC95" s="34"/>
      <c r="LD95" s="34"/>
      <c r="LE95" s="34"/>
      <c r="LF95" s="34"/>
      <c r="LG95" s="34"/>
      <c r="LH95" s="34"/>
      <c r="LI95" s="34"/>
      <c r="LJ95" s="34"/>
      <c r="LK95" s="34"/>
      <c r="LL95" s="34"/>
      <c r="LM95" s="34"/>
      <c r="LN95" s="34"/>
      <c r="LO95" s="34"/>
      <c r="LP95" s="34"/>
      <c r="LQ95" s="34"/>
      <c r="LR95" s="34"/>
      <c r="LS95" s="34"/>
      <c r="LT95" s="34"/>
      <c r="MG95" s="34"/>
      <c r="MH95" s="34"/>
    </row>
    <row r="96" spans="290:346">
      <c r="KD96" s="34"/>
      <c r="KE96" s="34"/>
      <c r="KF96" s="34"/>
      <c r="KG96" s="34"/>
      <c r="KH96" s="34"/>
      <c r="KI96" s="34"/>
      <c r="KJ96" s="34"/>
      <c r="KK96" s="34"/>
      <c r="KL96" s="34"/>
      <c r="KM96" s="34"/>
      <c r="KN96" s="34"/>
      <c r="KO96" s="34"/>
      <c r="KP96" s="34"/>
      <c r="KQ96" s="34"/>
      <c r="KR96" s="34"/>
      <c r="KS96" s="34"/>
      <c r="KT96" s="34"/>
      <c r="KU96" s="34"/>
      <c r="KV96" s="34"/>
      <c r="KW96" s="34"/>
      <c r="KX96" s="34"/>
      <c r="KY96" s="34"/>
      <c r="KZ96" s="34"/>
      <c r="LA96" s="34"/>
      <c r="LB96" s="34"/>
      <c r="LC96" s="34"/>
      <c r="LD96" s="34"/>
      <c r="LE96" s="34"/>
      <c r="LF96" s="34"/>
      <c r="LG96" s="34"/>
      <c r="LH96" s="34"/>
      <c r="LI96" s="34"/>
      <c r="LJ96" s="34"/>
      <c r="LK96" s="34"/>
      <c r="LL96" s="34"/>
      <c r="LM96" s="34"/>
      <c r="LN96" s="34"/>
      <c r="LO96" s="34"/>
      <c r="LP96" s="34"/>
      <c r="LQ96" s="34"/>
      <c r="LR96" s="34"/>
      <c r="LS96" s="34"/>
      <c r="LT96" s="34"/>
      <c r="MG96" s="34"/>
      <c r="MH96" s="34"/>
    </row>
  </sheetData>
  <customSheetViews>
    <customSheetView guid="{E528034C-E2F0-43C5-B6D4-CA3B32ACA894}" scale="70" topLeftCell="MZ7">
      <selection activeCell="IF21" sqref="IF21"/>
      <pageMargins left="0.7" right="0.7" top="0.75" bottom="0.75" header="0.3" footer="0.3"/>
      <pageSetup orientation="portrait" horizontalDpi="1200" verticalDpi="1200" r:id="rId1"/>
    </customSheetView>
    <customSheetView guid="{2806E33F-ECAA-4328-A5A4-7BA8FA7A31EB}" scale="55" topLeftCell="B1">
      <selection activeCell="X18" sqref="X18:Y18"/>
      <pageMargins left="0.7" right="0.7" top="0.75" bottom="0.75" header="0.3" footer="0.3"/>
      <pageSetup orientation="portrait" horizontalDpi="1200" verticalDpi="1200" r:id="rId2"/>
    </customSheetView>
  </customSheetViews>
  <mergeCells count="145">
    <mergeCell ref="A18:A21"/>
    <mergeCell ref="DV19:EE19"/>
    <mergeCell ref="Z18:AO18"/>
    <mergeCell ref="Z19:AG19"/>
    <mergeCell ref="AH19:AO19"/>
    <mergeCell ref="F19:N19"/>
    <mergeCell ref="AP18:BG18"/>
    <mergeCell ref="B18:E20"/>
    <mergeCell ref="GW19:HC19"/>
    <mergeCell ref="BH18:BK18"/>
    <mergeCell ref="BH19:BI19"/>
    <mergeCell ref="BJ19:BK19"/>
    <mergeCell ref="BL18:BO18"/>
    <mergeCell ref="B2:C2"/>
    <mergeCell ref="E2:H2"/>
    <mergeCell ref="E3:H3"/>
    <mergeCell ref="E4:H4"/>
    <mergeCell ref="E5:H5"/>
    <mergeCell ref="E6:H6"/>
    <mergeCell ref="NO18:NU18"/>
    <mergeCell ref="NO19:NO20"/>
    <mergeCell ref="NP19:NP20"/>
    <mergeCell ref="NQ19:NQ20"/>
    <mergeCell ref="NR19:NR20"/>
    <mergeCell ref="NS19:NS20"/>
    <mergeCell ref="NT19:NT20"/>
    <mergeCell ref="NU19:NU20"/>
    <mergeCell ref="HD19:HJ19"/>
    <mergeCell ref="HK19:HQ19"/>
    <mergeCell ref="HR19:HX19"/>
    <mergeCell ref="F18:W18"/>
    <mergeCell ref="O19:W19"/>
    <mergeCell ref="X18:Y18"/>
    <mergeCell ref="AP19:AX19"/>
    <mergeCell ref="AY19:BG19"/>
    <mergeCell ref="B3:C3"/>
    <mergeCell ref="B4:C4"/>
    <mergeCell ref="B5:C5"/>
    <mergeCell ref="B6:C6"/>
    <mergeCell ref="KF19:KF20"/>
    <mergeCell ref="KG19:KG20"/>
    <mergeCell ref="KH19:KH20"/>
    <mergeCell ref="KI19:KI20"/>
    <mergeCell ref="JW19:KC19"/>
    <mergeCell ref="B7:C7"/>
    <mergeCell ref="B8:C8"/>
    <mergeCell ref="B9:C9"/>
    <mergeCell ref="B10:C10"/>
    <mergeCell ref="B11:C11"/>
    <mergeCell ref="E7:H7"/>
    <mergeCell ref="E8:H8"/>
    <mergeCell ref="DB19:DK19"/>
    <mergeCell ref="DL19:DU19"/>
    <mergeCell ref="B12:C12"/>
    <mergeCell ref="B13:C13"/>
    <mergeCell ref="B14:C14"/>
    <mergeCell ref="B15:C15"/>
    <mergeCell ref="E9:H9"/>
    <mergeCell ref="E10:H10"/>
    <mergeCell ref="E11:H11"/>
    <mergeCell ref="E12:H12"/>
    <mergeCell ref="E13:H13"/>
    <mergeCell ref="E14:H14"/>
    <mergeCell ref="BP18:BS18"/>
    <mergeCell ref="BP19:BQ19"/>
    <mergeCell ref="BR19:BS19"/>
    <mergeCell ref="BT18:BW18"/>
    <mergeCell ref="BT19:BU19"/>
    <mergeCell ref="BV19:BW19"/>
    <mergeCell ref="BX18:EY18"/>
    <mergeCell ref="BX19:CG19"/>
    <mergeCell ref="CH19:CQ19"/>
    <mergeCell ref="EP19:EY19"/>
    <mergeCell ref="LL19:LR19"/>
    <mergeCell ref="KR19:KS19"/>
    <mergeCell ref="KT19:KU19"/>
    <mergeCell ref="KK18:KQ18"/>
    <mergeCell ref="EZ18:FT18"/>
    <mergeCell ref="EZ19:FF19"/>
    <mergeCell ref="IN19:IT19"/>
    <mergeCell ref="IU19:JA19"/>
    <mergeCell ref="JB19:JH19"/>
    <mergeCell ref="GB18:IE18"/>
    <mergeCell ref="IF18:IM18"/>
    <mergeCell ref="IN18:JH18"/>
    <mergeCell ref="FU18:GA18"/>
    <mergeCell ref="GB19:GH19"/>
    <mergeCell ref="FY19:FY20"/>
    <mergeCell ref="FZ19:FZ20"/>
    <mergeCell ref="GA19:GA20"/>
    <mergeCell ref="FG19:FM19"/>
    <mergeCell ref="FU19:FU20"/>
    <mergeCell ref="KK19:KK20"/>
    <mergeCell ref="KL19:KL20"/>
    <mergeCell ref="KM19:KM20"/>
    <mergeCell ref="KN19:KN20"/>
    <mergeCell ref="KO19:KO20"/>
    <mergeCell ref="NM18:NN18"/>
    <mergeCell ref="MZ18:NH18"/>
    <mergeCell ref="MZ19:NB19"/>
    <mergeCell ref="NC19:NE19"/>
    <mergeCell ref="NF19:NH19"/>
    <mergeCell ref="MN18:MS18"/>
    <mergeCell ref="KX19:KY19"/>
    <mergeCell ref="KV19:KW19"/>
    <mergeCell ref="KV18:KY18"/>
    <mergeCell ref="NN19:NN20"/>
    <mergeCell ref="NM19:NM20"/>
    <mergeCell ref="MT18:MY18"/>
    <mergeCell ref="MN19:MP19"/>
    <mergeCell ref="MQ19:MS19"/>
    <mergeCell ref="MT19:MV19"/>
    <mergeCell ref="MW19:MY19"/>
    <mergeCell ref="LZ19:MF19"/>
    <mergeCell ref="MG19:MM19"/>
    <mergeCell ref="KZ18:MM18"/>
    <mergeCell ref="LS19:LY19"/>
    <mergeCell ref="KZ19:LD19"/>
    <mergeCell ref="NI18:NJ18"/>
    <mergeCell ref="NK18:NL18"/>
    <mergeCell ref="LE19:LK19"/>
    <mergeCell ref="KQ19:KQ20"/>
    <mergeCell ref="JI18:KC18"/>
    <mergeCell ref="KD18:KJ18"/>
    <mergeCell ref="KR18:KU18"/>
    <mergeCell ref="X19:X20"/>
    <mergeCell ref="Y19:Y20"/>
    <mergeCell ref="KJ19:KJ20"/>
    <mergeCell ref="JI19:JO19"/>
    <mergeCell ref="JP19:JV19"/>
    <mergeCell ref="FV19:FV20"/>
    <mergeCell ref="FW19:FW20"/>
    <mergeCell ref="FX19:FX20"/>
    <mergeCell ref="GI19:GO19"/>
    <mergeCell ref="FN19:FT19"/>
    <mergeCell ref="EF19:EO19"/>
    <mergeCell ref="GP19:GV19"/>
    <mergeCell ref="CR19:DA19"/>
    <mergeCell ref="BL19:BM19"/>
    <mergeCell ref="BN19:BO19"/>
    <mergeCell ref="HY19:IE19"/>
    <mergeCell ref="IF19:IL19"/>
    <mergeCell ref="KD19:KD20"/>
    <mergeCell ref="KE19:KE20"/>
    <mergeCell ref="KP19:KP20"/>
  </mergeCells>
  <hyperlinks>
    <hyperlink ref="B3" location="'2014-15_2'!F18" display="Enrolment By Grade"/>
    <hyperlink ref="B4" location="'2014-15_2'!X18" display="Enrolment by level"/>
    <hyperlink ref="B5" location="'2014-15_2'!Z18" display="Children With Special Need"/>
    <hyperlink ref="B6" location="'2014-15_2'!AP18" display="Repeaters By Grade"/>
    <hyperlink ref="B7" location="'2014-15_2'!BH18" display="Sc Enrolment"/>
    <hyperlink ref="B8" location="'2014-15_2'!BL18" display="ST Enrolment"/>
    <hyperlink ref="B9" location="'2014-15_2'!BP18" display="OBC Enrolment"/>
    <hyperlink ref="B10" location="'2014-15_2'!BT18" display="Muslim Enrolment"/>
    <hyperlink ref="B11" location="'2014-15_2'!BX18" display="CWSN Enrolment by Nature of Disability"/>
    <hyperlink ref="B12" location="'2014-15_2'!FG18" display="Total Classroom by Condition"/>
    <hyperlink ref="B13" location="'2014-15_2'!GB18" display="Other Rooms"/>
    <hyperlink ref="B14" location="'2014-15_2'!GI18" display="Teachers by Educational Qualification"/>
    <hyperlink ref="B15" location="'2014-15_2'!IM18" display="Contractual Teachers by Qualification"/>
    <hyperlink ref="E2" location="'2014-15_2'!IU18" display="Regular Teachers by Gender"/>
    <hyperlink ref="E3" location="'2014-15_2'!JP18" display="Conractual  Teachers by Gender"/>
    <hyperlink ref="E4" location="'2014-15_2'!KS18" display="Schools Received TLM Grant"/>
    <hyperlink ref="E5" location="'2014-15_2'!KZ18" display="Grants"/>
    <hyperlink ref="E6" location="'2014-15_2'!LD18" display="Schools Received School Development Grant"/>
    <hyperlink ref="E7" location="'2014-15_2'!LK18" display="Instructional Days"/>
    <hyperlink ref="E8" location="'2014-15_2'!LO18" display="Medium of Instruction"/>
    <hyperlink ref="E9" location="'2014-15_2'!NC18" display="Incentives Primary"/>
    <hyperlink ref="E10" location="'2014-15_2'!NI18" display="Incentives Upper Primary"/>
    <hyperlink ref="E11" location="'2014-15_2'!NO18" display="Teachers by Age"/>
    <hyperlink ref="E12" location="'2014-15_2'!NX18" display="Schools with PTR"/>
    <hyperlink ref="E13" location="'2014-15_2'!NZ18" display="Schools with SCR"/>
    <hyperlink ref="E14" location="'2014-15_2'!OB18" display="Non Teaching Assignment"/>
    <hyperlink ref="B2:C2" location="'2015-16_2'!B18" display="Data Reported From"/>
    <hyperlink ref="E14:H14" location="'2015-16_2'!NM18" display="Non-Teaching Assignment"/>
    <hyperlink ref="E13:H13" location="'2015-16_2'!NK18" display="Schools with SCR"/>
    <hyperlink ref="E12:H12" location="'2015-16_2'!NI18" display="Schools with PTR"/>
    <hyperlink ref="E11:H11" location="'2015-16_2'!MZ18" display="Teachers by Age"/>
    <hyperlink ref="E10:H10" location="'2015-16_2'!MT18" display="Incentives Upper Primary"/>
    <hyperlink ref="E9:H9" location="'2015-16_2'!MN18" display="Incentives Primary"/>
    <hyperlink ref="E7:H7" location="'2015-16_2'!KV18" display="Instructional Days"/>
    <hyperlink ref="E6:H6" location="'2015-16_2'!KK18" display="Schools Received School Development Grant"/>
    <hyperlink ref="E5:H5" location="'2015-16_2'!KR18" display="Grants"/>
    <hyperlink ref="E4:H4" location="'2015-16_2'!KD18" display="Schools Received TLM Grant"/>
    <hyperlink ref="B13:C13" location="'2015-16_2'!FU18" display="Other Rooms"/>
    <hyperlink ref="E15" location="'2015-16_2'!NO18" display="Total Classrooms"/>
    <hyperlink ref="B3:C3" location="'2015-16_2'!F18" display="Enrolment By Grade"/>
    <hyperlink ref="B4:C4" location="'2015-16_2'!X18" display="Enrolment by level"/>
    <hyperlink ref="B5:C5" location="'2015-16_2'!Z18" display="Children With Special Needs"/>
    <hyperlink ref="B6:C6" location="'2015-16_2'!AP18" display="Repeaters By Grade"/>
    <hyperlink ref="B7:C7" location="'2015-16_2'!BH18" display="SC Enrolment"/>
    <hyperlink ref="B8:C8" location="'2015-16_2'!BL18" display="ST Enrolment"/>
    <hyperlink ref="B9:C9" location="'2015-16_2'!BP18" display="OBC Enrolment"/>
    <hyperlink ref="B10:C10" location="'2015-16_2'!BT18" display="Muslim Enrolment"/>
    <hyperlink ref="B11:C11" location="'2015-16_2'!BX18" display="CWSN Enrolment by Nature of Disability"/>
    <hyperlink ref="B12:C12" location="'2015-16_2'!EZ18" display="Total Classrooms by Condition"/>
    <hyperlink ref="B14:C14" location="'2015-16_2'!GB18" display="Teachers by Educational Qualification"/>
    <hyperlink ref="B15:C15" location="'2015-16_2'!IF18" display="Contractual Teachers by Qualification"/>
    <hyperlink ref="E2:H2" location="'2015-16_2'!IN18" display="Regular Teachers by Gender"/>
    <hyperlink ref="E3:H3" location="'2015-16_2'!JI18" display="Conractual  Teachers by Gender"/>
    <hyperlink ref="E8:H8" location="'2015-16_2'!KZ18" display="Medium of Instruction"/>
  </hyperlinks>
  <pageMargins left="0.7" right="0.7" top="0.75" bottom="0.75" header="0.3" footer="0.3"/>
  <pageSetup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T112"/>
  <sheetViews>
    <sheetView tabSelected="1" topLeftCell="A10" zoomScale="55" zoomScaleNormal="55" workbookViewId="0">
      <selection activeCell="M99" sqref="M99:O112"/>
    </sheetView>
  </sheetViews>
  <sheetFormatPr defaultColWidth="10.73046875" defaultRowHeight="16.5" customHeight="1"/>
  <cols>
    <col min="1" max="1" width="15.73046875" bestFit="1" customWidth="1"/>
    <col min="2" max="2" width="11.265625" customWidth="1"/>
    <col min="3" max="3" width="28" bestFit="1" customWidth="1"/>
    <col min="4" max="7" width="12.3984375" customWidth="1"/>
    <col min="8" max="8" width="13.3984375" customWidth="1"/>
    <col min="9" max="10" width="13.1328125" customWidth="1"/>
    <col min="11" max="237" width="12.3984375" customWidth="1"/>
  </cols>
  <sheetData>
    <row r="1" spans="2:18" ht="16.5" customHeight="1">
      <c r="Q1" s="30"/>
      <c r="R1" s="30"/>
    </row>
    <row r="2" spans="2:18" ht="16.5" customHeight="1">
      <c r="B2" s="36" t="s">
        <v>992</v>
      </c>
      <c r="C2" s="36"/>
      <c r="D2" s="36"/>
      <c r="E2" s="36"/>
      <c r="F2" s="36" t="s">
        <v>1083</v>
      </c>
      <c r="G2" s="36"/>
      <c r="H2" s="36"/>
      <c r="I2" s="36"/>
      <c r="J2" s="36"/>
      <c r="Q2" s="30"/>
      <c r="R2" s="30"/>
    </row>
    <row r="3" spans="2:18" ht="16.5" customHeight="1">
      <c r="B3" s="36" t="s">
        <v>1084</v>
      </c>
      <c r="C3" s="36"/>
      <c r="D3" s="36"/>
      <c r="E3" s="36"/>
      <c r="F3" s="36" t="s">
        <v>1085</v>
      </c>
      <c r="G3" s="36"/>
      <c r="H3" s="36"/>
      <c r="I3" s="36"/>
      <c r="J3" s="36"/>
      <c r="K3" s="30"/>
      <c r="Q3" s="32"/>
      <c r="R3" s="32"/>
    </row>
    <row r="4" spans="2:18" ht="16.5" customHeight="1">
      <c r="B4" s="36" t="s">
        <v>1086</v>
      </c>
      <c r="C4" s="36"/>
      <c r="D4" s="36"/>
      <c r="E4" s="36"/>
      <c r="F4" s="36" t="s">
        <v>1087</v>
      </c>
      <c r="G4" s="36"/>
      <c r="H4" s="36"/>
      <c r="I4" s="36"/>
      <c r="J4" s="36"/>
      <c r="K4" s="30"/>
      <c r="L4" s="36"/>
      <c r="M4" s="36"/>
      <c r="N4" s="36"/>
      <c r="O4" s="36"/>
      <c r="Q4" s="30"/>
      <c r="R4" s="30"/>
    </row>
    <row r="5" spans="2:18" ht="16.5" customHeight="1">
      <c r="B5" s="36" t="s">
        <v>1088</v>
      </c>
      <c r="C5" s="36"/>
      <c r="D5" s="36"/>
      <c r="E5" s="36"/>
      <c r="F5" s="36" t="s">
        <v>1089</v>
      </c>
      <c r="G5" s="36"/>
      <c r="H5" s="36"/>
      <c r="I5" s="36"/>
      <c r="J5" s="36"/>
      <c r="K5" s="30"/>
      <c r="Q5" s="30"/>
      <c r="R5" s="30"/>
    </row>
    <row r="6" spans="2:18" ht="16.5" customHeight="1">
      <c r="B6" s="36" t="s">
        <v>1090</v>
      </c>
      <c r="C6" s="36"/>
      <c r="D6" s="36"/>
      <c r="E6" s="36"/>
      <c r="F6" s="36" t="s">
        <v>1091</v>
      </c>
      <c r="G6" s="36"/>
      <c r="H6" s="36"/>
      <c r="I6" s="36"/>
      <c r="J6" s="36"/>
      <c r="K6" s="30"/>
      <c r="Q6" s="30"/>
      <c r="R6" s="30"/>
    </row>
    <row r="7" spans="2:18" ht="16.5" customHeight="1">
      <c r="B7" s="36" t="s">
        <v>1092</v>
      </c>
      <c r="C7" s="36"/>
      <c r="D7" s="36"/>
      <c r="E7" s="36"/>
      <c r="F7" s="63" t="s">
        <v>1093</v>
      </c>
      <c r="G7" s="63"/>
      <c r="H7" s="63"/>
      <c r="I7" s="63"/>
      <c r="J7" s="63"/>
      <c r="K7" s="30"/>
      <c r="Q7" s="30"/>
      <c r="R7" s="30"/>
    </row>
    <row r="8" spans="2:18" ht="30.75" customHeight="1">
      <c r="B8" s="36" t="s">
        <v>1094</v>
      </c>
      <c r="C8" s="36"/>
      <c r="D8" s="36"/>
      <c r="E8" s="36"/>
      <c r="F8" s="63" t="s">
        <v>1095</v>
      </c>
      <c r="G8" s="63"/>
      <c r="H8" s="63"/>
      <c r="I8" s="63"/>
      <c r="J8" s="63"/>
      <c r="K8" s="30"/>
      <c r="Q8" s="30"/>
      <c r="R8" s="30"/>
    </row>
    <row r="9" spans="2:18" ht="29.25" customHeight="1">
      <c r="B9" s="36" t="s">
        <v>1096</v>
      </c>
      <c r="C9" s="36"/>
      <c r="D9" s="36"/>
      <c r="E9" s="36"/>
      <c r="F9" s="63" t="s">
        <v>1097</v>
      </c>
      <c r="G9" s="63"/>
      <c r="H9" s="63"/>
      <c r="I9" s="63"/>
      <c r="J9" s="63"/>
      <c r="K9" s="30"/>
      <c r="Q9" s="30"/>
      <c r="R9" s="30"/>
    </row>
    <row r="10" spans="2:18" ht="30.75" customHeight="1">
      <c r="B10" s="36" t="s">
        <v>1098</v>
      </c>
      <c r="C10" s="36"/>
      <c r="D10" s="36"/>
      <c r="E10" s="36"/>
      <c r="F10" s="36" t="s">
        <v>1099</v>
      </c>
      <c r="G10" s="36"/>
      <c r="H10" s="36"/>
      <c r="I10" s="36"/>
      <c r="J10" s="36"/>
      <c r="K10" s="30"/>
      <c r="Q10" s="30"/>
      <c r="R10" s="30"/>
    </row>
    <row r="11" spans="2:18" ht="35.25" customHeight="1">
      <c r="B11" s="36" t="s">
        <v>1100</v>
      </c>
      <c r="C11" s="36"/>
      <c r="D11" s="36"/>
      <c r="E11" s="36"/>
      <c r="F11" s="63" t="s">
        <v>1101</v>
      </c>
      <c r="G11" s="63"/>
      <c r="H11" s="63"/>
      <c r="I11" s="63"/>
      <c r="J11" s="63"/>
      <c r="K11" s="30"/>
      <c r="Q11" s="30"/>
      <c r="R11" s="30"/>
    </row>
    <row r="12" spans="2:18" ht="14.25">
      <c r="B12" s="36" t="s">
        <v>1102</v>
      </c>
      <c r="C12" s="36"/>
      <c r="D12" s="36"/>
      <c r="E12" s="36"/>
      <c r="F12" s="36" t="s">
        <v>1103</v>
      </c>
      <c r="G12" s="36"/>
      <c r="H12" s="36"/>
      <c r="I12" s="36"/>
      <c r="J12" s="36"/>
      <c r="K12" s="30"/>
      <c r="Q12" s="30"/>
      <c r="R12" s="30"/>
    </row>
    <row r="13" spans="2:18" ht="16.5" customHeight="1">
      <c r="B13" s="36" t="s">
        <v>1104</v>
      </c>
      <c r="C13" s="36"/>
      <c r="D13" s="36"/>
      <c r="E13" s="36"/>
      <c r="F13" s="36" t="s">
        <v>1105</v>
      </c>
      <c r="G13" s="36"/>
      <c r="H13" s="36"/>
      <c r="I13" s="36"/>
      <c r="J13" s="36"/>
      <c r="K13" s="30"/>
      <c r="Q13" s="30"/>
      <c r="R13" s="30"/>
    </row>
    <row r="14" spans="2:18" ht="16.5" customHeight="1">
      <c r="B14" s="36" t="s">
        <v>1106</v>
      </c>
      <c r="C14" s="36"/>
      <c r="D14" s="36"/>
      <c r="E14" s="36"/>
      <c r="F14" s="36" t="s">
        <v>1107</v>
      </c>
      <c r="G14" s="36"/>
      <c r="H14" s="36"/>
      <c r="I14" s="36"/>
      <c r="J14" s="36"/>
      <c r="K14" s="30"/>
    </row>
    <row r="15" spans="2:18" ht="16.5" customHeight="1">
      <c r="B15" s="36" t="s">
        <v>1108</v>
      </c>
      <c r="C15" s="36"/>
      <c r="D15" s="36"/>
      <c r="E15" s="36"/>
      <c r="F15" s="36" t="s">
        <v>1109</v>
      </c>
      <c r="G15" s="36"/>
      <c r="H15" s="36"/>
      <c r="I15" s="36"/>
      <c r="K15" s="30"/>
    </row>
    <row r="16" spans="2:18" ht="16.5" customHeight="1">
      <c r="B16" s="36" t="s">
        <v>1110</v>
      </c>
      <c r="C16" s="36"/>
      <c r="D16" s="36"/>
      <c r="E16" s="23"/>
      <c r="F16" s="36" t="s">
        <v>1111</v>
      </c>
      <c r="G16" s="36"/>
      <c r="H16" s="36"/>
      <c r="I16" s="36"/>
      <c r="K16" s="30"/>
    </row>
    <row r="17" spans="1:436" ht="16.5" customHeight="1">
      <c r="K17" s="30"/>
    </row>
    <row r="18" spans="1:436" s="6" customFormat="1" ht="44.25" customHeight="1">
      <c r="A18" s="73" t="s">
        <v>0</v>
      </c>
      <c r="B18" s="49" t="s">
        <v>992</v>
      </c>
      <c r="C18" s="50"/>
      <c r="D18" s="37" t="s">
        <v>1112</v>
      </c>
      <c r="E18" s="38"/>
      <c r="F18" s="38"/>
      <c r="G18" s="38"/>
      <c r="H18" s="38"/>
      <c r="I18" s="38"/>
      <c r="J18" s="38"/>
      <c r="K18" s="38"/>
      <c r="L18" s="39"/>
      <c r="M18" s="40" t="s">
        <v>1113</v>
      </c>
      <c r="N18" s="41"/>
      <c r="O18" s="41"/>
      <c r="P18" s="41"/>
      <c r="Q18" s="41"/>
      <c r="R18" s="41"/>
      <c r="S18" s="41"/>
      <c r="T18" s="41"/>
      <c r="U18" s="42"/>
      <c r="V18" s="37" t="s">
        <v>1088</v>
      </c>
      <c r="W18" s="38"/>
      <c r="X18" s="38"/>
      <c r="Y18" s="38"/>
      <c r="Z18" s="38"/>
      <c r="AA18" s="38"/>
      <c r="AB18" s="38"/>
      <c r="AC18" s="38"/>
      <c r="AD18" s="39"/>
      <c r="AE18" s="40" t="s">
        <v>1090</v>
      </c>
      <c r="AF18" s="41"/>
      <c r="AG18" s="41"/>
      <c r="AH18" s="41"/>
      <c r="AI18" s="41"/>
      <c r="AJ18" s="41"/>
      <c r="AK18" s="41"/>
      <c r="AL18" s="41"/>
      <c r="AM18" s="42"/>
      <c r="AN18" s="37" t="s">
        <v>1092</v>
      </c>
      <c r="AO18" s="38"/>
      <c r="AP18" s="38"/>
      <c r="AQ18" s="38"/>
      <c r="AR18" s="38"/>
      <c r="AS18" s="38"/>
      <c r="AT18" s="38"/>
      <c r="AU18" s="38"/>
      <c r="AV18" s="39"/>
      <c r="AW18" s="40" t="s">
        <v>1094</v>
      </c>
      <c r="AX18" s="41"/>
      <c r="AY18" s="41"/>
      <c r="AZ18" s="41"/>
      <c r="BA18" s="41"/>
      <c r="BB18" s="41"/>
      <c r="BC18" s="41"/>
      <c r="BD18" s="41"/>
      <c r="BE18" s="42"/>
      <c r="BF18" s="37" t="s">
        <v>1096</v>
      </c>
      <c r="BG18" s="38"/>
      <c r="BH18" s="38"/>
      <c r="BI18" s="38"/>
      <c r="BJ18" s="38"/>
      <c r="BK18" s="38"/>
      <c r="BL18" s="38"/>
      <c r="BM18" s="39"/>
      <c r="BN18" s="40" t="s">
        <v>1098</v>
      </c>
      <c r="BO18" s="41"/>
      <c r="BP18" s="41"/>
      <c r="BQ18" s="41"/>
      <c r="BR18" s="41"/>
      <c r="BS18" s="41"/>
      <c r="BT18" s="41"/>
      <c r="BU18" s="42"/>
      <c r="BV18" s="37" t="s">
        <v>1114</v>
      </c>
      <c r="BW18" s="38"/>
      <c r="BX18" s="38"/>
      <c r="BY18" s="38"/>
      <c r="BZ18" s="38"/>
      <c r="CA18" s="38"/>
      <c r="CB18" s="38"/>
      <c r="CC18" s="39"/>
      <c r="CD18" s="40" t="s">
        <v>1102</v>
      </c>
      <c r="CE18" s="41"/>
      <c r="CF18" s="41"/>
      <c r="CG18" s="41"/>
      <c r="CH18" s="41"/>
      <c r="CI18" s="41"/>
      <c r="CJ18" s="41"/>
      <c r="CK18" s="42"/>
      <c r="CL18" s="37" t="s">
        <v>1115</v>
      </c>
      <c r="CM18" s="38"/>
      <c r="CN18" s="38"/>
      <c r="CO18" s="38"/>
      <c r="CP18" s="38"/>
      <c r="CQ18" s="38"/>
      <c r="CR18" s="38"/>
      <c r="CS18" s="39"/>
      <c r="CT18" s="40" t="s">
        <v>1116</v>
      </c>
      <c r="CU18" s="41"/>
      <c r="CV18" s="41"/>
      <c r="CW18" s="41"/>
      <c r="CX18" s="41"/>
      <c r="CY18" s="41"/>
      <c r="CZ18" s="41"/>
      <c r="DA18" s="42"/>
      <c r="DB18" s="37" t="s">
        <v>1108</v>
      </c>
      <c r="DC18" s="38"/>
      <c r="DD18" s="38"/>
      <c r="DE18" s="38"/>
      <c r="DF18" s="38"/>
      <c r="DG18" s="38"/>
      <c r="DH18" s="38"/>
      <c r="DI18" s="39"/>
      <c r="DJ18" s="40" t="s">
        <v>1110</v>
      </c>
      <c r="DK18" s="41"/>
      <c r="DL18" s="41"/>
      <c r="DM18" s="41"/>
      <c r="DN18" s="41"/>
      <c r="DO18" s="41"/>
      <c r="DP18" s="41"/>
      <c r="DQ18" s="42"/>
      <c r="DR18" s="37" t="s">
        <v>1083</v>
      </c>
      <c r="DS18" s="38"/>
      <c r="DT18" s="38"/>
      <c r="DU18" s="38"/>
      <c r="DV18" s="38"/>
      <c r="DW18" s="38"/>
      <c r="DX18" s="38"/>
      <c r="DY18" s="39"/>
      <c r="DZ18" s="40" t="s">
        <v>1085</v>
      </c>
      <c r="EA18" s="41"/>
      <c r="EB18" s="41"/>
      <c r="EC18" s="41"/>
      <c r="ED18" s="41"/>
      <c r="EE18" s="41"/>
      <c r="EF18" s="41"/>
      <c r="EG18" s="42"/>
      <c r="EH18" s="37" t="s">
        <v>1087</v>
      </c>
      <c r="EI18" s="38"/>
      <c r="EJ18" s="38"/>
      <c r="EK18" s="38"/>
      <c r="EL18" s="38"/>
      <c r="EM18" s="38"/>
      <c r="EN18" s="38"/>
      <c r="EO18" s="38"/>
      <c r="EP18" s="39"/>
      <c r="EQ18" s="40" t="s">
        <v>1089</v>
      </c>
      <c r="ER18" s="41"/>
      <c r="ES18" s="41"/>
      <c r="ET18" s="41"/>
      <c r="EU18" s="41"/>
      <c r="EV18" s="41"/>
      <c r="EW18" s="41"/>
      <c r="EX18" s="41"/>
      <c r="EY18" s="42"/>
      <c r="EZ18" s="37" t="s">
        <v>1091</v>
      </c>
      <c r="FA18" s="38"/>
      <c r="FB18" s="38"/>
      <c r="FC18" s="38"/>
      <c r="FD18" s="38"/>
      <c r="FE18" s="38"/>
      <c r="FF18" s="38"/>
      <c r="FG18" s="39"/>
      <c r="FH18" s="40" t="s">
        <v>1093</v>
      </c>
      <c r="FI18" s="41"/>
      <c r="FJ18" s="41"/>
      <c r="FK18" s="41"/>
      <c r="FL18" s="41"/>
      <c r="FM18" s="41"/>
      <c r="FN18" s="41"/>
      <c r="FO18" s="42"/>
      <c r="FP18" s="37" t="s">
        <v>1095</v>
      </c>
      <c r="FQ18" s="38"/>
      <c r="FR18" s="38"/>
      <c r="FS18" s="38"/>
      <c r="FT18" s="38"/>
      <c r="FU18" s="38"/>
      <c r="FV18" s="38"/>
      <c r="FW18" s="39"/>
      <c r="FX18" s="59" t="s">
        <v>1097</v>
      </c>
      <c r="FY18" s="60"/>
      <c r="FZ18" s="60"/>
      <c r="GA18" s="60"/>
      <c r="GB18" s="60"/>
      <c r="GC18" s="60"/>
      <c r="GD18" s="60"/>
      <c r="GE18" s="61"/>
      <c r="GF18" s="37" t="s">
        <v>1099</v>
      </c>
      <c r="GG18" s="38"/>
      <c r="GH18" s="38"/>
      <c r="GI18" s="38"/>
      <c r="GJ18" s="38"/>
      <c r="GK18" s="38"/>
      <c r="GL18" s="38"/>
      <c r="GM18" s="38"/>
      <c r="GN18" s="39"/>
      <c r="GO18" s="40" t="s">
        <v>1101</v>
      </c>
      <c r="GP18" s="41"/>
      <c r="GQ18" s="41"/>
      <c r="GR18" s="41"/>
      <c r="GS18" s="41"/>
      <c r="GT18" s="41"/>
      <c r="GU18" s="41"/>
      <c r="GV18" s="42"/>
      <c r="GW18" s="37" t="s">
        <v>1103</v>
      </c>
      <c r="GX18" s="38"/>
      <c r="GY18" s="38"/>
      <c r="GZ18" s="38"/>
      <c r="HA18" s="38"/>
      <c r="HB18" s="38"/>
      <c r="HC18" s="38"/>
      <c r="HD18" s="39"/>
      <c r="HE18" s="54" t="s">
        <v>1105</v>
      </c>
      <c r="HF18" s="54"/>
      <c r="HG18" s="54"/>
      <c r="HH18" s="54"/>
      <c r="HI18" s="54"/>
      <c r="HJ18" s="54"/>
      <c r="HK18" s="54"/>
      <c r="HL18" s="54"/>
      <c r="HM18" s="54"/>
      <c r="HN18" s="37" t="s">
        <v>1107</v>
      </c>
      <c r="HO18" s="38"/>
      <c r="HP18" s="38"/>
      <c r="HQ18" s="38"/>
      <c r="HR18" s="38"/>
      <c r="HS18" s="38"/>
      <c r="HT18" s="39"/>
      <c r="HU18" s="40" t="s">
        <v>1117</v>
      </c>
      <c r="HV18" s="41"/>
      <c r="HW18" s="41"/>
      <c r="HX18" s="41"/>
      <c r="HY18" s="41"/>
      <c r="HZ18" s="41"/>
      <c r="IA18" s="41"/>
      <c r="IB18" s="41"/>
      <c r="IC18" s="42"/>
      <c r="ID18" s="37" t="s">
        <v>1111</v>
      </c>
      <c r="IE18" s="38"/>
      <c r="IF18" s="38"/>
      <c r="IG18" s="38"/>
      <c r="IH18" s="38"/>
      <c r="II18" s="38"/>
      <c r="IJ18" s="38"/>
      <c r="IK18" s="38"/>
      <c r="IL18" s="38"/>
      <c r="IM18" s="38"/>
      <c r="IN18" s="38"/>
      <c r="IO18" s="38"/>
      <c r="IP18" s="38"/>
      <c r="IQ18" s="38"/>
      <c r="IR18" s="38"/>
      <c r="IS18" s="38"/>
      <c r="IT18" s="38"/>
      <c r="IU18" s="39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5"/>
      <c r="PT18" s="85"/>
    </row>
    <row r="19" spans="1:436" ht="16.5" customHeight="1">
      <c r="A19" s="73"/>
      <c r="B19" s="86"/>
      <c r="C19" s="87"/>
      <c r="D19" s="80" t="s">
        <v>880</v>
      </c>
      <c r="E19" s="80" t="s">
        <v>881</v>
      </c>
      <c r="F19" s="80" t="s">
        <v>882</v>
      </c>
      <c r="G19" s="80" t="s">
        <v>883</v>
      </c>
      <c r="H19" s="80" t="s">
        <v>884</v>
      </c>
      <c r="I19" s="80" t="s">
        <v>885</v>
      </c>
      <c r="J19" s="80" t="s">
        <v>886</v>
      </c>
      <c r="K19" s="80" t="s">
        <v>888</v>
      </c>
      <c r="L19" s="80" t="s">
        <v>887</v>
      </c>
      <c r="M19" s="64" t="s">
        <v>880</v>
      </c>
      <c r="N19" s="64" t="s">
        <v>881</v>
      </c>
      <c r="O19" s="64" t="s">
        <v>882</v>
      </c>
      <c r="P19" s="64" t="s">
        <v>883</v>
      </c>
      <c r="Q19" s="64" t="s">
        <v>884</v>
      </c>
      <c r="R19" s="64" t="s">
        <v>885</v>
      </c>
      <c r="S19" s="64" t="s">
        <v>886</v>
      </c>
      <c r="T19" s="64" t="s">
        <v>888</v>
      </c>
      <c r="U19" s="64" t="s">
        <v>887</v>
      </c>
      <c r="V19" s="80" t="s">
        <v>880</v>
      </c>
      <c r="W19" s="80" t="s">
        <v>881</v>
      </c>
      <c r="X19" s="80" t="s">
        <v>882</v>
      </c>
      <c r="Y19" s="80" t="s">
        <v>883</v>
      </c>
      <c r="Z19" s="80" t="s">
        <v>884</v>
      </c>
      <c r="AA19" s="80" t="s">
        <v>885</v>
      </c>
      <c r="AB19" s="80" t="s">
        <v>886</v>
      </c>
      <c r="AC19" s="80" t="s">
        <v>888</v>
      </c>
      <c r="AD19" s="80" t="s">
        <v>887</v>
      </c>
      <c r="AE19" s="64" t="s">
        <v>880</v>
      </c>
      <c r="AF19" s="64" t="s">
        <v>881</v>
      </c>
      <c r="AG19" s="64" t="s">
        <v>882</v>
      </c>
      <c r="AH19" s="64" t="s">
        <v>883</v>
      </c>
      <c r="AI19" s="64" t="s">
        <v>884</v>
      </c>
      <c r="AJ19" s="64" t="s">
        <v>885</v>
      </c>
      <c r="AK19" s="64" t="s">
        <v>886</v>
      </c>
      <c r="AL19" s="64" t="s">
        <v>888</v>
      </c>
      <c r="AM19" s="64" t="s">
        <v>887</v>
      </c>
      <c r="AN19" s="80" t="s">
        <v>880</v>
      </c>
      <c r="AO19" s="80" t="s">
        <v>881</v>
      </c>
      <c r="AP19" s="80" t="s">
        <v>882</v>
      </c>
      <c r="AQ19" s="80" t="s">
        <v>883</v>
      </c>
      <c r="AR19" s="80" t="s">
        <v>884</v>
      </c>
      <c r="AS19" s="80" t="s">
        <v>885</v>
      </c>
      <c r="AT19" s="80" t="s">
        <v>886</v>
      </c>
      <c r="AU19" s="80" t="s">
        <v>888</v>
      </c>
      <c r="AV19" s="80" t="s">
        <v>887</v>
      </c>
      <c r="AW19" s="64" t="s">
        <v>880</v>
      </c>
      <c r="AX19" s="64" t="s">
        <v>881</v>
      </c>
      <c r="AY19" s="64" t="s">
        <v>882</v>
      </c>
      <c r="AZ19" s="64" t="s">
        <v>883</v>
      </c>
      <c r="BA19" s="64" t="s">
        <v>884</v>
      </c>
      <c r="BB19" s="64" t="s">
        <v>885</v>
      </c>
      <c r="BC19" s="64" t="s">
        <v>886</v>
      </c>
      <c r="BD19" s="64" t="s">
        <v>888</v>
      </c>
      <c r="BE19" s="64" t="s">
        <v>887</v>
      </c>
      <c r="BF19" s="80" t="s">
        <v>880</v>
      </c>
      <c r="BG19" s="80" t="s">
        <v>881</v>
      </c>
      <c r="BH19" s="80" t="s">
        <v>882</v>
      </c>
      <c r="BI19" s="80" t="s">
        <v>883</v>
      </c>
      <c r="BJ19" s="80" t="s">
        <v>884</v>
      </c>
      <c r="BK19" s="80" t="s">
        <v>885</v>
      </c>
      <c r="BL19" s="80" t="s">
        <v>886</v>
      </c>
      <c r="BM19" s="80" t="s">
        <v>887</v>
      </c>
      <c r="BN19" s="64" t="s">
        <v>880</v>
      </c>
      <c r="BO19" s="64" t="s">
        <v>881</v>
      </c>
      <c r="BP19" s="64" t="s">
        <v>882</v>
      </c>
      <c r="BQ19" s="64" t="s">
        <v>883</v>
      </c>
      <c r="BR19" s="64" t="s">
        <v>884</v>
      </c>
      <c r="BS19" s="64" t="s">
        <v>885</v>
      </c>
      <c r="BT19" s="64" t="s">
        <v>886</v>
      </c>
      <c r="BU19" s="64" t="s">
        <v>887</v>
      </c>
      <c r="BV19" s="80" t="s">
        <v>880</v>
      </c>
      <c r="BW19" s="80" t="s">
        <v>881</v>
      </c>
      <c r="BX19" s="80" t="s">
        <v>882</v>
      </c>
      <c r="BY19" s="80" t="s">
        <v>883</v>
      </c>
      <c r="BZ19" s="80" t="s">
        <v>884</v>
      </c>
      <c r="CA19" s="80" t="s">
        <v>885</v>
      </c>
      <c r="CB19" s="80" t="s">
        <v>886</v>
      </c>
      <c r="CC19" s="80" t="s">
        <v>887</v>
      </c>
      <c r="CD19" s="64" t="s">
        <v>880</v>
      </c>
      <c r="CE19" s="64" t="s">
        <v>881</v>
      </c>
      <c r="CF19" s="64" t="s">
        <v>882</v>
      </c>
      <c r="CG19" s="64" t="s">
        <v>883</v>
      </c>
      <c r="CH19" s="64" t="s">
        <v>884</v>
      </c>
      <c r="CI19" s="64" t="s">
        <v>885</v>
      </c>
      <c r="CJ19" s="64" t="s">
        <v>886</v>
      </c>
      <c r="CK19" s="64" t="s">
        <v>887</v>
      </c>
      <c r="CL19" s="80" t="s">
        <v>880</v>
      </c>
      <c r="CM19" s="80" t="s">
        <v>881</v>
      </c>
      <c r="CN19" s="80" t="s">
        <v>882</v>
      </c>
      <c r="CO19" s="80" t="s">
        <v>883</v>
      </c>
      <c r="CP19" s="80" t="s">
        <v>884</v>
      </c>
      <c r="CQ19" s="80" t="s">
        <v>885</v>
      </c>
      <c r="CR19" s="80" t="s">
        <v>886</v>
      </c>
      <c r="CS19" s="80" t="s">
        <v>887</v>
      </c>
      <c r="CT19" s="64" t="s">
        <v>880</v>
      </c>
      <c r="CU19" s="64" t="s">
        <v>881</v>
      </c>
      <c r="CV19" s="64" t="s">
        <v>882</v>
      </c>
      <c r="CW19" s="64" t="s">
        <v>883</v>
      </c>
      <c r="CX19" s="64" t="s">
        <v>884</v>
      </c>
      <c r="CY19" s="64" t="s">
        <v>885</v>
      </c>
      <c r="CZ19" s="64" t="s">
        <v>886</v>
      </c>
      <c r="DA19" s="64" t="s">
        <v>887</v>
      </c>
      <c r="DB19" s="80" t="s">
        <v>880</v>
      </c>
      <c r="DC19" s="80" t="s">
        <v>881</v>
      </c>
      <c r="DD19" s="80" t="s">
        <v>882</v>
      </c>
      <c r="DE19" s="80" t="s">
        <v>883</v>
      </c>
      <c r="DF19" s="80" t="s">
        <v>884</v>
      </c>
      <c r="DG19" s="80" t="s">
        <v>885</v>
      </c>
      <c r="DH19" s="80" t="s">
        <v>886</v>
      </c>
      <c r="DI19" s="80" t="s">
        <v>887</v>
      </c>
      <c r="DJ19" s="64" t="s">
        <v>880</v>
      </c>
      <c r="DK19" s="64" t="s">
        <v>881</v>
      </c>
      <c r="DL19" s="64" t="s">
        <v>882</v>
      </c>
      <c r="DM19" s="64" t="s">
        <v>883</v>
      </c>
      <c r="DN19" s="64" t="s">
        <v>884</v>
      </c>
      <c r="DO19" s="64" t="s">
        <v>885</v>
      </c>
      <c r="DP19" s="64" t="s">
        <v>886</v>
      </c>
      <c r="DQ19" s="64" t="s">
        <v>887</v>
      </c>
      <c r="DR19" s="80" t="s">
        <v>880</v>
      </c>
      <c r="DS19" s="80" t="s">
        <v>881</v>
      </c>
      <c r="DT19" s="80" t="s">
        <v>882</v>
      </c>
      <c r="DU19" s="80" t="s">
        <v>883</v>
      </c>
      <c r="DV19" s="80" t="s">
        <v>884</v>
      </c>
      <c r="DW19" s="80" t="s">
        <v>885</v>
      </c>
      <c r="DX19" s="80" t="s">
        <v>886</v>
      </c>
      <c r="DY19" s="80" t="s">
        <v>887</v>
      </c>
      <c r="DZ19" s="64" t="s">
        <v>880</v>
      </c>
      <c r="EA19" s="64" t="s">
        <v>881</v>
      </c>
      <c r="EB19" s="64" t="s">
        <v>882</v>
      </c>
      <c r="EC19" s="64" t="s">
        <v>883</v>
      </c>
      <c r="ED19" s="64" t="s">
        <v>884</v>
      </c>
      <c r="EE19" s="64" t="s">
        <v>885</v>
      </c>
      <c r="EF19" s="64" t="s">
        <v>886</v>
      </c>
      <c r="EG19" s="64" t="s">
        <v>887</v>
      </c>
      <c r="EH19" s="80" t="s">
        <v>880</v>
      </c>
      <c r="EI19" s="80" t="s">
        <v>881</v>
      </c>
      <c r="EJ19" s="80" t="s">
        <v>882</v>
      </c>
      <c r="EK19" s="80" t="s">
        <v>883</v>
      </c>
      <c r="EL19" s="80" t="s">
        <v>884</v>
      </c>
      <c r="EM19" s="80" t="s">
        <v>885</v>
      </c>
      <c r="EN19" s="80" t="s">
        <v>886</v>
      </c>
      <c r="EO19" s="80" t="s">
        <v>888</v>
      </c>
      <c r="EP19" s="80" t="s">
        <v>887</v>
      </c>
      <c r="EQ19" s="64" t="s">
        <v>880</v>
      </c>
      <c r="ER19" s="64" t="s">
        <v>881</v>
      </c>
      <c r="ES19" s="64" t="s">
        <v>882</v>
      </c>
      <c r="ET19" s="64" t="s">
        <v>883</v>
      </c>
      <c r="EU19" s="64" t="s">
        <v>884</v>
      </c>
      <c r="EV19" s="64" t="s">
        <v>885</v>
      </c>
      <c r="EW19" s="64" t="s">
        <v>886</v>
      </c>
      <c r="EX19" s="64" t="s">
        <v>888</v>
      </c>
      <c r="EY19" s="64" t="s">
        <v>887</v>
      </c>
      <c r="EZ19" s="80" t="s">
        <v>880</v>
      </c>
      <c r="FA19" s="80" t="s">
        <v>881</v>
      </c>
      <c r="FB19" s="80" t="s">
        <v>882</v>
      </c>
      <c r="FC19" s="80" t="s">
        <v>883</v>
      </c>
      <c r="FD19" s="80" t="s">
        <v>884</v>
      </c>
      <c r="FE19" s="80" t="s">
        <v>885</v>
      </c>
      <c r="FF19" s="80" t="s">
        <v>886</v>
      </c>
      <c r="FG19" s="80" t="s">
        <v>887</v>
      </c>
      <c r="FH19" s="64" t="s">
        <v>880</v>
      </c>
      <c r="FI19" s="64" t="s">
        <v>881</v>
      </c>
      <c r="FJ19" s="64" t="s">
        <v>882</v>
      </c>
      <c r="FK19" s="64" t="s">
        <v>883</v>
      </c>
      <c r="FL19" s="64" t="s">
        <v>884</v>
      </c>
      <c r="FM19" s="64" t="s">
        <v>885</v>
      </c>
      <c r="FN19" s="64" t="s">
        <v>886</v>
      </c>
      <c r="FO19" s="64" t="s">
        <v>887</v>
      </c>
      <c r="FP19" s="80" t="s">
        <v>880</v>
      </c>
      <c r="FQ19" s="80" t="s">
        <v>881</v>
      </c>
      <c r="FR19" s="80" t="s">
        <v>882</v>
      </c>
      <c r="FS19" s="80" t="s">
        <v>883</v>
      </c>
      <c r="FT19" s="80" t="s">
        <v>884</v>
      </c>
      <c r="FU19" s="80" t="s">
        <v>885</v>
      </c>
      <c r="FV19" s="80" t="s">
        <v>886</v>
      </c>
      <c r="FW19" s="80" t="s">
        <v>887</v>
      </c>
      <c r="FX19" s="64" t="s">
        <v>880</v>
      </c>
      <c r="FY19" s="64" t="s">
        <v>881</v>
      </c>
      <c r="FZ19" s="64" t="s">
        <v>882</v>
      </c>
      <c r="GA19" s="64" t="s">
        <v>883</v>
      </c>
      <c r="GB19" s="64" t="s">
        <v>884</v>
      </c>
      <c r="GC19" s="64" t="s">
        <v>885</v>
      </c>
      <c r="GD19" s="64" t="s">
        <v>886</v>
      </c>
      <c r="GE19" s="64" t="s">
        <v>887</v>
      </c>
      <c r="GF19" s="80" t="s">
        <v>880</v>
      </c>
      <c r="GG19" s="80" t="s">
        <v>881</v>
      </c>
      <c r="GH19" s="80" t="s">
        <v>882</v>
      </c>
      <c r="GI19" s="80" t="s">
        <v>883</v>
      </c>
      <c r="GJ19" s="80" t="s">
        <v>884</v>
      </c>
      <c r="GK19" s="80" t="s">
        <v>885</v>
      </c>
      <c r="GL19" s="80" t="s">
        <v>886</v>
      </c>
      <c r="GM19" s="80" t="s">
        <v>888</v>
      </c>
      <c r="GN19" s="80" t="s">
        <v>887</v>
      </c>
      <c r="GO19" s="64" t="s">
        <v>880</v>
      </c>
      <c r="GP19" s="64" t="s">
        <v>881</v>
      </c>
      <c r="GQ19" s="64" t="s">
        <v>882</v>
      </c>
      <c r="GR19" s="64" t="s">
        <v>883</v>
      </c>
      <c r="GS19" s="64" t="s">
        <v>884</v>
      </c>
      <c r="GT19" s="64" t="s">
        <v>885</v>
      </c>
      <c r="GU19" s="64" t="s">
        <v>886</v>
      </c>
      <c r="GV19" s="64" t="s">
        <v>887</v>
      </c>
      <c r="GW19" s="80" t="s">
        <v>880</v>
      </c>
      <c r="GX19" s="80" t="s">
        <v>881</v>
      </c>
      <c r="GY19" s="80" t="s">
        <v>882</v>
      </c>
      <c r="GZ19" s="80" t="s">
        <v>883</v>
      </c>
      <c r="HA19" s="80" t="s">
        <v>884</v>
      </c>
      <c r="HB19" s="80" t="s">
        <v>885</v>
      </c>
      <c r="HC19" s="80" t="s">
        <v>886</v>
      </c>
      <c r="HD19" s="80" t="s">
        <v>887</v>
      </c>
      <c r="HE19" s="64" t="s">
        <v>880</v>
      </c>
      <c r="HF19" s="64" t="s">
        <v>881</v>
      </c>
      <c r="HG19" s="64" t="s">
        <v>882</v>
      </c>
      <c r="HH19" s="64" t="s">
        <v>883</v>
      </c>
      <c r="HI19" s="64" t="s">
        <v>884</v>
      </c>
      <c r="HJ19" s="64" t="s">
        <v>885</v>
      </c>
      <c r="HK19" s="64" t="s">
        <v>886</v>
      </c>
      <c r="HL19" s="64" t="s">
        <v>888</v>
      </c>
      <c r="HM19" s="64" t="s">
        <v>887</v>
      </c>
      <c r="HN19" s="80" t="s">
        <v>880</v>
      </c>
      <c r="HO19" s="80" t="s">
        <v>881</v>
      </c>
      <c r="HP19" s="80" t="s">
        <v>882</v>
      </c>
      <c r="HQ19" s="80" t="s">
        <v>883</v>
      </c>
      <c r="HR19" s="80" t="s">
        <v>884</v>
      </c>
      <c r="HS19" s="80" t="s">
        <v>885</v>
      </c>
      <c r="HT19" s="80" t="s">
        <v>886</v>
      </c>
      <c r="HU19" s="64" t="s">
        <v>880</v>
      </c>
      <c r="HV19" s="64" t="s">
        <v>881</v>
      </c>
      <c r="HW19" s="64" t="s">
        <v>882</v>
      </c>
      <c r="HX19" s="64" t="s">
        <v>883</v>
      </c>
      <c r="HY19" s="64" t="s">
        <v>884</v>
      </c>
      <c r="HZ19" s="64" t="s">
        <v>885</v>
      </c>
      <c r="IA19" s="64" t="s">
        <v>886</v>
      </c>
      <c r="IB19" s="64" t="s">
        <v>888</v>
      </c>
      <c r="IC19" s="64" t="s">
        <v>887</v>
      </c>
      <c r="ID19" s="82" t="s">
        <v>918</v>
      </c>
      <c r="IE19" s="83"/>
      <c r="IF19" s="83"/>
      <c r="IG19" s="83"/>
      <c r="IH19" s="83"/>
      <c r="II19" s="83"/>
      <c r="IJ19" s="83"/>
      <c r="IK19" s="83"/>
      <c r="IL19" s="84"/>
      <c r="IM19" s="82" t="s">
        <v>919</v>
      </c>
      <c r="IN19" s="83"/>
      <c r="IO19" s="83"/>
      <c r="IP19" s="83"/>
      <c r="IQ19" s="83"/>
      <c r="IR19" s="83"/>
      <c r="IS19" s="83"/>
      <c r="IT19" s="83"/>
      <c r="IU19" s="84"/>
      <c r="PE19" s="1"/>
      <c r="PF19" s="1"/>
      <c r="PG19" s="1"/>
      <c r="PH19" s="1"/>
      <c r="PI19" s="1"/>
      <c r="PJ19" s="1"/>
      <c r="PK19" s="1"/>
      <c r="PL19" s="1"/>
      <c r="PM19" s="1"/>
    </row>
    <row r="20" spans="1:436" ht="56.25" customHeight="1">
      <c r="A20" s="73"/>
      <c r="B20" s="52"/>
      <c r="C20" s="53"/>
      <c r="D20" s="81"/>
      <c r="E20" s="81"/>
      <c r="F20" s="81"/>
      <c r="G20" s="81"/>
      <c r="H20" s="81"/>
      <c r="I20" s="81"/>
      <c r="J20" s="81"/>
      <c r="K20" s="81"/>
      <c r="L20" s="81"/>
      <c r="M20" s="65"/>
      <c r="N20" s="65"/>
      <c r="O20" s="65"/>
      <c r="P20" s="65"/>
      <c r="Q20" s="65"/>
      <c r="R20" s="65"/>
      <c r="S20" s="65"/>
      <c r="T20" s="65"/>
      <c r="U20" s="65"/>
      <c r="V20" s="81"/>
      <c r="W20" s="81"/>
      <c r="X20" s="81"/>
      <c r="Y20" s="81"/>
      <c r="Z20" s="81"/>
      <c r="AA20" s="81"/>
      <c r="AB20" s="81"/>
      <c r="AC20" s="81"/>
      <c r="AD20" s="81"/>
      <c r="AE20" s="65"/>
      <c r="AF20" s="65"/>
      <c r="AG20" s="65"/>
      <c r="AH20" s="65"/>
      <c r="AI20" s="65"/>
      <c r="AJ20" s="65"/>
      <c r="AK20" s="65"/>
      <c r="AL20" s="65"/>
      <c r="AM20" s="65"/>
      <c r="AN20" s="81"/>
      <c r="AO20" s="81"/>
      <c r="AP20" s="81"/>
      <c r="AQ20" s="81"/>
      <c r="AR20" s="81"/>
      <c r="AS20" s="81"/>
      <c r="AT20" s="81"/>
      <c r="AU20" s="81"/>
      <c r="AV20" s="81"/>
      <c r="AW20" s="65"/>
      <c r="AX20" s="65"/>
      <c r="AY20" s="65"/>
      <c r="AZ20" s="65"/>
      <c r="BA20" s="65"/>
      <c r="BB20" s="65"/>
      <c r="BC20" s="65"/>
      <c r="BD20" s="65"/>
      <c r="BE20" s="65"/>
      <c r="BF20" s="81"/>
      <c r="BG20" s="81"/>
      <c r="BH20" s="81"/>
      <c r="BI20" s="81"/>
      <c r="BJ20" s="81"/>
      <c r="BK20" s="81"/>
      <c r="BL20" s="81"/>
      <c r="BM20" s="81"/>
      <c r="BN20" s="65"/>
      <c r="BO20" s="65"/>
      <c r="BP20" s="65"/>
      <c r="BQ20" s="65"/>
      <c r="BR20" s="65"/>
      <c r="BS20" s="65"/>
      <c r="BT20" s="65"/>
      <c r="BU20" s="65"/>
      <c r="BV20" s="81"/>
      <c r="BW20" s="81"/>
      <c r="BX20" s="81"/>
      <c r="BY20" s="81"/>
      <c r="BZ20" s="81"/>
      <c r="CA20" s="81"/>
      <c r="CB20" s="81"/>
      <c r="CC20" s="81"/>
      <c r="CD20" s="65"/>
      <c r="CE20" s="65"/>
      <c r="CF20" s="65"/>
      <c r="CG20" s="65"/>
      <c r="CH20" s="65"/>
      <c r="CI20" s="65"/>
      <c r="CJ20" s="65"/>
      <c r="CK20" s="65"/>
      <c r="CL20" s="81"/>
      <c r="CM20" s="81"/>
      <c r="CN20" s="81"/>
      <c r="CO20" s="81"/>
      <c r="CP20" s="81"/>
      <c r="CQ20" s="81"/>
      <c r="CR20" s="81"/>
      <c r="CS20" s="81"/>
      <c r="CT20" s="65"/>
      <c r="CU20" s="65"/>
      <c r="CV20" s="65"/>
      <c r="CW20" s="65"/>
      <c r="CX20" s="65"/>
      <c r="CY20" s="65"/>
      <c r="CZ20" s="65"/>
      <c r="DA20" s="65"/>
      <c r="DB20" s="81"/>
      <c r="DC20" s="81"/>
      <c r="DD20" s="81"/>
      <c r="DE20" s="81"/>
      <c r="DF20" s="81"/>
      <c r="DG20" s="81"/>
      <c r="DH20" s="81"/>
      <c r="DI20" s="81"/>
      <c r="DJ20" s="65"/>
      <c r="DK20" s="65"/>
      <c r="DL20" s="65"/>
      <c r="DM20" s="65"/>
      <c r="DN20" s="65"/>
      <c r="DO20" s="65"/>
      <c r="DP20" s="65"/>
      <c r="DQ20" s="65"/>
      <c r="DR20" s="81"/>
      <c r="DS20" s="81"/>
      <c r="DT20" s="81"/>
      <c r="DU20" s="81"/>
      <c r="DV20" s="81"/>
      <c r="DW20" s="81"/>
      <c r="DX20" s="81"/>
      <c r="DY20" s="81"/>
      <c r="DZ20" s="65"/>
      <c r="EA20" s="65"/>
      <c r="EB20" s="65"/>
      <c r="EC20" s="65"/>
      <c r="ED20" s="65"/>
      <c r="EE20" s="65"/>
      <c r="EF20" s="65"/>
      <c r="EG20" s="65"/>
      <c r="EH20" s="81"/>
      <c r="EI20" s="81"/>
      <c r="EJ20" s="81"/>
      <c r="EK20" s="81"/>
      <c r="EL20" s="81"/>
      <c r="EM20" s="81"/>
      <c r="EN20" s="81"/>
      <c r="EO20" s="81"/>
      <c r="EP20" s="81"/>
      <c r="EQ20" s="65"/>
      <c r="ER20" s="65"/>
      <c r="ES20" s="65"/>
      <c r="ET20" s="65"/>
      <c r="EU20" s="65"/>
      <c r="EV20" s="65"/>
      <c r="EW20" s="65"/>
      <c r="EX20" s="65"/>
      <c r="EY20" s="65"/>
      <c r="EZ20" s="81"/>
      <c r="FA20" s="81"/>
      <c r="FB20" s="81"/>
      <c r="FC20" s="81"/>
      <c r="FD20" s="81"/>
      <c r="FE20" s="81"/>
      <c r="FF20" s="81"/>
      <c r="FG20" s="81"/>
      <c r="FH20" s="65"/>
      <c r="FI20" s="65"/>
      <c r="FJ20" s="65"/>
      <c r="FK20" s="65"/>
      <c r="FL20" s="65"/>
      <c r="FM20" s="65"/>
      <c r="FN20" s="65"/>
      <c r="FO20" s="65"/>
      <c r="FP20" s="81"/>
      <c r="FQ20" s="81"/>
      <c r="FR20" s="81"/>
      <c r="FS20" s="81"/>
      <c r="FT20" s="81"/>
      <c r="FU20" s="81"/>
      <c r="FV20" s="81"/>
      <c r="FW20" s="81"/>
      <c r="FX20" s="65"/>
      <c r="FY20" s="65"/>
      <c r="FZ20" s="65"/>
      <c r="GA20" s="65"/>
      <c r="GB20" s="65"/>
      <c r="GC20" s="65"/>
      <c r="GD20" s="65"/>
      <c r="GE20" s="65"/>
      <c r="GF20" s="81"/>
      <c r="GG20" s="81"/>
      <c r="GH20" s="81"/>
      <c r="GI20" s="81"/>
      <c r="GJ20" s="81"/>
      <c r="GK20" s="81"/>
      <c r="GL20" s="81"/>
      <c r="GM20" s="81"/>
      <c r="GN20" s="81"/>
      <c r="GO20" s="65"/>
      <c r="GP20" s="65"/>
      <c r="GQ20" s="65"/>
      <c r="GR20" s="65"/>
      <c r="GS20" s="65"/>
      <c r="GT20" s="65"/>
      <c r="GU20" s="65"/>
      <c r="GV20" s="65"/>
      <c r="GW20" s="81"/>
      <c r="GX20" s="81"/>
      <c r="GY20" s="81"/>
      <c r="GZ20" s="81"/>
      <c r="HA20" s="81"/>
      <c r="HB20" s="81"/>
      <c r="HC20" s="81"/>
      <c r="HD20" s="81"/>
      <c r="HE20" s="65"/>
      <c r="HF20" s="65"/>
      <c r="HG20" s="65"/>
      <c r="HH20" s="65"/>
      <c r="HI20" s="65"/>
      <c r="HJ20" s="65"/>
      <c r="HK20" s="65"/>
      <c r="HL20" s="65"/>
      <c r="HM20" s="65"/>
      <c r="HN20" s="81"/>
      <c r="HO20" s="81"/>
      <c r="HP20" s="81"/>
      <c r="HQ20" s="81"/>
      <c r="HR20" s="81"/>
      <c r="HS20" s="81"/>
      <c r="HT20" s="81"/>
      <c r="HU20" s="65"/>
      <c r="HV20" s="65"/>
      <c r="HW20" s="65"/>
      <c r="HX20" s="65"/>
      <c r="HY20" s="65"/>
      <c r="HZ20" s="65"/>
      <c r="IA20" s="65"/>
      <c r="IB20" s="65"/>
      <c r="IC20" s="65"/>
      <c r="ID20" s="15" t="s">
        <v>973</v>
      </c>
      <c r="IE20" s="15" t="s">
        <v>974</v>
      </c>
      <c r="IF20" s="15" t="s">
        <v>975</v>
      </c>
      <c r="IG20" s="15" t="s">
        <v>976</v>
      </c>
      <c r="IH20" s="15" t="s">
        <v>977</v>
      </c>
      <c r="II20" s="15" t="s">
        <v>978</v>
      </c>
      <c r="IJ20" s="15" t="s">
        <v>979</v>
      </c>
      <c r="IK20" s="15" t="s">
        <v>980</v>
      </c>
      <c r="IL20" s="15" t="s">
        <v>981</v>
      </c>
      <c r="IM20" s="15" t="s">
        <v>973</v>
      </c>
      <c r="IN20" s="15" t="s">
        <v>974</v>
      </c>
      <c r="IO20" s="15" t="s">
        <v>975</v>
      </c>
      <c r="IP20" s="15" t="s">
        <v>976</v>
      </c>
      <c r="IQ20" s="15" t="s">
        <v>977</v>
      </c>
      <c r="IR20" s="15" t="s">
        <v>978</v>
      </c>
      <c r="IS20" s="15" t="s">
        <v>979</v>
      </c>
      <c r="IT20" s="15" t="s">
        <v>980</v>
      </c>
      <c r="IU20" s="15" t="s">
        <v>981</v>
      </c>
      <c r="PE20" s="1"/>
      <c r="PF20" s="1"/>
      <c r="PG20" s="1"/>
      <c r="PH20" s="1"/>
      <c r="PI20" s="1"/>
      <c r="PJ20" s="1"/>
      <c r="PK20" s="1"/>
      <c r="PL20" s="1"/>
      <c r="PM20" s="1"/>
      <c r="PN20" s="2"/>
      <c r="PO20" s="2"/>
      <c r="PP20" s="2"/>
      <c r="PQ20" s="2"/>
    </row>
    <row r="21" spans="1:436" ht="16.5" customHeight="1">
      <c r="A21" s="73"/>
      <c r="B21" s="24" t="s">
        <v>1</v>
      </c>
      <c r="C21" s="3" t="s">
        <v>2</v>
      </c>
      <c r="D21" s="3" t="s">
        <v>20</v>
      </c>
      <c r="E21" s="3" t="s">
        <v>21</v>
      </c>
      <c r="F21" s="3" t="s">
        <v>22</v>
      </c>
      <c r="G21" s="3" t="s">
        <v>23</v>
      </c>
      <c r="H21" s="3" t="s">
        <v>24</v>
      </c>
      <c r="I21" s="3" t="s">
        <v>25</v>
      </c>
      <c r="J21" s="3" t="s">
        <v>26</v>
      </c>
      <c r="K21" s="3" t="s">
        <v>27</v>
      </c>
      <c r="L21" s="3" t="s">
        <v>28</v>
      </c>
      <c r="M21" s="3" t="s">
        <v>65</v>
      </c>
      <c r="N21" s="3" t="s">
        <v>66</v>
      </c>
      <c r="O21" s="3" t="s">
        <v>67</v>
      </c>
      <c r="P21" s="3" t="s">
        <v>68</v>
      </c>
      <c r="Q21" s="3" t="s">
        <v>69</v>
      </c>
      <c r="R21" s="3" t="s">
        <v>70</v>
      </c>
      <c r="S21" s="3" t="s">
        <v>71</v>
      </c>
      <c r="T21" s="3" t="s">
        <v>72</v>
      </c>
      <c r="U21" s="3" t="s">
        <v>73</v>
      </c>
      <c r="V21" s="3" t="s">
        <v>83</v>
      </c>
      <c r="W21" s="3" t="s">
        <v>84</v>
      </c>
      <c r="X21" s="3" t="s">
        <v>85</v>
      </c>
      <c r="Y21" s="3" t="s">
        <v>86</v>
      </c>
      <c r="Z21" s="3" t="s">
        <v>87</v>
      </c>
      <c r="AA21" s="3" t="s">
        <v>88</v>
      </c>
      <c r="AB21" s="3" t="s">
        <v>89</v>
      </c>
      <c r="AC21" s="3" t="s">
        <v>90</v>
      </c>
      <c r="AD21" s="3" t="s">
        <v>91</v>
      </c>
      <c r="AE21" s="3" t="s">
        <v>92</v>
      </c>
      <c r="AF21" s="3" t="s">
        <v>93</v>
      </c>
      <c r="AG21" s="3" t="s">
        <v>94</v>
      </c>
      <c r="AH21" s="3" t="s">
        <v>95</v>
      </c>
      <c r="AI21" s="3" t="s">
        <v>96</v>
      </c>
      <c r="AJ21" s="3" t="s">
        <v>97</v>
      </c>
      <c r="AK21" s="3" t="s">
        <v>98</v>
      </c>
      <c r="AL21" s="3" t="s">
        <v>99</v>
      </c>
      <c r="AM21" s="3" t="s">
        <v>100</v>
      </c>
      <c r="AN21" s="3" t="s">
        <v>113</v>
      </c>
      <c r="AO21" s="3" t="s">
        <v>114</v>
      </c>
      <c r="AP21" s="3" t="s">
        <v>115</v>
      </c>
      <c r="AQ21" s="3" t="s">
        <v>116</v>
      </c>
      <c r="AR21" s="3" t="s">
        <v>117</v>
      </c>
      <c r="AS21" s="3" t="s">
        <v>118</v>
      </c>
      <c r="AT21" s="3" t="s">
        <v>119</v>
      </c>
      <c r="AU21" s="3" t="s">
        <v>120</v>
      </c>
      <c r="AV21" s="3" t="s">
        <v>121</v>
      </c>
      <c r="AW21" s="3" t="s">
        <v>349</v>
      </c>
      <c r="AX21" s="3" t="s">
        <v>350</v>
      </c>
      <c r="AY21" s="3" t="s">
        <v>351</v>
      </c>
      <c r="AZ21" s="3" t="s">
        <v>352</v>
      </c>
      <c r="BA21" s="3" t="s">
        <v>353</v>
      </c>
      <c r="BB21" s="3" t="s">
        <v>354</v>
      </c>
      <c r="BC21" s="3" t="s">
        <v>355</v>
      </c>
      <c r="BD21" s="3" t="s">
        <v>356</v>
      </c>
      <c r="BE21" s="3" t="s">
        <v>357</v>
      </c>
      <c r="BF21" s="3" t="s">
        <v>194</v>
      </c>
      <c r="BG21" s="3" t="s">
        <v>195</v>
      </c>
      <c r="BH21" s="3" t="s">
        <v>196</v>
      </c>
      <c r="BI21" s="3" t="s">
        <v>197</v>
      </c>
      <c r="BJ21" s="3" t="s">
        <v>198</v>
      </c>
      <c r="BK21" s="3" t="s">
        <v>199</v>
      </c>
      <c r="BL21" s="3" t="s">
        <v>200</v>
      </c>
      <c r="BM21" s="3" t="s">
        <v>201</v>
      </c>
      <c r="BN21" s="3" t="s">
        <v>202</v>
      </c>
      <c r="BO21" s="3" t="s">
        <v>203</v>
      </c>
      <c r="BP21" s="3" t="s">
        <v>204</v>
      </c>
      <c r="BQ21" s="3" t="s">
        <v>205</v>
      </c>
      <c r="BR21" s="3" t="s">
        <v>206</v>
      </c>
      <c r="BS21" s="3" t="s">
        <v>207</v>
      </c>
      <c r="BT21" s="3" t="s">
        <v>208</v>
      </c>
      <c r="BU21" s="3" t="s">
        <v>209</v>
      </c>
      <c r="BV21" s="3" t="s">
        <v>210</v>
      </c>
      <c r="BW21" s="3" t="s">
        <v>211</v>
      </c>
      <c r="BX21" s="3" t="s">
        <v>212</v>
      </c>
      <c r="BY21" s="3" t="s">
        <v>213</v>
      </c>
      <c r="BZ21" s="3" t="s">
        <v>214</v>
      </c>
      <c r="CA21" s="3" t="s">
        <v>215</v>
      </c>
      <c r="CB21" s="3" t="s">
        <v>216</v>
      </c>
      <c r="CC21" s="3" t="s">
        <v>217</v>
      </c>
      <c r="CD21" s="3" t="s">
        <v>218</v>
      </c>
      <c r="CE21" s="3" t="s">
        <v>219</v>
      </c>
      <c r="CF21" s="3" t="s">
        <v>220</v>
      </c>
      <c r="CG21" s="3" t="s">
        <v>221</v>
      </c>
      <c r="CH21" s="3" t="s">
        <v>222</v>
      </c>
      <c r="CI21" s="3" t="s">
        <v>223</v>
      </c>
      <c r="CJ21" s="3" t="s">
        <v>224</v>
      </c>
      <c r="CK21" s="3" t="s">
        <v>225</v>
      </c>
      <c r="CL21" s="3" t="s">
        <v>226</v>
      </c>
      <c r="CM21" s="3" t="s">
        <v>227</v>
      </c>
      <c r="CN21" s="3" t="s">
        <v>228</v>
      </c>
      <c r="CO21" s="3" t="s">
        <v>229</v>
      </c>
      <c r="CP21" s="3" t="s">
        <v>230</v>
      </c>
      <c r="CQ21" s="3" t="s">
        <v>231</v>
      </c>
      <c r="CR21" s="3" t="s">
        <v>232</v>
      </c>
      <c r="CS21" s="3" t="s">
        <v>233</v>
      </c>
      <c r="CT21" s="3" t="s">
        <v>234</v>
      </c>
      <c r="CU21" s="3" t="s">
        <v>235</v>
      </c>
      <c r="CV21" s="3" t="s">
        <v>236</v>
      </c>
      <c r="CW21" s="3" t="s">
        <v>237</v>
      </c>
      <c r="CX21" s="3" t="s">
        <v>238</v>
      </c>
      <c r="CY21" s="3" t="s">
        <v>239</v>
      </c>
      <c r="CZ21" s="3" t="s">
        <v>240</v>
      </c>
      <c r="DA21" s="3" t="s">
        <v>241</v>
      </c>
      <c r="DB21" s="3" t="s">
        <v>242</v>
      </c>
      <c r="DC21" s="3" t="s">
        <v>243</v>
      </c>
      <c r="DD21" s="3" t="s">
        <v>244</v>
      </c>
      <c r="DE21" s="3" t="s">
        <v>245</v>
      </c>
      <c r="DF21" s="3" t="s">
        <v>246</v>
      </c>
      <c r="DG21" s="3" t="s">
        <v>247</v>
      </c>
      <c r="DH21" s="3" t="s">
        <v>248</v>
      </c>
      <c r="DI21" s="3" t="s">
        <v>249</v>
      </c>
      <c r="DJ21" s="3" t="s">
        <v>250</v>
      </c>
      <c r="DK21" s="3" t="s">
        <v>251</v>
      </c>
      <c r="DL21" s="3" t="s">
        <v>252</v>
      </c>
      <c r="DM21" s="3" t="s">
        <v>253</v>
      </c>
      <c r="DN21" s="3" t="s">
        <v>254</v>
      </c>
      <c r="DO21" s="3" t="s">
        <v>255</v>
      </c>
      <c r="DP21" s="3" t="s">
        <v>256</v>
      </c>
      <c r="DQ21" s="3" t="s">
        <v>257</v>
      </c>
      <c r="DR21" s="3" t="s">
        <v>258</v>
      </c>
      <c r="DS21" s="3" t="s">
        <v>259</v>
      </c>
      <c r="DT21" s="3" t="s">
        <v>260</v>
      </c>
      <c r="DU21" s="3" t="s">
        <v>261</v>
      </c>
      <c r="DV21" s="3" t="s">
        <v>262</v>
      </c>
      <c r="DW21" s="3" t="s">
        <v>263</v>
      </c>
      <c r="DX21" s="3" t="s">
        <v>264</v>
      </c>
      <c r="DY21" s="3" t="s">
        <v>265</v>
      </c>
      <c r="DZ21" s="3" t="s">
        <v>266</v>
      </c>
      <c r="EA21" s="3" t="s">
        <v>267</v>
      </c>
      <c r="EB21" s="3" t="s">
        <v>268</v>
      </c>
      <c r="EC21" s="3" t="s">
        <v>269</v>
      </c>
      <c r="ED21" s="3" t="s">
        <v>270</v>
      </c>
      <c r="EE21" s="3" t="s">
        <v>271</v>
      </c>
      <c r="EF21" s="3" t="s">
        <v>272</v>
      </c>
      <c r="EG21" s="3" t="s">
        <v>273</v>
      </c>
      <c r="EH21" s="3" t="s">
        <v>274</v>
      </c>
      <c r="EI21" s="3" t="s">
        <v>275</v>
      </c>
      <c r="EJ21" s="3" t="s">
        <v>276</v>
      </c>
      <c r="EK21" s="3" t="s">
        <v>277</v>
      </c>
      <c r="EL21" s="3" t="s">
        <v>278</v>
      </c>
      <c r="EM21" s="3" t="s">
        <v>279</v>
      </c>
      <c r="EN21" s="3" t="s">
        <v>280</v>
      </c>
      <c r="EO21" s="3" t="s">
        <v>281</v>
      </c>
      <c r="EP21" s="3" t="s">
        <v>282</v>
      </c>
      <c r="EQ21" s="3" t="s">
        <v>283</v>
      </c>
      <c r="ER21" s="3" t="s">
        <v>284</v>
      </c>
      <c r="ES21" s="3" t="s">
        <v>285</v>
      </c>
      <c r="ET21" s="3" t="s">
        <v>286</v>
      </c>
      <c r="EU21" s="3" t="s">
        <v>287</v>
      </c>
      <c r="EV21" s="3" t="s">
        <v>288</v>
      </c>
      <c r="EW21" s="3" t="s">
        <v>289</v>
      </c>
      <c r="EX21" s="3" t="s">
        <v>290</v>
      </c>
      <c r="EY21" s="3" t="s">
        <v>291</v>
      </c>
      <c r="EZ21" s="3" t="s">
        <v>292</v>
      </c>
      <c r="FA21" s="3" t="s">
        <v>293</v>
      </c>
      <c r="FB21" s="3" t="s">
        <v>294</v>
      </c>
      <c r="FC21" s="3" t="s">
        <v>295</v>
      </c>
      <c r="FD21" s="3" t="s">
        <v>296</v>
      </c>
      <c r="FE21" s="3" t="s">
        <v>297</v>
      </c>
      <c r="FF21" s="3" t="s">
        <v>298</v>
      </c>
      <c r="FG21" s="3" t="s">
        <v>299</v>
      </c>
      <c r="FH21" s="3" t="s">
        <v>300</v>
      </c>
      <c r="FI21" s="3" t="s">
        <v>301</v>
      </c>
      <c r="FJ21" s="3" t="s">
        <v>302</v>
      </c>
      <c r="FK21" s="3" t="s">
        <v>303</v>
      </c>
      <c r="FL21" s="3" t="s">
        <v>304</v>
      </c>
      <c r="FM21" s="3" t="s">
        <v>305</v>
      </c>
      <c r="FN21" s="3" t="s">
        <v>306</v>
      </c>
      <c r="FO21" s="3" t="s">
        <v>307</v>
      </c>
      <c r="FP21" s="3" t="s">
        <v>308</v>
      </c>
      <c r="FQ21" s="3" t="s">
        <v>309</v>
      </c>
      <c r="FR21" s="3" t="s">
        <v>310</v>
      </c>
      <c r="FS21" s="3" t="s">
        <v>311</v>
      </c>
      <c r="FT21" s="3" t="s">
        <v>312</v>
      </c>
      <c r="FU21" s="3" t="s">
        <v>313</v>
      </c>
      <c r="FV21" s="3" t="s">
        <v>314</v>
      </c>
      <c r="FW21" s="3" t="s">
        <v>315</v>
      </c>
      <c r="FX21" s="3" t="s">
        <v>316</v>
      </c>
      <c r="FY21" s="3" t="s">
        <v>317</v>
      </c>
      <c r="FZ21" s="3" t="s">
        <v>318</v>
      </c>
      <c r="GA21" s="3" t="s">
        <v>319</v>
      </c>
      <c r="GB21" s="3" t="s">
        <v>320</v>
      </c>
      <c r="GC21" s="3" t="s">
        <v>321</v>
      </c>
      <c r="GD21" s="3" t="s">
        <v>322</v>
      </c>
      <c r="GE21" s="3" t="s">
        <v>323</v>
      </c>
      <c r="GF21" s="3" t="s">
        <v>324</v>
      </c>
      <c r="GG21" s="3" t="s">
        <v>325</v>
      </c>
      <c r="GH21" s="3" t="s">
        <v>326</v>
      </c>
      <c r="GI21" s="3" t="s">
        <v>327</v>
      </c>
      <c r="GJ21" s="3" t="s">
        <v>328</v>
      </c>
      <c r="GK21" s="3" t="s">
        <v>329</v>
      </c>
      <c r="GL21" s="3" t="s">
        <v>330</v>
      </c>
      <c r="GM21" s="3" t="s">
        <v>331</v>
      </c>
      <c r="GN21" s="3" t="s">
        <v>332</v>
      </c>
      <c r="GO21" s="3" t="s">
        <v>333</v>
      </c>
      <c r="GP21" s="3" t="s">
        <v>334</v>
      </c>
      <c r="GQ21" s="3" t="s">
        <v>335</v>
      </c>
      <c r="GR21" s="3" t="s">
        <v>336</v>
      </c>
      <c r="GS21" s="3" t="s">
        <v>337</v>
      </c>
      <c r="GT21" s="3" t="s">
        <v>338</v>
      </c>
      <c r="GU21" s="3" t="s">
        <v>339</v>
      </c>
      <c r="GV21" s="3" t="s">
        <v>340</v>
      </c>
      <c r="GW21" s="3" t="s">
        <v>341</v>
      </c>
      <c r="GX21" s="3" t="s">
        <v>342</v>
      </c>
      <c r="GY21" s="3" t="s">
        <v>343</v>
      </c>
      <c r="GZ21" s="3" t="s">
        <v>344</v>
      </c>
      <c r="HA21" s="3" t="s">
        <v>345</v>
      </c>
      <c r="HB21" s="3" t="s">
        <v>346</v>
      </c>
      <c r="HC21" s="3" t="s">
        <v>347</v>
      </c>
      <c r="HD21" s="3" t="s">
        <v>348</v>
      </c>
      <c r="HE21" s="3" t="s">
        <v>358</v>
      </c>
      <c r="HF21" s="3" t="s">
        <v>359</v>
      </c>
      <c r="HG21" s="3" t="s">
        <v>360</v>
      </c>
      <c r="HH21" s="3" t="s">
        <v>361</v>
      </c>
      <c r="HI21" s="3" t="s">
        <v>362</v>
      </c>
      <c r="HJ21" s="3" t="s">
        <v>363</v>
      </c>
      <c r="HK21" s="3" t="s">
        <v>364</v>
      </c>
      <c r="HL21" s="3" t="s">
        <v>365</v>
      </c>
      <c r="HM21" s="3" t="s">
        <v>366</v>
      </c>
      <c r="HN21" s="3" t="s">
        <v>367</v>
      </c>
      <c r="HO21" s="3" t="s">
        <v>368</v>
      </c>
      <c r="HP21" s="3" t="s">
        <v>369</v>
      </c>
      <c r="HQ21" s="3" t="s">
        <v>370</v>
      </c>
      <c r="HR21" s="3" t="s">
        <v>371</v>
      </c>
      <c r="HS21" s="3" t="s">
        <v>372</v>
      </c>
      <c r="HT21" s="3" t="s">
        <v>373</v>
      </c>
      <c r="HU21" s="3" t="s">
        <v>374</v>
      </c>
      <c r="HV21" s="3" t="s">
        <v>375</v>
      </c>
      <c r="HW21" s="3" t="s">
        <v>376</v>
      </c>
      <c r="HX21" s="3" t="s">
        <v>377</v>
      </c>
      <c r="HY21" s="3" t="s">
        <v>378</v>
      </c>
      <c r="HZ21" s="3" t="s">
        <v>379</v>
      </c>
      <c r="IA21" s="3" t="s">
        <v>380</v>
      </c>
      <c r="IB21" s="3" t="s">
        <v>381</v>
      </c>
      <c r="IC21" s="3" t="s">
        <v>382</v>
      </c>
      <c r="ID21" s="3" t="s">
        <v>532</v>
      </c>
      <c r="IE21" s="3" t="s">
        <v>533</v>
      </c>
      <c r="IF21" s="3" t="s">
        <v>534</v>
      </c>
      <c r="IG21" s="3" t="s">
        <v>535</v>
      </c>
      <c r="IH21" s="3" t="s">
        <v>536</v>
      </c>
      <c r="II21" s="3" t="s">
        <v>537</v>
      </c>
      <c r="IJ21" s="3" t="s">
        <v>538</v>
      </c>
      <c r="IK21" s="3" t="s">
        <v>539</v>
      </c>
      <c r="IL21" s="3" t="s">
        <v>540</v>
      </c>
      <c r="IM21" s="3" t="s">
        <v>541</v>
      </c>
      <c r="IN21" s="3" t="s">
        <v>542</v>
      </c>
      <c r="IO21" s="3" t="s">
        <v>543</v>
      </c>
      <c r="IP21" s="3" t="s">
        <v>544</v>
      </c>
      <c r="IQ21" s="3" t="s">
        <v>545</v>
      </c>
      <c r="IR21" s="3" t="s">
        <v>546</v>
      </c>
      <c r="IS21" s="3" t="s">
        <v>547</v>
      </c>
      <c r="IT21" s="3" t="s">
        <v>548</v>
      </c>
      <c r="IU21" s="3" t="s">
        <v>549</v>
      </c>
    </row>
    <row r="22" spans="1:436" ht="16.5" customHeight="1">
      <c r="A22" s="28" t="s">
        <v>1082</v>
      </c>
      <c r="B22" s="28" t="s">
        <v>460</v>
      </c>
      <c r="C22" s="28" t="s">
        <v>461</v>
      </c>
      <c r="D22" s="33">
        <v>14640</v>
      </c>
      <c r="E22" s="33">
        <v>10075</v>
      </c>
      <c r="F22" s="33">
        <v>499</v>
      </c>
      <c r="G22" s="33">
        <v>134</v>
      </c>
      <c r="H22" s="33">
        <v>96</v>
      </c>
      <c r="I22" s="33">
        <v>2693</v>
      </c>
      <c r="J22" s="33">
        <v>406</v>
      </c>
      <c r="K22" s="33">
        <v>0</v>
      </c>
      <c r="L22" s="33">
        <v>28543</v>
      </c>
      <c r="M22" s="33">
        <v>13255</v>
      </c>
      <c r="N22" s="33">
        <v>7978</v>
      </c>
      <c r="O22" s="33">
        <v>101</v>
      </c>
      <c r="P22" s="33">
        <v>133</v>
      </c>
      <c r="Q22" s="33">
        <v>93</v>
      </c>
      <c r="R22" s="33">
        <v>1413</v>
      </c>
      <c r="S22" s="33">
        <v>405</v>
      </c>
      <c r="T22" s="33">
        <v>0</v>
      </c>
      <c r="U22" s="33">
        <v>23378</v>
      </c>
      <c r="V22" s="33">
        <v>14496</v>
      </c>
      <c r="W22" s="33">
        <v>9941</v>
      </c>
      <c r="X22" s="33">
        <v>490</v>
      </c>
      <c r="Y22" s="33">
        <v>37</v>
      </c>
      <c r="Z22" s="33">
        <v>92</v>
      </c>
      <c r="AA22" s="33">
        <v>2640</v>
      </c>
      <c r="AB22" s="33">
        <v>371</v>
      </c>
      <c r="AC22" s="33">
        <v>0</v>
      </c>
      <c r="AD22" s="33">
        <v>28067</v>
      </c>
      <c r="AE22" s="33">
        <v>14568</v>
      </c>
      <c r="AF22" s="33">
        <v>9983</v>
      </c>
      <c r="AG22" s="33">
        <v>493</v>
      </c>
      <c r="AH22" s="33">
        <v>126</v>
      </c>
      <c r="AI22" s="33">
        <v>93</v>
      </c>
      <c r="AJ22" s="33">
        <v>2679</v>
      </c>
      <c r="AK22" s="33">
        <v>384</v>
      </c>
      <c r="AL22" s="33">
        <v>0</v>
      </c>
      <c r="AM22" s="33">
        <v>28326</v>
      </c>
      <c r="AN22" s="33">
        <v>400800</v>
      </c>
      <c r="AO22" s="33">
        <v>809729</v>
      </c>
      <c r="AP22" s="33">
        <v>181538</v>
      </c>
      <c r="AQ22" s="33">
        <v>5742</v>
      </c>
      <c r="AR22" s="33">
        <v>6317</v>
      </c>
      <c r="AS22" s="33">
        <v>431991</v>
      </c>
      <c r="AT22" s="33">
        <v>16929</v>
      </c>
      <c r="AU22" s="33">
        <v>0</v>
      </c>
      <c r="AV22" s="33">
        <v>1853046</v>
      </c>
      <c r="AW22" s="33">
        <v>35670</v>
      </c>
      <c r="AX22" s="33">
        <v>65806</v>
      </c>
      <c r="AY22" s="33">
        <v>10762</v>
      </c>
      <c r="AZ22" s="33">
        <v>844</v>
      </c>
      <c r="BA22" s="33">
        <v>1867</v>
      </c>
      <c r="BB22" s="33">
        <v>35521</v>
      </c>
      <c r="BC22" s="33">
        <v>4812</v>
      </c>
      <c r="BD22" s="33">
        <v>0</v>
      </c>
      <c r="BE22" s="33">
        <v>155282</v>
      </c>
      <c r="BF22" s="33">
        <v>2220</v>
      </c>
      <c r="BG22" s="33">
        <v>133</v>
      </c>
      <c r="BH22" s="33">
        <v>2</v>
      </c>
      <c r="BI22" s="33">
        <v>3</v>
      </c>
      <c r="BJ22" s="33">
        <v>11</v>
      </c>
      <c r="BK22" s="33">
        <v>15</v>
      </c>
      <c r="BL22" s="33">
        <v>6</v>
      </c>
      <c r="BM22" s="33">
        <v>2390</v>
      </c>
      <c r="BN22" s="33">
        <v>1424</v>
      </c>
      <c r="BO22" s="33">
        <v>21</v>
      </c>
      <c r="BP22" s="33">
        <v>0</v>
      </c>
      <c r="BQ22" s="33">
        <v>1</v>
      </c>
      <c r="BR22" s="33">
        <v>0</v>
      </c>
      <c r="BS22" s="33">
        <v>0</v>
      </c>
      <c r="BT22" s="33">
        <v>0</v>
      </c>
      <c r="BU22" s="33">
        <v>1446</v>
      </c>
      <c r="BV22" s="33">
        <v>10933</v>
      </c>
      <c r="BW22" s="33">
        <v>8423</v>
      </c>
      <c r="BX22" s="33">
        <v>482</v>
      </c>
      <c r="BY22" s="33">
        <v>125</v>
      </c>
      <c r="BZ22" s="33">
        <v>89</v>
      </c>
      <c r="CA22" s="33">
        <v>2394</v>
      </c>
      <c r="CB22" s="33">
        <v>387</v>
      </c>
      <c r="CC22" s="33">
        <v>22833</v>
      </c>
      <c r="CD22" s="33">
        <v>3066</v>
      </c>
      <c r="CE22" s="33">
        <v>4430</v>
      </c>
      <c r="CF22" s="33">
        <v>460</v>
      </c>
      <c r="CG22" s="33">
        <v>43</v>
      </c>
      <c r="CH22" s="33">
        <v>77</v>
      </c>
      <c r="CI22" s="33">
        <v>2070</v>
      </c>
      <c r="CJ22" s="33">
        <v>236</v>
      </c>
      <c r="CK22" s="33">
        <v>10382</v>
      </c>
      <c r="CL22" s="33">
        <v>2911</v>
      </c>
      <c r="CM22" s="33">
        <v>3813</v>
      </c>
      <c r="CN22" s="33">
        <v>444</v>
      </c>
      <c r="CO22" s="33">
        <v>55</v>
      </c>
      <c r="CP22" s="33">
        <v>66</v>
      </c>
      <c r="CQ22" s="33">
        <v>1779</v>
      </c>
      <c r="CR22" s="33">
        <v>261</v>
      </c>
      <c r="CS22" s="33">
        <v>9329</v>
      </c>
      <c r="CT22" s="33">
        <v>7747</v>
      </c>
      <c r="CU22" s="33">
        <v>7712</v>
      </c>
      <c r="CV22" s="33">
        <v>479</v>
      </c>
      <c r="CW22" s="33">
        <v>103</v>
      </c>
      <c r="CX22" s="33">
        <v>91</v>
      </c>
      <c r="CY22" s="33">
        <v>2466</v>
      </c>
      <c r="CZ22" s="33">
        <v>363</v>
      </c>
      <c r="DA22" s="33">
        <v>18961</v>
      </c>
      <c r="DB22" s="33">
        <v>10808</v>
      </c>
      <c r="DC22" s="33">
        <v>9157</v>
      </c>
      <c r="DD22" s="33">
        <v>488</v>
      </c>
      <c r="DE22" s="33">
        <v>32</v>
      </c>
      <c r="DF22" s="33">
        <v>92</v>
      </c>
      <c r="DG22" s="33">
        <v>2586</v>
      </c>
      <c r="DH22" s="33">
        <v>366</v>
      </c>
      <c r="DI22" s="33">
        <v>23529</v>
      </c>
      <c r="DJ22" s="33">
        <v>12761</v>
      </c>
      <c r="DK22" s="33">
        <v>9364</v>
      </c>
      <c r="DL22" s="33">
        <v>498</v>
      </c>
      <c r="DM22" s="33">
        <v>126</v>
      </c>
      <c r="DN22" s="33">
        <v>95</v>
      </c>
      <c r="DO22" s="33">
        <v>2648</v>
      </c>
      <c r="DP22" s="33">
        <v>396</v>
      </c>
      <c r="DQ22" s="33">
        <v>25888</v>
      </c>
      <c r="DR22" s="33">
        <v>1573</v>
      </c>
      <c r="DS22" s="33">
        <v>2420</v>
      </c>
      <c r="DT22" s="33">
        <v>481</v>
      </c>
      <c r="DU22" s="33">
        <v>55</v>
      </c>
      <c r="DV22" s="33">
        <v>82</v>
      </c>
      <c r="DW22" s="33">
        <v>1981</v>
      </c>
      <c r="DX22" s="33">
        <v>261</v>
      </c>
      <c r="DY22" s="33">
        <v>6853</v>
      </c>
      <c r="DZ22" s="33">
        <v>547</v>
      </c>
      <c r="EA22" s="33">
        <v>1995</v>
      </c>
      <c r="EB22" s="33">
        <v>446</v>
      </c>
      <c r="EC22" s="33">
        <v>15</v>
      </c>
      <c r="ED22" s="33">
        <v>75</v>
      </c>
      <c r="EE22" s="33">
        <v>1495</v>
      </c>
      <c r="EF22" s="33">
        <v>143</v>
      </c>
      <c r="EG22" s="33">
        <v>4716</v>
      </c>
      <c r="EH22" s="33">
        <v>941</v>
      </c>
      <c r="EI22" s="33">
        <v>1770</v>
      </c>
      <c r="EJ22" s="33">
        <v>67</v>
      </c>
      <c r="EK22" s="33">
        <v>16</v>
      </c>
      <c r="EL22" s="33">
        <v>33</v>
      </c>
      <c r="EM22" s="33">
        <v>550</v>
      </c>
      <c r="EN22" s="33">
        <v>153</v>
      </c>
      <c r="EO22" s="33">
        <v>0</v>
      </c>
      <c r="EP22" s="33">
        <v>3530</v>
      </c>
      <c r="EQ22" s="33">
        <v>4785</v>
      </c>
      <c r="ER22" s="33">
        <v>4352</v>
      </c>
      <c r="ES22" s="33">
        <v>154</v>
      </c>
      <c r="ET22" s="33">
        <v>49</v>
      </c>
      <c r="EU22" s="33">
        <v>48</v>
      </c>
      <c r="EV22" s="33">
        <v>1243</v>
      </c>
      <c r="EW22" s="33">
        <v>241</v>
      </c>
      <c r="EX22" s="33">
        <v>0</v>
      </c>
      <c r="EY22" s="33">
        <v>10872</v>
      </c>
      <c r="EZ22" s="33">
        <v>10629</v>
      </c>
      <c r="FA22" s="33">
        <v>2061</v>
      </c>
      <c r="FB22" s="33">
        <v>60</v>
      </c>
      <c r="FC22" s="33">
        <v>111</v>
      </c>
      <c r="FD22" s="33">
        <v>4</v>
      </c>
      <c r="FE22" s="33">
        <v>199</v>
      </c>
      <c r="FF22" s="33">
        <v>5</v>
      </c>
      <c r="FG22" s="33">
        <v>13069</v>
      </c>
      <c r="FH22" s="33">
        <v>13228</v>
      </c>
      <c r="FI22" s="33">
        <v>7958</v>
      </c>
      <c r="FJ22" s="33">
        <v>80</v>
      </c>
      <c r="FK22" s="33">
        <v>105</v>
      </c>
      <c r="FL22" s="33">
        <v>78</v>
      </c>
      <c r="FM22" s="33">
        <v>1404</v>
      </c>
      <c r="FN22" s="33">
        <v>394</v>
      </c>
      <c r="FO22" s="33">
        <v>23247</v>
      </c>
      <c r="FP22" s="33">
        <v>6347</v>
      </c>
      <c r="FQ22" s="33">
        <v>5488</v>
      </c>
      <c r="FR22" s="33">
        <v>67</v>
      </c>
      <c r="FS22" s="33">
        <v>51</v>
      </c>
      <c r="FT22" s="33">
        <v>58</v>
      </c>
      <c r="FU22" s="33">
        <v>1152</v>
      </c>
      <c r="FV22" s="33">
        <v>259</v>
      </c>
      <c r="FW22" s="33">
        <v>13422</v>
      </c>
      <c r="FX22" s="33">
        <v>11867</v>
      </c>
      <c r="FY22" s="33">
        <v>7672</v>
      </c>
      <c r="FZ22" s="33">
        <v>80</v>
      </c>
      <c r="GA22" s="33">
        <v>94</v>
      </c>
      <c r="GB22" s="33">
        <v>76</v>
      </c>
      <c r="GC22" s="33">
        <v>1383</v>
      </c>
      <c r="GD22" s="33">
        <v>384</v>
      </c>
      <c r="GE22" s="33">
        <v>21556</v>
      </c>
      <c r="GF22" s="33">
        <v>13215</v>
      </c>
      <c r="GG22" s="33">
        <v>3495</v>
      </c>
      <c r="GH22" s="33">
        <v>28</v>
      </c>
      <c r="GI22" s="33">
        <v>109</v>
      </c>
      <c r="GJ22" s="33">
        <v>54</v>
      </c>
      <c r="GK22" s="33">
        <v>347</v>
      </c>
      <c r="GL22" s="33">
        <v>280</v>
      </c>
      <c r="GM22" s="33">
        <v>504</v>
      </c>
      <c r="GN22" s="33">
        <v>17528</v>
      </c>
      <c r="GO22" s="33">
        <v>12781</v>
      </c>
      <c r="GP22" s="33">
        <v>7773</v>
      </c>
      <c r="GQ22" s="33">
        <v>85</v>
      </c>
      <c r="GR22" s="33">
        <v>130</v>
      </c>
      <c r="GS22" s="33">
        <v>79</v>
      </c>
      <c r="GT22" s="33">
        <v>1366</v>
      </c>
      <c r="GU22" s="33">
        <v>400</v>
      </c>
      <c r="GV22" s="33">
        <v>22614</v>
      </c>
      <c r="GW22" s="33">
        <v>39551</v>
      </c>
      <c r="GX22" s="33">
        <v>59397</v>
      </c>
      <c r="GY22" s="33">
        <v>8016</v>
      </c>
      <c r="GZ22" s="33">
        <v>581</v>
      </c>
      <c r="HA22" s="33">
        <v>487</v>
      </c>
      <c r="HB22" s="33">
        <v>24036</v>
      </c>
      <c r="HC22" s="33">
        <v>1998</v>
      </c>
      <c r="HD22" s="33">
        <v>134066</v>
      </c>
      <c r="HE22" s="33">
        <v>14891</v>
      </c>
      <c r="HF22" s="33">
        <v>27693</v>
      </c>
      <c r="HG22" s="33">
        <v>6804</v>
      </c>
      <c r="HH22" s="33">
        <v>721</v>
      </c>
      <c r="HI22" s="33">
        <v>623</v>
      </c>
      <c r="HJ22" s="33">
        <v>17572</v>
      </c>
      <c r="HK22" s="33">
        <v>1540</v>
      </c>
      <c r="HL22" s="33">
        <v>0</v>
      </c>
      <c r="HM22" s="33">
        <v>69844</v>
      </c>
      <c r="HN22" s="33">
        <v>20779</v>
      </c>
      <c r="HO22" s="33">
        <v>38113</v>
      </c>
      <c r="HP22" s="33">
        <v>3958</v>
      </c>
      <c r="HQ22" s="33">
        <v>123</v>
      </c>
      <c r="HR22" s="33">
        <v>1244</v>
      </c>
      <c r="HS22" s="33">
        <v>17949</v>
      </c>
      <c r="HT22" s="33">
        <v>3272</v>
      </c>
      <c r="HU22" s="33">
        <v>199275</v>
      </c>
      <c r="HV22" s="33">
        <v>391229</v>
      </c>
      <c r="HW22" s="33">
        <v>79089</v>
      </c>
      <c r="HX22" s="33">
        <v>4748</v>
      </c>
      <c r="HY22" s="33">
        <v>2421</v>
      </c>
      <c r="HZ22" s="33">
        <v>197417</v>
      </c>
      <c r="IA22" s="33">
        <v>7982</v>
      </c>
      <c r="IB22" s="33">
        <v>0</v>
      </c>
      <c r="IC22" s="33">
        <v>882161</v>
      </c>
      <c r="ID22" s="5">
        <v>154091</v>
      </c>
      <c r="IE22" s="5">
        <v>131647</v>
      </c>
      <c r="IF22" s="5">
        <v>127310</v>
      </c>
      <c r="IG22" s="5">
        <v>120531</v>
      </c>
      <c r="IH22" s="5">
        <v>117320</v>
      </c>
      <c r="II22" s="5">
        <v>107790</v>
      </c>
      <c r="IJ22" s="5">
        <v>105039</v>
      </c>
      <c r="IK22" s="5">
        <v>107157</v>
      </c>
      <c r="IL22" s="5">
        <v>102865</v>
      </c>
      <c r="IM22" s="5">
        <v>139698</v>
      </c>
      <c r="IN22" s="5">
        <v>119817</v>
      </c>
      <c r="IO22" s="5">
        <v>116564</v>
      </c>
      <c r="IP22" s="5">
        <v>110087</v>
      </c>
      <c r="IQ22" s="5">
        <v>106858</v>
      </c>
      <c r="IR22" s="5">
        <v>97842</v>
      </c>
      <c r="IS22" s="5">
        <v>94915</v>
      </c>
      <c r="IT22" s="5">
        <v>96380</v>
      </c>
      <c r="IU22" s="5">
        <v>89702</v>
      </c>
    </row>
    <row r="23" spans="1:436" ht="16.5" customHeight="1">
      <c r="A23" s="28" t="s">
        <v>1082</v>
      </c>
      <c r="B23" s="28" t="s">
        <v>462</v>
      </c>
      <c r="C23" s="28" t="s">
        <v>463</v>
      </c>
      <c r="D23" s="33">
        <v>11340</v>
      </c>
      <c r="E23" s="33">
        <v>780</v>
      </c>
      <c r="F23" s="33">
        <v>565</v>
      </c>
      <c r="G23" s="33">
        <v>2202</v>
      </c>
      <c r="H23" s="33">
        <v>1565</v>
      </c>
      <c r="I23" s="33">
        <v>654</v>
      </c>
      <c r="J23" s="33">
        <v>850</v>
      </c>
      <c r="K23" s="33">
        <v>0</v>
      </c>
      <c r="L23" s="33">
        <v>17956</v>
      </c>
      <c r="M23" s="33">
        <v>10717</v>
      </c>
      <c r="N23" s="33">
        <v>4</v>
      </c>
      <c r="O23" s="33">
        <v>26</v>
      </c>
      <c r="P23" s="33">
        <v>2202</v>
      </c>
      <c r="Q23" s="33">
        <v>1555</v>
      </c>
      <c r="R23" s="33">
        <v>4</v>
      </c>
      <c r="S23" s="33">
        <v>847</v>
      </c>
      <c r="T23" s="33">
        <v>0</v>
      </c>
      <c r="U23" s="33">
        <v>15355</v>
      </c>
      <c r="V23" s="33">
        <v>11327</v>
      </c>
      <c r="W23" s="33">
        <v>780</v>
      </c>
      <c r="X23" s="33">
        <v>562</v>
      </c>
      <c r="Y23" s="33">
        <v>2196</v>
      </c>
      <c r="Z23" s="33">
        <v>1526</v>
      </c>
      <c r="AA23" s="33">
        <v>654</v>
      </c>
      <c r="AB23" s="33">
        <v>839</v>
      </c>
      <c r="AC23" s="33">
        <v>0</v>
      </c>
      <c r="AD23" s="33">
        <v>17884</v>
      </c>
      <c r="AE23" s="33">
        <v>11326</v>
      </c>
      <c r="AF23" s="33">
        <v>780</v>
      </c>
      <c r="AG23" s="33">
        <v>562</v>
      </c>
      <c r="AH23" s="33">
        <v>2202</v>
      </c>
      <c r="AI23" s="33">
        <v>1543</v>
      </c>
      <c r="AJ23" s="33">
        <v>652</v>
      </c>
      <c r="AK23" s="33">
        <v>850</v>
      </c>
      <c r="AL23" s="33">
        <v>0</v>
      </c>
      <c r="AM23" s="33">
        <v>17915</v>
      </c>
      <c r="AN23" s="33">
        <v>361015</v>
      </c>
      <c r="AO23" s="33">
        <v>66744</v>
      </c>
      <c r="AP23" s="33">
        <v>174947</v>
      </c>
      <c r="AQ23" s="33">
        <v>71200</v>
      </c>
      <c r="AR23" s="33">
        <v>133379</v>
      </c>
      <c r="AS23" s="33">
        <v>104506</v>
      </c>
      <c r="AT23" s="33">
        <v>46940</v>
      </c>
      <c r="AU23" s="33">
        <v>0</v>
      </c>
      <c r="AV23" s="33">
        <v>958731</v>
      </c>
      <c r="AW23" s="33">
        <v>28677</v>
      </c>
      <c r="AX23" s="33">
        <v>6782</v>
      </c>
      <c r="AY23" s="33">
        <v>10589</v>
      </c>
      <c r="AZ23" s="33">
        <v>8075</v>
      </c>
      <c r="BA23" s="33">
        <v>25483</v>
      </c>
      <c r="BB23" s="33">
        <v>7724</v>
      </c>
      <c r="BC23" s="33">
        <v>5799</v>
      </c>
      <c r="BD23" s="33">
        <v>0</v>
      </c>
      <c r="BE23" s="33">
        <v>93129</v>
      </c>
      <c r="BF23" s="33">
        <v>327</v>
      </c>
      <c r="BG23" s="33">
        <v>2</v>
      </c>
      <c r="BH23" s="33">
        <v>1</v>
      </c>
      <c r="BI23" s="33">
        <v>183</v>
      </c>
      <c r="BJ23" s="33">
        <v>10</v>
      </c>
      <c r="BK23" s="33">
        <v>1</v>
      </c>
      <c r="BL23" s="33">
        <v>23</v>
      </c>
      <c r="BM23" s="33">
        <v>547</v>
      </c>
      <c r="BN23" s="33">
        <v>950</v>
      </c>
      <c r="BO23" s="33">
        <v>1</v>
      </c>
      <c r="BP23" s="33">
        <v>0</v>
      </c>
      <c r="BQ23" s="33">
        <v>172</v>
      </c>
      <c r="BR23" s="33">
        <v>0</v>
      </c>
      <c r="BS23" s="33">
        <v>0</v>
      </c>
      <c r="BT23" s="33">
        <v>2</v>
      </c>
      <c r="BU23" s="33">
        <v>1125</v>
      </c>
      <c r="BV23" s="33">
        <v>8941</v>
      </c>
      <c r="BW23" s="33">
        <v>756</v>
      </c>
      <c r="BX23" s="33">
        <v>562</v>
      </c>
      <c r="BY23" s="33">
        <v>1782</v>
      </c>
      <c r="BZ23" s="33">
        <v>1421</v>
      </c>
      <c r="CA23" s="33">
        <v>637</v>
      </c>
      <c r="CB23" s="33">
        <v>723</v>
      </c>
      <c r="CC23" s="33">
        <v>14822</v>
      </c>
      <c r="CD23" s="33">
        <v>9255</v>
      </c>
      <c r="CE23" s="33">
        <v>752</v>
      </c>
      <c r="CF23" s="33">
        <v>549</v>
      </c>
      <c r="CG23" s="33">
        <v>1697</v>
      </c>
      <c r="CH23" s="33">
        <v>1490</v>
      </c>
      <c r="CI23" s="33">
        <v>640</v>
      </c>
      <c r="CJ23" s="33">
        <v>766</v>
      </c>
      <c r="CK23" s="33">
        <v>15149</v>
      </c>
      <c r="CL23" s="33">
        <v>7423</v>
      </c>
      <c r="CM23" s="33">
        <v>550</v>
      </c>
      <c r="CN23" s="33">
        <v>483</v>
      </c>
      <c r="CO23" s="33">
        <v>1415</v>
      </c>
      <c r="CP23" s="33">
        <v>1173</v>
      </c>
      <c r="CQ23" s="33">
        <v>505</v>
      </c>
      <c r="CR23" s="33">
        <v>596</v>
      </c>
      <c r="CS23" s="33">
        <v>12145</v>
      </c>
      <c r="CT23" s="33">
        <v>10752</v>
      </c>
      <c r="CU23" s="33">
        <v>772</v>
      </c>
      <c r="CV23" s="33">
        <v>562</v>
      </c>
      <c r="CW23" s="33">
        <v>2034</v>
      </c>
      <c r="CX23" s="33">
        <v>1527</v>
      </c>
      <c r="CY23" s="33">
        <v>651</v>
      </c>
      <c r="CZ23" s="33">
        <v>835</v>
      </c>
      <c r="DA23" s="33">
        <v>17133</v>
      </c>
      <c r="DB23" s="33">
        <v>11082</v>
      </c>
      <c r="DC23" s="33">
        <v>779</v>
      </c>
      <c r="DD23" s="33">
        <v>562</v>
      </c>
      <c r="DE23" s="33">
        <v>2065</v>
      </c>
      <c r="DF23" s="33">
        <v>1520</v>
      </c>
      <c r="DG23" s="33">
        <v>653</v>
      </c>
      <c r="DH23" s="33">
        <v>835</v>
      </c>
      <c r="DI23" s="33">
        <v>17496</v>
      </c>
      <c r="DJ23" s="33">
        <v>11221</v>
      </c>
      <c r="DK23" s="33">
        <v>779</v>
      </c>
      <c r="DL23" s="33">
        <v>565</v>
      </c>
      <c r="DM23" s="33">
        <v>2159</v>
      </c>
      <c r="DN23" s="33">
        <v>1565</v>
      </c>
      <c r="DO23" s="33">
        <v>654</v>
      </c>
      <c r="DP23" s="33">
        <v>848</v>
      </c>
      <c r="DQ23" s="33">
        <v>17791</v>
      </c>
      <c r="DR23" s="33">
        <v>9658</v>
      </c>
      <c r="DS23" s="33">
        <v>761</v>
      </c>
      <c r="DT23" s="33">
        <v>564</v>
      </c>
      <c r="DU23" s="33">
        <v>1743</v>
      </c>
      <c r="DV23" s="33">
        <v>1547</v>
      </c>
      <c r="DW23" s="33">
        <v>651</v>
      </c>
      <c r="DX23" s="33">
        <v>812</v>
      </c>
      <c r="DY23" s="33">
        <v>15736</v>
      </c>
      <c r="DZ23" s="33">
        <v>488</v>
      </c>
      <c r="EA23" s="33">
        <v>628</v>
      </c>
      <c r="EB23" s="33">
        <v>540</v>
      </c>
      <c r="EC23" s="33">
        <v>349</v>
      </c>
      <c r="ED23" s="33">
        <v>1292</v>
      </c>
      <c r="EE23" s="33">
        <v>614</v>
      </c>
      <c r="EF23" s="33">
        <v>364</v>
      </c>
      <c r="EG23" s="33">
        <v>4275</v>
      </c>
      <c r="EH23" s="33">
        <v>6841</v>
      </c>
      <c r="EI23" s="33">
        <v>76</v>
      </c>
      <c r="EJ23" s="33">
        <v>64</v>
      </c>
      <c r="EK23" s="33">
        <v>1185</v>
      </c>
      <c r="EL23" s="33">
        <v>1028</v>
      </c>
      <c r="EM23" s="33">
        <v>68</v>
      </c>
      <c r="EN23" s="33">
        <v>562</v>
      </c>
      <c r="EO23" s="33">
        <v>0</v>
      </c>
      <c r="EP23" s="33">
        <v>9824</v>
      </c>
      <c r="EQ23" s="33">
        <v>7731</v>
      </c>
      <c r="ER23" s="33">
        <v>275</v>
      </c>
      <c r="ES23" s="33">
        <v>181</v>
      </c>
      <c r="ET23" s="33">
        <v>1419</v>
      </c>
      <c r="EU23" s="33">
        <v>1121</v>
      </c>
      <c r="EV23" s="33">
        <v>223</v>
      </c>
      <c r="EW23" s="33">
        <v>635</v>
      </c>
      <c r="EX23" s="33">
        <v>0</v>
      </c>
      <c r="EY23" s="33">
        <v>11585</v>
      </c>
      <c r="EZ23" s="33">
        <v>958</v>
      </c>
      <c r="FA23" s="33">
        <v>597</v>
      </c>
      <c r="FB23" s="33">
        <v>204</v>
      </c>
      <c r="FC23" s="33">
        <v>1242</v>
      </c>
      <c r="FD23" s="33">
        <v>77</v>
      </c>
      <c r="FE23" s="33">
        <v>324</v>
      </c>
      <c r="FF23" s="33">
        <v>147</v>
      </c>
      <c r="FG23" s="33">
        <v>3549</v>
      </c>
      <c r="FH23" s="33">
        <v>10705</v>
      </c>
      <c r="FI23" s="33">
        <v>0</v>
      </c>
      <c r="FJ23" s="33">
        <v>2</v>
      </c>
      <c r="FK23" s="33">
        <v>2195</v>
      </c>
      <c r="FL23" s="33">
        <v>1545</v>
      </c>
      <c r="FM23" s="33">
        <v>0</v>
      </c>
      <c r="FN23" s="33">
        <v>845</v>
      </c>
      <c r="FO23" s="33">
        <v>15292</v>
      </c>
      <c r="FP23" s="33">
        <v>9995</v>
      </c>
      <c r="FQ23" s="33">
        <v>0</v>
      </c>
      <c r="FR23" s="33">
        <v>1</v>
      </c>
      <c r="FS23" s="33">
        <v>1846</v>
      </c>
      <c r="FT23" s="33">
        <v>1463</v>
      </c>
      <c r="FU23" s="33">
        <v>0</v>
      </c>
      <c r="FV23" s="33">
        <v>804</v>
      </c>
      <c r="FW23" s="33">
        <v>14109</v>
      </c>
      <c r="FX23" s="33">
        <v>10629</v>
      </c>
      <c r="FY23" s="33">
        <v>0</v>
      </c>
      <c r="FZ23" s="33">
        <v>1</v>
      </c>
      <c r="GA23" s="33">
        <v>2098</v>
      </c>
      <c r="GB23" s="33">
        <v>1531</v>
      </c>
      <c r="GC23" s="33">
        <v>0</v>
      </c>
      <c r="GD23" s="33">
        <v>834</v>
      </c>
      <c r="GE23" s="33">
        <v>15093</v>
      </c>
      <c r="GF23" s="33">
        <v>9555</v>
      </c>
      <c r="GG23" s="33">
        <v>239</v>
      </c>
      <c r="GH23" s="33">
        <v>32</v>
      </c>
      <c r="GI23" s="33">
        <v>1858</v>
      </c>
      <c r="GJ23" s="33">
        <v>373</v>
      </c>
      <c r="GK23" s="33">
        <v>58</v>
      </c>
      <c r="GL23" s="33">
        <v>440</v>
      </c>
      <c r="GM23" s="33">
        <v>15</v>
      </c>
      <c r="GN23" s="33">
        <v>12555</v>
      </c>
      <c r="GO23" s="33">
        <v>10705</v>
      </c>
      <c r="GP23" s="33">
        <v>1</v>
      </c>
      <c r="GQ23" s="33">
        <v>15</v>
      </c>
      <c r="GR23" s="33">
        <v>2184</v>
      </c>
      <c r="GS23" s="33">
        <v>1547</v>
      </c>
      <c r="GT23" s="33">
        <v>2</v>
      </c>
      <c r="GU23" s="33">
        <v>847</v>
      </c>
      <c r="GV23" s="33">
        <v>15301</v>
      </c>
      <c r="GW23" s="33">
        <v>37272</v>
      </c>
      <c r="GX23" s="33">
        <v>6763</v>
      </c>
      <c r="GY23" s="33">
        <v>6691</v>
      </c>
      <c r="GZ23" s="33">
        <v>6588</v>
      </c>
      <c r="HA23" s="33">
        <v>5297</v>
      </c>
      <c r="HB23" s="33">
        <v>5906</v>
      </c>
      <c r="HC23" s="33">
        <v>2650</v>
      </c>
      <c r="HD23" s="33">
        <v>71167</v>
      </c>
      <c r="HE23" s="33">
        <v>12810</v>
      </c>
      <c r="HF23" s="33">
        <v>4818</v>
      </c>
      <c r="HG23" s="33">
        <v>7255</v>
      </c>
      <c r="HH23" s="33">
        <v>2079</v>
      </c>
      <c r="HI23" s="33">
        <v>9293</v>
      </c>
      <c r="HJ23" s="33">
        <v>5316</v>
      </c>
      <c r="HK23" s="33">
        <v>1856</v>
      </c>
      <c r="HL23" s="33">
        <v>0</v>
      </c>
      <c r="HM23" s="33">
        <v>43427</v>
      </c>
      <c r="HN23" s="33">
        <v>15867</v>
      </c>
      <c r="HO23" s="33">
        <v>1964</v>
      </c>
      <c r="HP23" s="33">
        <v>3334</v>
      </c>
      <c r="HQ23" s="33">
        <v>5996</v>
      </c>
      <c r="HR23" s="33">
        <v>16190</v>
      </c>
      <c r="HS23" s="33">
        <v>2408</v>
      </c>
      <c r="HT23" s="33">
        <v>3943</v>
      </c>
      <c r="HU23" s="33">
        <v>181663</v>
      </c>
      <c r="HV23" s="33">
        <v>28889</v>
      </c>
      <c r="HW23" s="33">
        <v>75339</v>
      </c>
      <c r="HX23" s="33">
        <v>35754</v>
      </c>
      <c r="HY23" s="33">
        <v>66618</v>
      </c>
      <c r="HZ23" s="33">
        <v>44382</v>
      </c>
      <c r="IA23" s="33">
        <v>23773</v>
      </c>
      <c r="IB23" s="33">
        <v>0</v>
      </c>
      <c r="IC23" s="33">
        <v>456418</v>
      </c>
      <c r="ID23" s="5">
        <v>61215</v>
      </c>
      <c r="IE23" s="5">
        <v>59548</v>
      </c>
      <c r="IF23" s="5">
        <v>59361</v>
      </c>
      <c r="IG23" s="5">
        <v>62630</v>
      </c>
      <c r="IH23" s="5">
        <v>65062</v>
      </c>
      <c r="II23" s="5">
        <v>65725</v>
      </c>
      <c r="IJ23" s="5">
        <v>64115</v>
      </c>
      <c r="IK23" s="5">
        <v>64657</v>
      </c>
      <c r="IL23" s="5">
        <v>70498</v>
      </c>
      <c r="IM23" s="5">
        <v>56424</v>
      </c>
      <c r="IN23" s="5">
        <v>54545</v>
      </c>
      <c r="IO23" s="5">
        <v>53727</v>
      </c>
      <c r="IP23" s="5">
        <v>56622</v>
      </c>
      <c r="IQ23" s="5">
        <v>59627</v>
      </c>
      <c r="IR23" s="5">
        <v>59731</v>
      </c>
      <c r="IS23" s="5">
        <v>57986</v>
      </c>
      <c r="IT23" s="5">
        <v>57756</v>
      </c>
      <c r="IU23" s="5">
        <v>59760</v>
      </c>
    </row>
    <row r="24" spans="1:436" ht="16.5" customHeight="1">
      <c r="A24" s="28" t="s">
        <v>1082</v>
      </c>
      <c r="B24" s="28" t="s">
        <v>464</v>
      </c>
      <c r="C24" s="28" t="s">
        <v>465</v>
      </c>
      <c r="D24" s="33">
        <v>14641</v>
      </c>
      <c r="E24" s="33">
        <v>2711</v>
      </c>
      <c r="F24" s="33">
        <v>2476</v>
      </c>
      <c r="G24" s="33">
        <v>2890</v>
      </c>
      <c r="H24" s="33">
        <v>1734</v>
      </c>
      <c r="I24" s="33">
        <v>2710</v>
      </c>
      <c r="J24" s="33">
        <v>1861</v>
      </c>
      <c r="K24" s="33">
        <v>0</v>
      </c>
      <c r="L24" s="33">
        <v>29023</v>
      </c>
      <c r="M24" s="33">
        <v>13522</v>
      </c>
      <c r="N24" s="33">
        <v>424</v>
      </c>
      <c r="O24" s="33">
        <v>427</v>
      </c>
      <c r="P24" s="33">
        <v>2888</v>
      </c>
      <c r="Q24" s="33">
        <v>1715</v>
      </c>
      <c r="R24" s="33">
        <v>380</v>
      </c>
      <c r="S24" s="33">
        <v>1854</v>
      </c>
      <c r="T24" s="33">
        <v>0</v>
      </c>
      <c r="U24" s="33">
        <v>21210</v>
      </c>
      <c r="V24" s="33">
        <v>14521</v>
      </c>
      <c r="W24" s="33">
        <v>2707</v>
      </c>
      <c r="X24" s="33">
        <v>2459</v>
      </c>
      <c r="Y24" s="33">
        <v>2860</v>
      </c>
      <c r="Z24" s="33">
        <v>1534</v>
      </c>
      <c r="AA24" s="33">
        <v>2706</v>
      </c>
      <c r="AB24" s="33">
        <v>1776</v>
      </c>
      <c r="AC24" s="33">
        <v>0</v>
      </c>
      <c r="AD24" s="33">
        <v>28563</v>
      </c>
      <c r="AE24" s="33">
        <v>14529</v>
      </c>
      <c r="AF24" s="33">
        <v>2711</v>
      </c>
      <c r="AG24" s="33">
        <v>2471</v>
      </c>
      <c r="AH24" s="33">
        <v>2884</v>
      </c>
      <c r="AI24" s="33">
        <v>1629</v>
      </c>
      <c r="AJ24" s="33">
        <v>2709</v>
      </c>
      <c r="AK24" s="33">
        <v>1832</v>
      </c>
      <c r="AL24" s="33">
        <v>0</v>
      </c>
      <c r="AM24" s="33">
        <v>28765</v>
      </c>
      <c r="AN24" s="33">
        <v>1198460</v>
      </c>
      <c r="AO24" s="33">
        <v>354010</v>
      </c>
      <c r="AP24" s="33">
        <v>1065666</v>
      </c>
      <c r="AQ24" s="33">
        <v>206626</v>
      </c>
      <c r="AR24" s="33">
        <v>294726</v>
      </c>
      <c r="AS24" s="33">
        <v>665164</v>
      </c>
      <c r="AT24" s="33">
        <v>236927</v>
      </c>
      <c r="AU24" s="33">
        <v>0</v>
      </c>
      <c r="AV24" s="33">
        <v>4021579</v>
      </c>
      <c r="AW24" s="33">
        <v>49597</v>
      </c>
      <c r="AX24" s="33">
        <v>24699</v>
      </c>
      <c r="AY24" s="33">
        <v>61526</v>
      </c>
      <c r="AZ24" s="33">
        <v>12478</v>
      </c>
      <c r="BA24" s="33">
        <v>36522</v>
      </c>
      <c r="BB24" s="33">
        <v>37433</v>
      </c>
      <c r="BC24" s="33">
        <v>20120</v>
      </c>
      <c r="BD24" s="33">
        <v>0</v>
      </c>
      <c r="BE24" s="33">
        <v>242375</v>
      </c>
      <c r="BF24" s="33">
        <v>443</v>
      </c>
      <c r="BG24" s="33">
        <v>8</v>
      </c>
      <c r="BH24" s="33">
        <v>1</v>
      </c>
      <c r="BI24" s="33">
        <v>46</v>
      </c>
      <c r="BJ24" s="33">
        <v>33</v>
      </c>
      <c r="BK24" s="33">
        <v>3</v>
      </c>
      <c r="BL24" s="33">
        <v>44</v>
      </c>
      <c r="BM24" s="33">
        <v>578</v>
      </c>
      <c r="BN24" s="33">
        <v>1196</v>
      </c>
      <c r="BO24" s="33">
        <v>2</v>
      </c>
      <c r="BP24" s="33">
        <v>0</v>
      </c>
      <c r="BQ24" s="33">
        <v>173</v>
      </c>
      <c r="BR24" s="33">
        <v>1</v>
      </c>
      <c r="BS24" s="33">
        <v>1</v>
      </c>
      <c r="BT24" s="33">
        <v>9</v>
      </c>
      <c r="BU24" s="33">
        <v>1382</v>
      </c>
      <c r="BV24" s="33">
        <v>14551</v>
      </c>
      <c r="BW24" s="33">
        <v>2679</v>
      </c>
      <c r="BX24" s="33">
        <v>2465</v>
      </c>
      <c r="BY24" s="33">
        <v>2872</v>
      </c>
      <c r="BZ24" s="33">
        <v>1730</v>
      </c>
      <c r="CA24" s="33">
        <v>2689</v>
      </c>
      <c r="CB24" s="33">
        <v>1853</v>
      </c>
      <c r="CC24" s="33">
        <v>28839</v>
      </c>
      <c r="CD24" s="33">
        <v>14116</v>
      </c>
      <c r="CE24" s="33">
        <v>2327</v>
      </c>
      <c r="CF24" s="33">
        <v>2389</v>
      </c>
      <c r="CG24" s="33">
        <v>2854</v>
      </c>
      <c r="CH24" s="33">
        <v>1724</v>
      </c>
      <c r="CI24" s="33">
        <v>2444</v>
      </c>
      <c r="CJ24" s="33">
        <v>1830</v>
      </c>
      <c r="CK24" s="33">
        <v>27684</v>
      </c>
      <c r="CL24" s="33">
        <v>14369</v>
      </c>
      <c r="CM24" s="33">
        <v>2650</v>
      </c>
      <c r="CN24" s="33">
        <v>2456</v>
      </c>
      <c r="CO24" s="33">
        <v>2825</v>
      </c>
      <c r="CP24" s="33">
        <v>1707</v>
      </c>
      <c r="CQ24" s="33">
        <v>2670</v>
      </c>
      <c r="CR24" s="33">
        <v>1816</v>
      </c>
      <c r="CS24" s="33">
        <v>28493</v>
      </c>
      <c r="CT24" s="33">
        <v>13921</v>
      </c>
      <c r="CU24" s="33">
        <v>2665</v>
      </c>
      <c r="CV24" s="33">
        <v>2467</v>
      </c>
      <c r="CW24" s="33">
        <v>2788</v>
      </c>
      <c r="CX24" s="33">
        <v>1618</v>
      </c>
      <c r="CY24" s="33">
        <v>2698</v>
      </c>
      <c r="CZ24" s="33">
        <v>1806</v>
      </c>
      <c r="DA24" s="33">
        <v>27963</v>
      </c>
      <c r="DB24" s="33">
        <v>14459</v>
      </c>
      <c r="DC24" s="33">
        <v>2692</v>
      </c>
      <c r="DD24" s="33">
        <v>2458</v>
      </c>
      <c r="DE24" s="33">
        <v>2851</v>
      </c>
      <c r="DF24" s="33">
        <v>1533</v>
      </c>
      <c r="DG24" s="33">
        <v>2704</v>
      </c>
      <c r="DH24" s="33">
        <v>1776</v>
      </c>
      <c r="DI24" s="33">
        <v>28473</v>
      </c>
      <c r="DJ24" s="33">
        <v>14633</v>
      </c>
      <c r="DK24" s="33">
        <v>2711</v>
      </c>
      <c r="DL24" s="33">
        <v>2476</v>
      </c>
      <c r="DM24" s="33">
        <v>2890</v>
      </c>
      <c r="DN24" s="33">
        <v>1734</v>
      </c>
      <c r="DO24" s="33">
        <v>2709</v>
      </c>
      <c r="DP24" s="33">
        <v>1861</v>
      </c>
      <c r="DQ24" s="33">
        <v>29014</v>
      </c>
      <c r="DR24" s="33">
        <v>14619</v>
      </c>
      <c r="DS24" s="33">
        <v>2706</v>
      </c>
      <c r="DT24" s="33">
        <v>2475</v>
      </c>
      <c r="DU24" s="33">
        <v>2881</v>
      </c>
      <c r="DV24" s="33">
        <v>1734</v>
      </c>
      <c r="DW24" s="33">
        <v>2709</v>
      </c>
      <c r="DX24" s="33">
        <v>1861</v>
      </c>
      <c r="DY24" s="33">
        <v>28985</v>
      </c>
      <c r="DZ24" s="33">
        <v>1506</v>
      </c>
      <c r="EA24" s="33">
        <v>2301</v>
      </c>
      <c r="EB24" s="33">
        <v>2428</v>
      </c>
      <c r="EC24" s="33">
        <v>2756</v>
      </c>
      <c r="ED24" s="33">
        <v>1731</v>
      </c>
      <c r="EE24" s="33">
        <v>2616</v>
      </c>
      <c r="EF24" s="33">
        <v>1858</v>
      </c>
      <c r="EG24" s="33">
        <v>15196</v>
      </c>
      <c r="EH24" s="33">
        <v>2057</v>
      </c>
      <c r="EI24" s="33">
        <v>259</v>
      </c>
      <c r="EJ24" s="33">
        <v>284</v>
      </c>
      <c r="EK24" s="33">
        <v>474</v>
      </c>
      <c r="EL24" s="33">
        <v>366</v>
      </c>
      <c r="EM24" s="33">
        <v>297</v>
      </c>
      <c r="EN24" s="33">
        <v>391</v>
      </c>
      <c r="EO24" s="33">
        <v>0</v>
      </c>
      <c r="EP24" s="33">
        <v>4128</v>
      </c>
      <c r="EQ24" s="33">
        <v>2301</v>
      </c>
      <c r="ER24" s="33">
        <v>362</v>
      </c>
      <c r="ES24" s="33">
        <v>391</v>
      </c>
      <c r="ET24" s="33">
        <v>524</v>
      </c>
      <c r="EU24" s="33">
        <v>397</v>
      </c>
      <c r="EV24" s="33">
        <v>432</v>
      </c>
      <c r="EW24" s="33">
        <v>421</v>
      </c>
      <c r="EX24" s="33">
        <v>0</v>
      </c>
      <c r="EY24" s="33">
        <v>4828</v>
      </c>
      <c r="EZ24" s="33">
        <v>1115</v>
      </c>
      <c r="FA24" s="33">
        <v>1437</v>
      </c>
      <c r="FB24" s="33">
        <v>844</v>
      </c>
      <c r="FC24" s="33">
        <v>1156</v>
      </c>
      <c r="FD24" s="33">
        <v>60</v>
      </c>
      <c r="FE24" s="33">
        <v>1045</v>
      </c>
      <c r="FF24" s="33">
        <v>113</v>
      </c>
      <c r="FG24" s="33">
        <v>5770</v>
      </c>
      <c r="FH24" s="33">
        <v>13346</v>
      </c>
      <c r="FI24" s="33">
        <v>38</v>
      </c>
      <c r="FJ24" s="33">
        <v>153</v>
      </c>
      <c r="FK24" s="33">
        <v>2886</v>
      </c>
      <c r="FL24" s="33">
        <v>1666</v>
      </c>
      <c r="FM24" s="33">
        <v>68</v>
      </c>
      <c r="FN24" s="33">
        <v>1845</v>
      </c>
      <c r="FO24" s="33">
        <v>20002</v>
      </c>
      <c r="FP24" s="33">
        <v>11998</v>
      </c>
      <c r="FQ24" s="33">
        <v>24</v>
      </c>
      <c r="FR24" s="33">
        <v>77</v>
      </c>
      <c r="FS24" s="33">
        <v>2566</v>
      </c>
      <c r="FT24" s="33">
        <v>1504</v>
      </c>
      <c r="FU24" s="33">
        <v>38</v>
      </c>
      <c r="FV24" s="33">
        <v>1682</v>
      </c>
      <c r="FW24" s="33">
        <v>17889</v>
      </c>
      <c r="FX24" s="33">
        <v>12403</v>
      </c>
      <c r="FY24" s="33">
        <v>28</v>
      </c>
      <c r="FZ24" s="33">
        <v>112</v>
      </c>
      <c r="GA24" s="33">
        <v>2655</v>
      </c>
      <c r="GB24" s="33">
        <v>1541</v>
      </c>
      <c r="GC24" s="33">
        <v>56</v>
      </c>
      <c r="GD24" s="33">
        <v>1708</v>
      </c>
      <c r="GE24" s="33">
        <v>18503</v>
      </c>
      <c r="GF24" s="33">
        <v>6378</v>
      </c>
      <c r="GG24" s="33">
        <v>471</v>
      </c>
      <c r="GH24" s="33">
        <v>51</v>
      </c>
      <c r="GI24" s="33">
        <v>942</v>
      </c>
      <c r="GJ24" s="33">
        <v>38</v>
      </c>
      <c r="GK24" s="33">
        <v>114</v>
      </c>
      <c r="GL24" s="33">
        <v>108</v>
      </c>
      <c r="GM24" s="33">
        <v>159</v>
      </c>
      <c r="GN24" s="33">
        <v>8102</v>
      </c>
      <c r="GO24" s="33">
        <v>13288</v>
      </c>
      <c r="GP24" s="33">
        <v>102</v>
      </c>
      <c r="GQ24" s="33">
        <v>247</v>
      </c>
      <c r="GR24" s="33">
        <v>2886</v>
      </c>
      <c r="GS24" s="33">
        <v>1704</v>
      </c>
      <c r="GT24" s="33">
        <v>130</v>
      </c>
      <c r="GU24" s="33">
        <v>1849</v>
      </c>
      <c r="GV24" s="33">
        <v>20206</v>
      </c>
      <c r="GW24" s="33">
        <v>57507</v>
      </c>
      <c r="GX24" s="33">
        <v>24732</v>
      </c>
      <c r="GY24" s="33">
        <v>41103</v>
      </c>
      <c r="GZ24" s="33">
        <v>9400</v>
      </c>
      <c r="HA24" s="33">
        <v>8234</v>
      </c>
      <c r="HB24" s="33">
        <v>30814</v>
      </c>
      <c r="HC24" s="33">
        <v>7113</v>
      </c>
      <c r="HD24" s="33">
        <v>178903</v>
      </c>
      <c r="HE24" s="33">
        <v>34041</v>
      </c>
      <c r="HF24" s="33">
        <v>21375</v>
      </c>
      <c r="HG24" s="33">
        <v>50070</v>
      </c>
      <c r="HH24" s="33">
        <v>6990</v>
      </c>
      <c r="HI24" s="33">
        <v>21290</v>
      </c>
      <c r="HJ24" s="33">
        <v>31890</v>
      </c>
      <c r="HK24" s="33">
        <v>11373</v>
      </c>
      <c r="HL24" s="33">
        <v>0</v>
      </c>
      <c r="HM24" s="33">
        <v>177029</v>
      </c>
      <c r="HN24" s="33">
        <v>15556</v>
      </c>
      <c r="HO24" s="33">
        <v>3324</v>
      </c>
      <c r="HP24" s="33">
        <v>11456</v>
      </c>
      <c r="HQ24" s="33">
        <v>5488</v>
      </c>
      <c r="HR24" s="33">
        <v>15232</v>
      </c>
      <c r="HS24" s="33">
        <v>5543</v>
      </c>
      <c r="HT24" s="33">
        <v>8747</v>
      </c>
      <c r="HU24" s="33">
        <v>576543</v>
      </c>
      <c r="HV24" s="33">
        <v>152988</v>
      </c>
      <c r="HW24" s="33">
        <v>444368</v>
      </c>
      <c r="HX24" s="33">
        <v>96286</v>
      </c>
      <c r="HY24" s="33">
        <v>140701</v>
      </c>
      <c r="HZ24" s="33">
        <v>285585</v>
      </c>
      <c r="IA24" s="33">
        <v>110928</v>
      </c>
      <c r="IB24" s="33">
        <v>0</v>
      </c>
      <c r="IC24" s="33">
        <v>1807399</v>
      </c>
      <c r="ID24" s="5">
        <v>284826</v>
      </c>
      <c r="IE24" s="5">
        <v>270819</v>
      </c>
      <c r="IF24" s="5">
        <v>275954</v>
      </c>
      <c r="IG24" s="5">
        <v>277846</v>
      </c>
      <c r="IH24" s="5">
        <v>294397</v>
      </c>
      <c r="II24" s="5">
        <v>274633</v>
      </c>
      <c r="IJ24" s="5">
        <v>268967</v>
      </c>
      <c r="IK24" s="5">
        <v>266738</v>
      </c>
      <c r="IL24" s="5">
        <v>256390</v>
      </c>
      <c r="IM24" s="5">
        <v>238894</v>
      </c>
      <c r="IN24" s="5">
        <v>225234</v>
      </c>
      <c r="IO24" s="5">
        <v>230618</v>
      </c>
      <c r="IP24" s="5">
        <v>228373</v>
      </c>
      <c r="IQ24" s="5">
        <v>241095</v>
      </c>
      <c r="IR24" s="5">
        <v>223559</v>
      </c>
      <c r="IS24" s="5">
        <v>213015</v>
      </c>
      <c r="IT24" s="5">
        <v>206611</v>
      </c>
      <c r="IU24" s="5">
        <v>195022</v>
      </c>
    </row>
    <row r="25" spans="1:436" ht="16.5" customHeight="1">
      <c r="A25" s="28" t="s">
        <v>1082</v>
      </c>
      <c r="B25" s="28" t="s">
        <v>466</v>
      </c>
      <c r="C25" s="28" t="s">
        <v>467</v>
      </c>
      <c r="D25" s="33">
        <v>11</v>
      </c>
      <c r="E25" s="33">
        <v>29</v>
      </c>
      <c r="F25" s="33">
        <v>83</v>
      </c>
      <c r="G25" s="33">
        <v>0</v>
      </c>
      <c r="H25" s="33">
        <v>5</v>
      </c>
      <c r="I25" s="33">
        <v>69</v>
      </c>
      <c r="J25" s="33">
        <v>0</v>
      </c>
      <c r="K25" s="33">
        <v>0</v>
      </c>
      <c r="L25" s="33">
        <v>197</v>
      </c>
      <c r="M25" s="33">
        <v>7</v>
      </c>
      <c r="N25" s="33">
        <v>13</v>
      </c>
      <c r="O25" s="33">
        <v>47</v>
      </c>
      <c r="P25" s="33">
        <v>0</v>
      </c>
      <c r="Q25" s="33">
        <v>3</v>
      </c>
      <c r="R25" s="33">
        <v>50</v>
      </c>
      <c r="S25" s="33">
        <v>0</v>
      </c>
      <c r="T25" s="33">
        <v>0</v>
      </c>
      <c r="U25" s="33">
        <v>120</v>
      </c>
      <c r="V25" s="33">
        <v>11</v>
      </c>
      <c r="W25" s="33">
        <v>29</v>
      </c>
      <c r="X25" s="33">
        <v>80</v>
      </c>
      <c r="Y25" s="33">
        <v>0</v>
      </c>
      <c r="Z25" s="33">
        <v>5</v>
      </c>
      <c r="AA25" s="33">
        <v>69</v>
      </c>
      <c r="AB25" s="33">
        <v>0</v>
      </c>
      <c r="AC25" s="33">
        <v>0</v>
      </c>
      <c r="AD25" s="33">
        <v>194</v>
      </c>
      <c r="AE25" s="33">
        <v>11</v>
      </c>
      <c r="AF25" s="33">
        <v>29</v>
      </c>
      <c r="AG25" s="33">
        <v>82</v>
      </c>
      <c r="AH25" s="33">
        <v>0</v>
      </c>
      <c r="AI25" s="33">
        <v>5</v>
      </c>
      <c r="AJ25" s="33">
        <v>69</v>
      </c>
      <c r="AK25" s="33">
        <v>0</v>
      </c>
      <c r="AL25" s="33">
        <v>0</v>
      </c>
      <c r="AM25" s="33">
        <v>196</v>
      </c>
      <c r="AN25" s="33">
        <v>3615</v>
      </c>
      <c r="AO25" s="33">
        <v>14605</v>
      </c>
      <c r="AP25" s="33">
        <v>83100</v>
      </c>
      <c r="AQ25" s="33">
        <v>0</v>
      </c>
      <c r="AR25" s="33">
        <v>1157</v>
      </c>
      <c r="AS25" s="33">
        <v>58266</v>
      </c>
      <c r="AT25" s="33">
        <v>0</v>
      </c>
      <c r="AU25" s="33">
        <v>0</v>
      </c>
      <c r="AV25" s="33">
        <v>160743</v>
      </c>
      <c r="AW25" s="33">
        <v>190</v>
      </c>
      <c r="AX25" s="33">
        <v>575</v>
      </c>
      <c r="AY25" s="33">
        <v>5038</v>
      </c>
      <c r="AZ25" s="33">
        <v>0</v>
      </c>
      <c r="BA25" s="33">
        <v>205</v>
      </c>
      <c r="BB25" s="33">
        <v>2545</v>
      </c>
      <c r="BC25" s="33">
        <v>0</v>
      </c>
      <c r="BD25" s="33">
        <v>0</v>
      </c>
      <c r="BE25" s="33">
        <v>8553</v>
      </c>
      <c r="BF25" s="33">
        <v>0</v>
      </c>
      <c r="BG25" s="33">
        <v>0</v>
      </c>
      <c r="BH25" s="33">
        <v>0</v>
      </c>
      <c r="BI25" s="33">
        <v>0</v>
      </c>
      <c r="BJ25" s="33">
        <v>1</v>
      </c>
      <c r="BK25" s="33">
        <v>0</v>
      </c>
      <c r="BL25" s="33">
        <v>0</v>
      </c>
      <c r="BM25" s="33">
        <v>1</v>
      </c>
      <c r="BN25" s="33">
        <v>0</v>
      </c>
      <c r="BO25" s="33">
        <v>0</v>
      </c>
      <c r="BP25" s="33">
        <v>0</v>
      </c>
      <c r="BQ25" s="33">
        <v>0</v>
      </c>
      <c r="BR25" s="33">
        <v>0</v>
      </c>
      <c r="BS25" s="33">
        <v>0</v>
      </c>
      <c r="BT25" s="33">
        <v>0</v>
      </c>
      <c r="BU25" s="33">
        <v>0</v>
      </c>
      <c r="BV25" s="33">
        <v>11</v>
      </c>
      <c r="BW25" s="33">
        <v>29</v>
      </c>
      <c r="BX25" s="33">
        <v>83</v>
      </c>
      <c r="BY25" s="33">
        <v>0</v>
      </c>
      <c r="BZ25" s="33">
        <v>5</v>
      </c>
      <c r="CA25" s="33">
        <v>69</v>
      </c>
      <c r="CB25" s="33">
        <v>0</v>
      </c>
      <c r="CC25" s="33">
        <v>197</v>
      </c>
      <c r="CD25" s="33">
        <v>7</v>
      </c>
      <c r="CE25" s="33">
        <v>24</v>
      </c>
      <c r="CF25" s="33">
        <v>81</v>
      </c>
      <c r="CG25" s="33">
        <v>0</v>
      </c>
      <c r="CH25" s="33">
        <v>5</v>
      </c>
      <c r="CI25" s="33">
        <v>66</v>
      </c>
      <c r="CJ25" s="33">
        <v>0</v>
      </c>
      <c r="CK25" s="33">
        <v>183</v>
      </c>
      <c r="CL25" s="33">
        <v>11</v>
      </c>
      <c r="CM25" s="33">
        <v>29</v>
      </c>
      <c r="CN25" s="33">
        <v>83</v>
      </c>
      <c r="CO25" s="33">
        <v>0</v>
      </c>
      <c r="CP25" s="33">
        <v>5</v>
      </c>
      <c r="CQ25" s="33">
        <v>69</v>
      </c>
      <c r="CR25" s="33">
        <v>0</v>
      </c>
      <c r="CS25" s="33">
        <v>197</v>
      </c>
      <c r="CT25" s="33">
        <v>11</v>
      </c>
      <c r="CU25" s="33">
        <v>29</v>
      </c>
      <c r="CV25" s="33">
        <v>82</v>
      </c>
      <c r="CW25" s="33">
        <v>0</v>
      </c>
      <c r="CX25" s="33">
        <v>5</v>
      </c>
      <c r="CY25" s="33">
        <v>69</v>
      </c>
      <c r="CZ25" s="33">
        <v>0</v>
      </c>
      <c r="DA25" s="33">
        <v>196</v>
      </c>
      <c r="DB25" s="33">
        <v>11</v>
      </c>
      <c r="DC25" s="33">
        <v>29</v>
      </c>
      <c r="DD25" s="33">
        <v>80</v>
      </c>
      <c r="DE25" s="33">
        <v>0</v>
      </c>
      <c r="DF25" s="33">
        <v>5</v>
      </c>
      <c r="DG25" s="33">
        <v>69</v>
      </c>
      <c r="DH25" s="33">
        <v>0</v>
      </c>
      <c r="DI25" s="33">
        <v>194</v>
      </c>
      <c r="DJ25" s="33">
        <v>11</v>
      </c>
      <c r="DK25" s="33">
        <v>29</v>
      </c>
      <c r="DL25" s="33">
        <v>83</v>
      </c>
      <c r="DM25" s="33">
        <v>0</v>
      </c>
      <c r="DN25" s="33">
        <v>5</v>
      </c>
      <c r="DO25" s="33">
        <v>69</v>
      </c>
      <c r="DP25" s="33">
        <v>0</v>
      </c>
      <c r="DQ25" s="33">
        <v>197</v>
      </c>
      <c r="DR25" s="33">
        <v>11</v>
      </c>
      <c r="DS25" s="33">
        <v>29</v>
      </c>
      <c r="DT25" s="33">
        <v>83</v>
      </c>
      <c r="DU25" s="33">
        <v>0</v>
      </c>
      <c r="DV25" s="33">
        <v>5</v>
      </c>
      <c r="DW25" s="33">
        <v>69</v>
      </c>
      <c r="DX25" s="33">
        <v>0</v>
      </c>
      <c r="DY25" s="33">
        <v>197</v>
      </c>
      <c r="DZ25" s="33">
        <v>5</v>
      </c>
      <c r="EA25" s="33">
        <v>27</v>
      </c>
      <c r="EB25" s="33">
        <v>83</v>
      </c>
      <c r="EC25" s="33">
        <v>0</v>
      </c>
      <c r="ED25" s="33">
        <v>5</v>
      </c>
      <c r="EE25" s="33">
        <v>68</v>
      </c>
      <c r="EF25" s="33">
        <v>0</v>
      </c>
      <c r="EG25" s="33">
        <v>188</v>
      </c>
      <c r="EH25" s="33">
        <v>3</v>
      </c>
      <c r="EI25" s="33">
        <v>7</v>
      </c>
      <c r="EJ25" s="33">
        <v>35</v>
      </c>
      <c r="EK25" s="33">
        <v>0</v>
      </c>
      <c r="EL25" s="33">
        <v>2</v>
      </c>
      <c r="EM25" s="33">
        <v>31</v>
      </c>
      <c r="EN25" s="33">
        <v>0</v>
      </c>
      <c r="EO25" s="33">
        <v>0</v>
      </c>
      <c r="EP25" s="33">
        <v>78</v>
      </c>
      <c r="EQ25" s="33">
        <v>3</v>
      </c>
      <c r="ER25" s="33">
        <v>8</v>
      </c>
      <c r="ES25" s="33">
        <v>38</v>
      </c>
      <c r="ET25" s="33">
        <v>0</v>
      </c>
      <c r="EU25" s="33">
        <v>2</v>
      </c>
      <c r="EV25" s="33">
        <v>38</v>
      </c>
      <c r="EW25" s="33">
        <v>0</v>
      </c>
      <c r="EX25" s="33">
        <v>0</v>
      </c>
      <c r="EY25" s="33">
        <v>89</v>
      </c>
      <c r="EZ25" s="33">
        <v>2</v>
      </c>
      <c r="FA25" s="33">
        <v>9</v>
      </c>
      <c r="FB25" s="33">
        <v>9</v>
      </c>
      <c r="FC25" s="33">
        <v>0</v>
      </c>
      <c r="FD25" s="33">
        <v>1</v>
      </c>
      <c r="FE25" s="33">
        <v>14</v>
      </c>
      <c r="FF25" s="33">
        <v>0</v>
      </c>
      <c r="FG25" s="33">
        <v>35</v>
      </c>
      <c r="FH25" s="33">
        <v>7</v>
      </c>
      <c r="FI25" s="33">
        <v>13</v>
      </c>
      <c r="FJ25" s="33">
        <v>43</v>
      </c>
      <c r="FK25" s="33">
        <v>0</v>
      </c>
      <c r="FL25" s="33">
        <v>2</v>
      </c>
      <c r="FM25" s="33">
        <v>49</v>
      </c>
      <c r="FN25" s="33">
        <v>0</v>
      </c>
      <c r="FO25" s="33">
        <v>114</v>
      </c>
      <c r="FP25" s="33">
        <v>0</v>
      </c>
      <c r="FQ25" s="33">
        <v>0</v>
      </c>
      <c r="FR25" s="33">
        <v>5</v>
      </c>
      <c r="FS25" s="33">
        <v>0</v>
      </c>
      <c r="FT25" s="33">
        <v>0</v>
      </c>
      <c r="FU25" s="33">
        <v>2</v>
      </c>
      <c r="FV25" s="33">
        <v>0</v>
      </c>
      <c r="FW25" s="33">
        <v>7</v>
      </c>
      <c r="FX25" s="33">
        <v>0</v>
      </c>
      <c r="FY25" s="33">
        <v>0</v>
      </c>
      <c r="FZ25" s="33">
        <v>5</v>
      </c>
      <c r="GA25" s="33">
        <v>0</v>
      </c>
      <c r="GB25" s="33">
        <v>0</v>
      </c>
      <c r="GC25" s="33">
        <v>2</v>
      </c>
      <c r="GD25" s="33">
        <v>0</v>
      </c>
      <c r="GE25" s="33">
        <v>7</v>
      </c>
      <c r="GF25" s="33">
        <v>1</v>
      </c>
      <c r="GG25" s="33">
        <v>1</v>
      </c>
      <c r="GH25" s="33">
        <v>0</v>
      </c>
      <c r="GI25" s="33">
        <v>0</v>
      </c>
      <c r="GJ25" s="33">
        <v>0</v>
      </c>
      <c r="GK25" s="33">
        <v>0</v>
      </c>
      <c r="GL25" s="33">
        <v>0</v>
      </c>
      <c r="GM25" s="33">
        <v>0</v>
      </c>
      <c r="GN25" s="33">
        <v>2</v>
      </c>
      <c r="GO25" s="33">
        <v>7</v>
      </c>
      <c r="GP25" s="33">
        <v>13</v>
      </c>
      <c r="GQ25" s="33">
        <v>46</v>
      </c>
      <c r="GR25" s="33">
        <v>0</v>
      </c>
      <c r="GS25" s="33">
        <v>3</v>
      </c>
      <c r="GT25" s="33">
        <v>50</v>
      </c>
      <c r="GU25" s="33">
        <v>0</v>
      </c>
      <c r="GV25" s="33">
        <v>119</v>
      </c>
      <c r="GW25" s="33">
        <v>136</v>
      </c>
      <c r="GX25" s="33">
        <v>485</v>
      </c>
      <c r="GY25" s="33">
        <v>1983</v>
      </c>
      <c r="GZ25" s="33">
        <v>0</v>
      </c>
      <c r="HA25" s="33">
        <v>38</v>
      </c>
      <c r="HB25" s="33">
        <v>1342</v>
      </c>
      <c r="HC25" s="33">
        <v>0</v>
      </c>
      <c r="HD25" s="33">
        <v>3984</v>
      </c>
      <c r="HE25" s="33">
        <v>161</v>
      </c>
      <c r="HF25" s="33">
        <v>462</v>
      </c>
      <c r="HG25" s="33">
        <v>4134</v>
      </c>
      <c r="HH25" s="33">
        <v>0</v>
      </c>
      <c r="HI25" s="33">
        <v>159</v>
      </c>
      <c r="HJ25" s="33">
        <v>2012</v>
      </c>
      <c r="HK25" s="33">
        <v>0</v>
      </c>
      <c r="HL25" s="33">
        <v>0</v>
      </c>
      <c r="HM25" s="33">
        <v>6928</v>
      </c>
      <c r="HN25" s="33">
        <v>29</v>
      </c>
      <c r="HO25" s="33">
        <v>113</v>
      </c>
      <c r="HP25" s="33">
        <v>904</v>
      </c>
      <c r="HQ25" s="33">
        <v>0</v>
      </c>
      <c r="HR25" s="33">
        <v>46</v>
      </c>
      <c r="HS25" s="33">
        <v>533</v>
      </c>
      <c r="HT25" s="33">
        <v>0</v>
      </c>
      <c r="HU25" s="33">
        <v>1672</v>
      </c>
      <c r="HV25" s="33">
        <v>6872</v>
      </c>
      <c r="HW25" s="33">
        <v>38287</v>
      </c>
      <c r="HX25" s="33">
        <v>0</v>
      </c>
      <c r="HY25" s="33">
        <v>383</v>
      </c>
      <c r="HZ25" s="33">
        <v>26832</v>
      </c>
      <c r="IA25" s="33">
        <v>0</v>
      </c>
      <c r="IB25" s="33">
        <v>0</v>
      </c>
      <c r="IC25" s="33">
        <v>74046</v>
      </c>
      <c r="ID25" s="5">
        <v>8785</v>
      </c>
      <c r="IE25" s="5">
        <v>9689</v>
      </c>
      <c r="IF25" s="5">
        <v>10575</v>
      </c>
      <c r="IG25" s="5">
        <v>11073</v>
      </c>
      <c r="IH25" s="5">
        <v>11300</v>
      </c>
      <c r="II25" s="5">
        <v>11571</v>
      </c>
      <c r="IJ25" s="5">
        <v>11789</v>
      </c>
      <c r="IK25" s="5">
        <v>11915</v>
      </c>
      <c r="IL25" s="5">
        <v>12405</v>
      </c>
      <c r="IM25" s="5">
        <v>7908</v>
      </c>
      <c r="IN25" s="5">
        <v>8684</v>
      </c>
      <c r="IO25" s="5">
        <v>9007</v>
      </c>
      <c r="IP25" s="5">
        <v>9477</v>
      </c>
      <c r="IQ25" s="5">
        <v>9869</v>
      </c>
      <c r="IR25" s="5">
        <v>10140</v>
      </c>
      <c r="IS25" s="5">
        <v>9555</v>
      </c>
      <c r="IT25" s="5">
        <v>9406</v>
      </c>
      <c r="IU25" s="5">
        <v>9140</v>
      </c>
    </row>
    <row r="26" spans="1:436" ht="16.5" customHeight="1">
      <c r="A26" s="28" t="s">
        <v>1082</v>
      </c>
      <c r="B26" s="28" t="s">
        <v>468</v>
      </c>
      <c r="C26" s="28" t="s">
        <v>469</v>
      </c>
      <c r="D26" s="33">
        <v>15690</v>
      </c>
      <c r="E26" s="33">
        <v>1377</v>
      </c>
      <c r="F26" s="33">
        <v>460</v>
      </c>
      <c r="G26" s="33">
        <v>3523</v>
      </c>
      <c r="H26" s="33">
        <v>1568</v>
      </c>
      <c r="I26" s="33">
        <v>151</v>
      </c>
      <c r="J26" s="33">
        <v>896</v>
      </c>
      <c r="K26" s="33">
        <v>0</v>
      </c>
      <c r="L26" s="33">
        <v>23665</v>
      </c>
      <c r="M26" s="33">
        <v>12610</v>
      </c>
      <c r="N26" s="33">
        <v>29</v>
      </c>
      <c r="O26" s="33">
        <v>77</v>
      </c>
      <c r="P26" s="33">
        <v>3013</v>
      </c>
      <c r="Q26" s="33">
        <v>1461</v>
      </c>
      <c r="R26" s="33">
        <v>18</v>
      </c>
      <c r="S26" s="33">
        <v>835</v>
      </c>
      <c r="T26" s="33">
        <v>0</v>
      </c>
      <c r="U26" s="33">
        <v>18043</v>
      </c>
      <c r="V26" s="33">
        <v>15677</v>
      </c>
      <c r="W26" s="33">
        <v>1377</v>
      </c>
      <c r="X26" s="33">
        <v>441</v>
      </c>
      <c r="Y26" s="33">
        <v>3418</v>
      </c>
      <c r="Z26" s="33">
        <v>1432</v>
      </c>
      <c r="AA26" s="33">
        <v>146</v>
      </c>
      <c r="AB26" s="33">
        <v>833</v>
      </c>
      <c r="AC26" s="33">
        <v>0</v>
      </c>
      <c r="AD26" s="33">
        <v>23324</v>
      </c>
      <c r="AE26" s="33">
        <v>15675</v>
      </c>
      <c r="AF26" s="33">
        <v>1375</v>
      </c>
      <c r="AG26" s="33">
        <v>457</v>
      </c>
      <c r="AH26" s="33">
        <v>3497</v>
      </c>
      <c r="AI26" s="33">
        <v>1473</v>
      </c>
      <c r="AJ26" s="33">
        <v>147</v>
      </c>
      <c r="AK26" s="33">
        <v>885</v>
      </c>
      <c r="AL26" s="33">
        <v>0</v>
      </c>
      <c r="AM26" s="33">
        <v>23509</v>
      </c>
      <c r="AN26" s="33">
        <v>764594</v>
      </c>
      <c r="AO26" s="33">
        <v>263742</v>
      </c>
      <c r="AP26" s="33">
        <v>237673</v>
      </c>
      <c r="AQ26" s="33">
        <v>175129</v>
      </c>
      <c r="AR26" s="33">
        <v>155078</v>
      </c>
      <c r="AS26" s="33">
        <v>46554</v>
      </c>
      <c r="AT26" s="33">
        <v>64687</v>
      </c>
      <c r="AU26" s="33">
        <v>0</v>
      </c>
      <c r="AV26" s="33">
        <v>1707457</v>
      </c>
      <c r="AW26" s="33">
        <v>42732</v>
      </c>
      <c r="AX26" s="33">
        <v>10484</v>
      </c>
      <c r="AY26" s="33">
        <v>6646</v>
      </c>
      <c r="AZ26" s="33">
        <v>12756</v>
      </c>
      <c r="BA26" s="33">
        <v>21607</v>
      </c>
      <c r="BB26" s="33">
        <v>1553</v>
      </c>
      <c r="BC26" s="33">
        <v>6069</v>
      </c>
      <c r="BD26" s="33">
        <v>0</v>
      </c>
      <c r="BE26" s="33">
        <v>101847</v>
      </c>
      <c r="BF26" s="33">
        <v>216</v>
      </c>
      <c r="BG26" s="33">
        <v>5</v>
      </c>
      <c r="BH26" s="33">
        <v>0</v>
      </c>
      <c r="BI26" s="33">
        <v>15</v>
      </c>
      <c r="BJ26" s="33">
        <v>23</v>
      </c>
      <c r="BK26" s="33">
        <v>0</v>
      </c>
      <c r="BL26" s="33">
        <v>15</v>
      </c>
      <c r="BM26" s="33">
        <v>274</v>
      </c>
      <c r="BN26" s="33">
        <v>1691</v>
      </c>
      <c r="BO26" s="33">
        <v>25</v>
      </c>
      <c r="BP26" s="33">
        <v>4</v>
      </c>
      <c r="BQ26" s="33">
        <v>153</v>
      </c>
      <c r="BR26" s="33">
        <v>2</v>
      </c>
      <c r="BS26" s="33">
        <v>1</v>
      </c>
      <c r="BT26" s="33">
        <v>2</v>
      </c>
      <c r="BU26" s="33">
        <v>1878</v>
      </c>
      <c r="BV26" s="33">
        <v>11869</v>
      </c>
      <c r="BW26" s="33">
        <v>1319</v>
      </c>
      <c r="BX26" s="33">
        <v>451</v>
      </c>
      <c r="BY26" s="33">
        <v>2684</v>
      </c>
      <c r="BZ26" s="33">
        <v>1299</v>
      </c>
      <c r="CA26" s="33">
        <v>149</v>
      </c>
      <c r="CB26" s="33">
        <v>633</v>
      </c>
      <c r="CC26" s="33">
        <v>18404</v>
      </c>
      <c r="CD26" s="33">
        <v>8850</v>
      </c>
      <c r="CE26" s="33">
        <v>1160</v>
      </c>
      <c r="CF26" s="33">
        <v>430</v>
      </c>
      <c r="CG26" s="33">
        <v>1963</v>
      </c>
      <c r="CH26" s="33">
        <v>911</v>
      </c>
      <c r="CI26" s="33">
        <v>130</v>
      </c>
      <c r="CJ26" s="33">
        <v>424</v>
      </c>
      <c r="CK26" s="33">
        <v>13868</v>
      </c>
      <c r="CL26" s="33">
        <v>12880</v>
      </c>
      <c r="CM26" s="33">
        <v>1193</v>
      </c>
      <c r="CN26" s="33">
        <v>449</v>
      </c>
      <c r="CO26" s="33">
        <v>2844</v>
      </c>
      <c r="CP26" s="33">
        <v>978</v>
      </c>
      <c r="CQ26" s="33">
        <v>145</v>
      </c>
      <c r="CR26" s="33">
        <v>658</v>
      </c>
      <c r="CS26" s="33">
        <v>19147</v>
      </c>
      <c r="CT26" s="33">
        <v>14607</v>
      </c>
      <c r="CU26" s="33">
        <v>1337</v>
      </c>
      <c r="CV26" s="33">
        <v>455</v>
      </c>
      <c r="CW26" s="33">
        <v>3333</v>
      </c>
      <c r="CX26" s="33">
        <v>1447</v>
      </c>
      <c r="CY26" s="33">
        <v>146</v>
      </c>
      <c r="CZ26" s="33">
        <v>852</v>
      </c>
      <c r="DA26" s="33">
        <v>22177</v>
      </c>
      <c r="DB26" s="33">
        <v>15503</v>
      </c>
      <c r="DC26" s="33">
        <v>1370</v>
      </c>
      <c r="DD26" s="33">
        <v>440</v>
      </c>
      <c r="DE26" s="33">
        <v>3387</v>
      </c>
      <c r="DF26" s="33">
        <v>1431</v>
      </c>
      <c r="DG26" s="33">
        <v>146</v>
      </c>
      <c r="DH26" s="33">
        <v>829</v>
      </c>
      <c r="DI26" s="33">
        <v>23106</v>
      </c>
      <c r="DJ26" s="33">
        <v>14950</v>
      </c>
      <c r="DK26" s="33">
        <v>1365</v>
      </c>
      <c r="DL26" s="33">
        <v>459</v>
      </c>
      <c r="DM26" s="33">
        <v>3308</v>
      </c>
      <c r="DN26" s="33">
        <v>1507</v>
      </c>
      <c r="DO26" s="33">
        <v>151</v>
      </c>
      <c r="DP26" s="33">
        <v>838</v>
      </c>
      <c r="DQ26" s="33">
        <v>22578</v>
      </c>
      <c r="DR26" s="33">
        <v>9524</v>
      </c>
      <c r="DS26" s="33">
        <v>1224</v>
      </c>
      <c r="DT26" s="33">
        <v>453</v>
      </c>
      <c r="DU26" s="33">
        <v>2611</v>
      </c>
      <c r="DV26" s="33">
        <v>1488</v>
      </c>
      <c r="DW26" s="33">
        <v>148</v>
      </c>
      <c r="DX26" s="33">
        <v>723</v>
      </c>
      <c r="DY26" s="33">
        <v>16171</v>
      </c>
      <c r="DZ26" s="33">
        <v>2066</v>
      </c>
      <c r="EA26" s="33">
        <v>1057</v>
      </c>
      <c r="EB26" s="33">
        <v>436</v>
      </c>
      <c r="EC26" s="33">
        <v>2020</v>
      </c>
      <c r="ED26" s="33">
        <v>1480</v>
      </c>
      <c r="EE26" s="33">
        <v>140</v>
      </c>
      <c r="EF26" s="33">
        <v>601</v>
      </c>
      <c r="EG26" s="33">
        <v>7800</v>
      </c>
      <c r="EH26" s="33">
        <v>2788</v>
      </c>
      <c r="EI26" s="33">
        <v>103</v>
      </c>
      <c r="EJ26" s="33">
        <v>51</v>
      </c>
      <c r="EK26" s="33">
        <v>562</v>
      </c>
      <c r="EL26" s="33">
        <v>212</v>
      </c>
      <c r="EM26" s="33">
        <v>11</v>
      </c>
      <c r="EN26" s="33">
        <v>141</v>
      </c>
      <c r="EO26" s="33">
        <v>0</v>
      </c>
      <c r="EP26" s="33">
        <v>3868</v>
      </c>
      <c r="EQ26" s="33">
        <v>3204</v>
      </c>
      <c r="ER26" s="33">
        <v>132</v>
      </c>
      <c r="ES26" s="33">
        <v>69</v>
      </c>
      <c r="ET26" s="33">
        <v>701</v>
      </c>
      <c r="EU26" s="33">
        <v>269</v>
      </c>
      <c r="EV26" s="33">
        <v>18</v>
      </c>
      <c r="EW26" s="33">
        <v>180</v>
      </c>
      <c r="EX26" s="33">
        <v>0</v>
      </c>
      <c r="EY26" s="33">
        <v>4573</v>
      </c>
      <c r="EZ26" s="33">
        <v>3286</v>
      </c>
      <c r="FA26" s="33">
        <v>597</v>
      </c>
      <c r="FB26" s="33">
        <v>103</v>
      </c>
      <c r="FC26" s="33">
        <v>1516</v>
      </c>
      <c r="FD26" s="33">
        <v>80</v>
      </c>
      <c r="FE26" s="33">
        <v>52</v>
      </c>
      <c r="FF26" s="33">
        <v>161</v>
      </c>
      <c r="FG26" s="33">
        <v>5795</v>
      </c>
      <c r="FH26" s="33">
        <v>12457</v>
      </c>
      <c r="FI26" s="33">
        <v>22</v>
      </c>
      <c r="FJ26" s="33">
        <v>38</v>
      </c>
      <c r="FK26" s="33">
        <v>2933</v>
      </c>
      <c r="FL26" s="33">
        <v>1416</v>
      </c>
      <c r="FM26" s="33">
        <v>8</v>
      </c>
      <c r="FN26" s="33">
        <v>818</v>
      </c>
      <c r="FO26" s="33">
        <v>17692</v>
      </c>
      <c r="FP26" s="33">
        <v>9949</v>
      </c>
      <c r="FQ26" s="33">
        <v>14</v>
      </c>
      <c r="FR26" s="33">
        <v>24</v>
      </c>
      <c r="FS26" s="33">
        <v>2139</v>
      </c>
      <c r="FT26" s="33">
        <v>1107</v>
      </c>
      <c r="FU26" s="33">
        <v>4</v>
      </c>
      <c r="FV26" s="33">
        <v>617</v>
      </c>
      <c r="FW26" s="33">
        <v>13854</v>
      </c>
      <c r="FX26" s="33">
        <v>12435</v>
      </c>
      <c r="FY26" s="33">
        <v>22</v>
      </c>
      <c r="FZ26" s="33">
        <v>36</v>
      </c>
      <c r="GA26" s="33">
        <v>2923</v>
      </c>
      <c r="GB26" s="33">
        <v>1413</v>
      </c>
      <c r="GC26" s="33">
        <v>8</v>
      </c>
      <c r="GD26" s="33">
        <v>815</v>
      </c>
      <c r="GE26" s="33">
        <v>17652</v>
      </c>
      <c r="GF26" s="33">
        <v>11459</v>
      </c>
      <c r="GG26" s="33">
        <v>130</v>
      </c>
      <c r="GH26" s="33">
        <v>12</v>
      </c>
      <c r="GI26" s="33">
        <v>2385</v>
      </c>
      <c r="GJ26" s="33">
        <v>401</v>
      </c>
      <c r="GK26" s="33">
        <v>8</v>
      </c>
      <c r="GL26" s="33">
        <v>408</v>
      </c>
      <c r="GM26" s="33">
        <v>364</v>
      </c>
      <c r="GN26" s="33">
        <v>14803</v>
      </c>
      <c r="GO26" s="33">
        <v>12475</v>
      </c>
      <c r="GP26" s="33">
        <v>21</v>
      </c>
      <c r="GQ26" s="33">
        <v>60</v>
      </c>
      <c r="GR26" s="33">
        <v>2943</v>
      </c>
      <c r="GS26" s="33">
        <v>1418</v>
      </c>
      <c r="GT26" s="33">
        <v>14</v>
      </c>
      <c r="GU26" s="33">
        <v>816</v>
      </c>
      <c r="GV26" s="33">
        <v>17747</v>
      </c>
      <c r="GW26" s="33">
        <v>49027</v>
      </c>
      <c r="GX26" s="33">
        <v>12488</v>
      </c>
      <c r="GY26" s="33">
        <v>7128</v>
      </c>
      <c r="GZ26" s="33">
        <v>12774</v>
      </c>
      <c r="HA26" s="33">
        <v>6766</v>
      </c>
      <c r="HB26" s="33">
        <v>1612</v>
      </c>
      <c r="HC26" s="33">
        <v>3303</v>
      </c>
      <c r="HD26" s="33">
        <v>93098</v>
      </c>
      <c r="HE26" s="33">
        <v>23420</v>
      </c>
      <c r="HF26" s="33">
        <v>6963</v>
      </c>
      <c r="HG26" s="33">
        <v>4495</v>
      </c>
      <c r="HH26" s="33">
        <v>4822</v>
      </c>
      <c r="HI26" s="33">
        <v>4884</v>
      </c>
      <c r="HJ26" s="33">
        <v>1045</v>
      </c>
      <c r="HK26" s="33">
        <v>1845</v>
      </c>
      <c r="HL26" s="33">
        <v>0</v>
      </c>
      <c r="HM26" s="33">
        <v>47474</v>
      </c>
      <c r="HN26" s="33">
        <v>19312</v>
      </c>
      <c r="HO26" s="33">
        <v>3521</v>
      </c>
      <c r="HP26" s="33">
        <v>2151</v>
      </c>
      <c r="HQ26" s="33">
        <v>7934</v>
      </c>
      <c r="HR26" s="33">
        <v>16723</v>
      </c>
      <c r="HS26" s="33">
        <v>508</v>
      </c>
      <c r="HT26" s="33">
        <v>4224</v>
      </c>
      <c r="HU26" s="33">
        <v>375415</v>
      </c>
      <c r="HV26" s="33">
        <v>110757</v>
      </c>
      <c r="HW26" s="33">
        <v>105316</v>
      </c>
      <c r="HX26" s="33">
        <v>89543</v>
      </c>
      <c r="HY26" s="33">
        <v>75780</v>
      </c>
      <c r="HZ26" s="33">
        <v>19816</v>
      </c>
      <c r="IA26" s="33">
        <v>34077</v>
      </c>
      <c r="IB26" s="33">
        <v>0</v>
      </c>
      <c r="IC26" s="33">
        <v>810704</v>
      </c>
      <c r="ID26" s="5">
        <v>127005</v>
      </c>
      <c r="IE26" s="5">
        <v>119540</v>
      </c>
      <c r="IF26" s="5">
        <v>117464</v>
      </c>
      <c r="IG26" s="5">
        <v>115380</v>
      </c>
      <c r="IH26" s="5">
        <v>113572</v>
      </c>
      <c r="II26" s="5">
        <v>102796</v>
      </c>
      <c r="IJ26" s="5">
        <v>100630</v>
      </c>
      <c r="IK26" s="5">
        <v>100366</v>
      </c>
      <c r="IL26" s="5">
        <v>103481</v>
      </c>
      <c r="IM26" s="5">
        <v>111394</v>
      </c>
      <c r="IN26" s="5">
        <v>106687</v>
      </c>
      <c r="IO26" s="5">
        <v>105586</v>
      </c>
      <c r="IP26" s="5">
        <v>103442</v>
      </c>
      <c r="IQ26" s="5">
        <v>102732</v>
      </c>
      <c r="IR26" s="5">
        <v>94576</v>
      </c>
      <c r="IS26" s="5">
        <v>92763</v>
      </c>
      <c r="IT26" s="5">
        <v>93524</v>
      </c>
      <c r="IU26" s="5">
        <v>94109</v>
      </c>
    </row>
    <row r="27" spans="1:436" ht="16.5" customHeight="1">
      <c r="A27" s="28" t="s">
        <v>1082</v>
      </c>
      <c r="B27" s="28" t="s">
        <v>470</v>
      </c>
      <c r="C27" s="28" t="s">
        <v>471</v>
      </c>
      <c r="D27" s="33">
        <v>9849</v>
      </c>
      <c r="E27" s="33">
        <v>2003</v>
      </c>
      <c r="F27" s="33">
        <v>2228</v>
      </c>
      <c r="G27" s="33">
        <v>2417</v>
      </c>
      <c r="H27" s="33">
        <v>1933</v>
      </c>
      <c r="I27" s="33">
        <v>1922</v>
      </c>
      <c r="J27" s="33">
        <v>1439</v>
      </c>
      <c r="K27" s="33">
        <v>0</v>
      </c>
      <c r="L27" s="33">
        <v>21791</v>
      </c>
      <c r="M27" s="33">
        <v>8926</v>
      </c>
      <c r="N27" s="33">
        <v>4</v>
      </c>
      <c r="O27" s="33">
        <v>134</v>
      </c>
      <c r="P27" s="33">
        <v>2412</v>
      </c>
      <c r="Q27" s="33">
        <v>1907</v>
      </c>
      <c r="R27" s="33">
        <v>38</v>
      </c>
      <c r="S27" s="33">
        <v>1395</v>
      </c>
      <c r="T27" s="33">
        <v>0</v>
      </c>
      <c r="U27" s="33">
        <v>14816</v>
      </c>
      <c r="V27" s="33">
        <v>9218</v>
      </c>
      <c r="W27" s="33">
        <v>2002</v>
      </c>
      <c r="X27" s="33">
        <v>2212</v>
      </c>
      <c r="Y27" s="33">
        <v>2157</v>
      </c>
      <c r="Z27" s="33">
        <v>1627</v>
      </c>
      <c r="AA27" s="33">
        <v>1919</v>
      </c>
      <c r="AB27" s="33">
        <v>1268</v>
      </c>
      <c r="AC27" s="33">
        <v>0</v>
      </c>
      <c r="AD27" s="33">
        <v>20403</v>
      </c>
      <c r="AE27" s="33">
        <v>9313</v>
      </c>
      <c r="AF27" s="33">
        <v>1999</v>
      </c>
      <c r="AG27" s="33">
        <v>2223</v>
      </c>
      <c r="AH27" s="33">
        <v>2386</v>
      </c>
      <c r="AI27" s="33">
        <v>1765</v>
      </c>
      <c r="AJ27" s="33">
        <v>1920</v>
      </c>
      <c r="AK27" s="33">
        <v>1360</v>
      </c>
      <c r="AL27" s="33">
        <v>0</v>
      </c>
      <c r="AM27" s="33">
        <v>20966</v>
      </c>
      <c r="AN27" s="33">
        <v>1288277</v>
      </c>
      <c r="AO27" s="33">
        <v>371113</v>
      </c>
      <c r="AP27" s="33">
        <v>1013626</v>
      </c>
      <c r="AQ27" s="33">
        <v>217068</v>
      </c>
      <c r="AR27" s="33">
        <v>363497</v>
      </c>
      <c r="AS27" s="33">
        <v>503961</v>
      </c>
      <c r="AT27" s="33">
        <v>196424</v>
      </c>
      <c r="AU27" s="33">
        <v>0</v>
      </c>
      <c r="AV27" s="33">
        <v>3953966</v>
      </c>
      <c r="AW27" s="33">
        <v>41138</v>
      </c>
      <c r="AX27" s="33">
        <v>19204</v>
      </c>
      <c r="AY27" s="33">
        <v>52628</v>
      </c>
      <c r="AZ27" s="33">
        <v>9156</v>
      </c>
      <c r="BA27" s="33">
        <v>40206</v>
      </c>
      <c r="BB27" s="33">
        <v>24267</v>
      </c>
      <c r="BC27" s="33">
        <v>14805</v>
      </c>
      <c r="BD27" s="33">
        <v>0</v>
      </c>
      <c r="BE27" s="33">
        <v>201404</v>
      </c>
      <c r="BF27" s="33">
        <v>149</v>
      </c>
      <c r="BG27" s="33">
        <v>0</v>
      </c>
      <c r="BH27" s="33">
        <v>0</v>
      </c>
      <c r="BI27" s="33">
        <v>47</v>
      </c>
      <c r="BJ27" s="33">
        <v>17</v>
      </c>
      <c r="BK27" s="33">
        <v>1</v>
      </c>
      <c r="BL27" s="33">
        <v>8</v>
      </c>
      <c r="BM27" s="33">
        <v>222</v>
      </c>
      <c r="BN27" s="33">
        <v>669</v>
      </c>
      <c r="BO27" s="33">
        <v>1</v>
      </c>
      <c r="BP27" s="33">
        <v>0</v>
      </c>
      <c r="BQ27" s="33">
        <v>222</v>
      </c>
      <c r="BR27" s="33">
        <v>1</v>
      </c>
      <c r="BS27" s="33">
        <v>0</v>
      </c>
      <c r="BT27" s="33">
        <v>1</v>
      </c>
      <c r="BU27" s="33">
        <v>894</v>
      </c>
      <c r="BV27" s="33">
        <v>9612</v>
      </c>
      <c r="BW27" s="33">
        <v>1967</v>
      </c>
      <c r="BX27" s="33">
        <v>2203</v>
      </c>
      <c r="BY27" s="33">
        <v>2360</v>
      </c>
      <c r="BZ27" s="33">
        <v>1915</v>
      </c>
      <c r="CA27" s="33">
        <v>1897</v>
      </c>
      <c r="CB27" s="33">
        <v>1423</v>
      </c>
      <c r="CC27" s="33">
        <v>21377</v>
      </c>
      <c r="CD27" s="33">
        <v>7711</v>
      </c>
      <c r="CE27" s="33">
        <v>1747</v>
      </c>
      <c r="CF27" s="33">
        <v>2154</v>
      </c>
      <c r="CG27" s="33">
        <v>1899</v>
      </c>
      <c r="CH27" s="33">
        <v>1708</v>
      </c>
      <c r="CI27" s="33">
        <v>1744</v>
      </c>
      <c r="CJ27" s="33">
        <v>1209</v>
      </c>
      <c r="CK27" s="33">
        <v>18172</v>
      </c>
      <c r="CL27" s="33">
        <v>9465</v>
      </c>
      <c r="CM27" s="33">
        <v>1973</v>
      </c>
      <c r="CN27" s="33">
        <v>2225</v>
      </c>
      <c r="CO27" s="33">
        <v>2264</v>
      </c>
      <c r="CP27" s="33">
        <v>1905</v>
      </c>
      <c r="CQ27" s="33">
        <v>1909</v>
      </c>
      <c r="CR27" s="33">
        <v>1415</v>
      </c>
      <c r="CS27" s="33">
        <v>21156</v>
      </c>
      <c r="CT27" s="33">
        <v>8835</v>
      </c>
      <c r="CU27" s="33">
        <v>1996</v>
      </c>
      <c r="CV27" s="33">
        <v>2223</v>
      </c>
      <c r="CW27" s="33">
        <v>2165</v>
      </c>
      <c r="CX27" s="33">
        <v>1745</v>
      </c>
      <c r="CY27" s="33">
        <v>1917</v>
      </c>
      <c r="CZ27" s="33">
        <v>1327</v>
      </c>
      <c r="DA27" s="33">
        <v>20208</v>
      </c>
      <c r="DB27" s="33">
        <v>9060</v>
      </c>
      <c r="DC27" s="33">
        <v>2000</v>
      </c>
      <c r="DD27" s="33">
        <v>2212</v>
      </c>
      <c r="DE27" s="33">
        <v>2063</v>
      </c>
      <c r="DF27" s="33">
        <v>1622</v>
      </c>
      <c r="DG27" s="33">
        <v>1918</v>
      </c>
      <c r="DH27" s="33">
        <v>1264</v>
      </c>
      <c r="DI27" s="33">
        <v>20139</v>
      </c>
      <c r="DJ27" s="33">
        <v>9813</v>
      </c>
      <c r="DK27" s="33">
        <v>2003</v>
      </c>
      <c r="DL27" s="33">
        <v>2228</v>
      </c>
      <c r="DM27" s="33">
        <v>2405</v>
      </c>
      <c r="DN27" s="33">
        <v>1933</v>
      </c>
      <c r="DO27" s="33">
        <v>1922</v>
      </c>
      <c r="DP27" s="33">
        <v>1437</v>
      </c>
      <c r="DQ27" s="33">
        <v>21741</v>
      </c>
      <c r="DR27" s="33">
        <v>9472</v>
      </c>
      <c r="DS27" s="33">
        <v>1994</v>
      </c>
      <c r="DT27" s="33">
        <v>2226</v>
      </c>
      <c r="DU27" s="33">
        <v>2212</v>
      </c>
      <c r="DV27" s="33">
        <v>1917</v>
      </c>
      <c r="DW27" s="33">
        <v>1917</v>
      </c>
      <c r="DX27" s="33">
        <v>1419</v>
      </c>
      <c r="DY27" s="33">
        <v>21157</v>
      </c>
      <c r="DZ27" s="33">
        <v>736</v>
      </c>
      <c r="EA27" s="33">
        <v>1543</v>
      </c>
      <c r="EB27" s="33">
        <v>2133</v>
      </c>
      <c r="EC27" s="33">
        <v>695</v>
      </c>
      <c r="ED27" s="33">
        <v>1873</v>
      </c>
      <c r="EE27" s="33">
        <v>1690</v>
      </c>
      <c r="EF27" s="33">
        <v>1367</v>
      </c>
      <c r="EG27" s="33">
        <v>10037</v>
      </c>
      <c r="EH27" s="33">
        <v>3058</v>
      </c>
      <c r="EI27" s="33">
        <v>442</v>
      </c>
      <c r="EJ27" s="33">
        <v>629</v>
      </c>
      <c r="EK27" s="33">
        <v>779</v>
      </c>
      <c r="EL27" s="33">
        <v>857</v>
      </c>
      <c r="EM27" s="33">
        <v>406</v>
      </c>
      <c r="EN27" s="33">
        <v>520</v>
      </c>
      <c r="EO27" s="33">
        <v>0</v>
      </c>
      <c r="EP27" s="33">
        <v>6691</v>
      </c>
      <c r="EQ27" s="33">
        <v>3372</v>
      </c>
      <c r="ER27" s="33">
        <v>499</v>
      </c>
      <c r="ES27" s="33">
        <v>680</v>
      </c>
      <c r="ET27" s="33">
        <v>895</v>
      </c>
      <c r="EU27" s="33">
        <v>925</v>
      </c>
      <c r="EV27" s="33">
        <v>454</v>
      </c>
      <c r="EW27" s="33">
        <v>598</v>
      </c>
      <c r="EX27" s="33">
        <v>0</v>
      </c>
      <c r="EY27" s="33">
        <v>7423</v>
      </c>
      <c r="EZ27" s="33">
        <v>847</v>
      </c>
      <c r="FA27" s="33">
        <v>983</v>
      </c>
      <c r="FB27" s="33">
        <v>861</v>
      </c>
      <c r="FC27" s="33">
        <v>229</v>
      </c>
      <c r="FD27" s="33">
        <v>24</v>
      </c>
      <c r="FE27" s="33">
        <v>595</v>
      </c>
      <c r="FF27" s="33">
        <v>13</v>
      </c>
      <c r="FG27" s="33">
        <v>3552</v>
      </c>
      <c r="FH27" s="33">
        <v>8911</v>
      </c>
      <c r="FI27" s="33">
        <v>0</v>
      </c>
      <c r="FJ27" s="33">
        <v>49</v>
      </c>
      <c r="FK27" s="33">
        <v>2408</v>
      </c>
      <c r="FL27" s="33">
        <v>1855</v>
      </c>
      <c r="FM27" s="33">
        <v>19</v>
      </c>
      <c r="FN27" s="33">
        <v>1388</v>
      </c>
      <c r="FO27" s="33">
        <v>14630</v>
      </c>
      <c r="FP27" s="33">
        <v>5083</v>
      </c>
      <c r="FQ27" s="33">
        <v>0</v>
      </c>
      <c r="FR27" s="33">
        <v>24</v>
      </c>
      <c r="FS27" s="33">
        <v>1545</v>
      </c>
      <c r="FT27" s="33">
        <v>1419</v>
      </c>
      <c r="FU27" s="33">
        <v>7</v>
      </c>
      <c r="FV27" s="33">
        <v>991</v>
      </c>
      <c r="FW27" s="33">
        <v>9069</v>
      </c>
      <c r="FX27" s="33">
        <v>7684</v>
      </c>
      <c r="FY27" s="33">
        <v>0</v>
      </c>
      <c r="FZ27" s="33">
        <v>47</v>
      </c>
      <c r="GA27" s="33">
        <v>2057</v>
      </c>
      <c r="GB27" s="33">
        <v>1638</v>
      </c>
      <c r="GC27" s="33">
        <v>18</v>
      </c>
      <c r="GD27" s="33">
        <v>1224</v>
      </c>
      <c r="GE27" s="33">
        <v>12668</v>
      </c>
      <c r="GF27" s="33">
        <v>2420</v>
      </c>
      <c r="GG27" s="33">
        <v>110</v>
      </c>
      <c r="GH27" s="33">
        <v>21</v>
      </c>
      <c r="GI27" s="33">
        <v>651</v>
      </c>
      <c r="GJ27" s="33">
        <v>67</v>
      </c>
      <c r="GK27" s="33">
        <v>52</v>
      </c>
      <c r="GL27" s="33">
        <v>123</v>
      </c>
      <c r="GM27" s="33">
        <v>49</v>
      </c>
      <c r="GN27" s="33">
        <v>3444</v>
      </c>
      <c r="GO27" s="33">
        <v>8911</v>
      </c>
      <c r="GP27" s="33">
        <v>1</v>
      </c>
      <c r="GQ27" s="33">
        <v>44</v>
      </c>
      <c r="GR27" s="33">
        <v>2407</v>
      </c>
      <c r="GS27" s="33">
        <v>1855</v>
      </c>
      <c r="GT27" s="33">
        <v>18</v>
      </c>
      <c r="GU27" s="33">
        <v>1390</v>
      </c>
      <c r="GV27" s="33">
        <v>14626</v>
      </c>
      <c r="GW27" s="33">
        <v>51985</v>
      </c>
      <c r="GX27" s="33">
        <v>20436</v>
      </c>
      <c r="GY27" s="33">
        <v>33199</v>
      </c>
      <c r="GZ27" s="33">
        <v>8513</v>
      </c>
      <c r="HA27" s="33">
        <v>10663</v>
      </c>
      <c r="HB27" s="33">
        <v>19833</v>
      </c>
      <c r="HC27" s="33">
        <v>6541</v>
      </c>
      <c r="HD27" s="33">
        <v>151170</v>
      </c>
      <c r="HE27" s="33">
        <v>18759</v>
      </c>
      <c r="HF27" s="33">
        <v>12798</v>
      </c>
      <c r="HG27" s="33">
        <v>35513</v>
      </c>
      <c r="HH27" s="33">
        <v>2990</v>
      </c>
      <c r="HI27" s="33">
        <v>18477</v>
      </c>
      <c r="HJ27" s="33">
        <v>15332</v>
      </c>
      <c r="HK27" s="33">
        <v>5874</v>
      </c>
      <c r="HL27" s="33">
        <v>0</v>
      </c>
      <c r="HM27" s="33">
        <v>109743</v>
      </c>
      <c r="HN27" s="33">
        <v>22379</v>
      </c>
      <c r="HO27" s="33">
        <v>6406</v>
      </c>
      <c r="HP27" s="33">
        <v>17115</v>
      </c>
      <c r="HQ27" s="33">
        <v>6166</v>
      </c>
      <c r="HR27" s="33">
        <v>21729</v>
      </c>
      <c r="HS27" s="33">
        <v>8935</v>
      </c>
      <c r="HT27" s="33">
        <v>8931</v>
      </c>
      <c r="HU27" s="33">
        <v>651267</v>
      </c>
      <c r="HV27" s="33">
        <v>147616</v>
      </c>
      <c r="HW27" s="33">
        <v>399273</v>
      </c>
      <c r="HX27" s="33">
        <v>118855</v>
      </c>
      <c r="HY27" s="33">
        <v>175430</v>
      </c>
      <c r="HZ27" s="33">
        <v>201993</v>
      </c>
      <c r="IA27" s="33">
        <v>101497</v>
      </c>
      <c r="IB27" s="33">
        <v>0</v>
      </c>
      <c r="IC27" s="33">
        <v>1795931</v>
      </c>
      <c r="ID27" s="5">
        <v>267217</v>
      </c>
      <c r="IE27" s="5">
        <v>270411</v>
      </c>
      <c r="IF27" s="5">
        <v>273654</v>
      </c>
      <c r="IG27" s="5">
        <v>273637</v>
      </c>
      <c r="IH27" s="5">
        <v>272281</v>
      </c>
      <c r="II27" s="5">
        <v>271379</v>
      </c>
      <c r="IJ27" s="5">
        <v>266519</v>
      </c>
      <c r="IK27" s="5">
        <v>262937</v>
      </c>
      <c r="IL27" s="5">
        <v>251836</v>
      </c>
      <c r="IM27" s="5">
        <v>220446</v>
      </c>
      <c r="IN27" s="5">
        <v>228207</v>
      </c>
      <c r="IO27" s="5">
        <v>229417</v>
      </c>
      <c r="IP27" s="5">
        <v>231331</v>
      </c>
      <c r="IQ27" s="5">
        <v>226977</v>
      </c>
      <c r="IR27" s="5">
        <v>225513</v>
      </c>
      <c r="IS27" s="5">
        <v>220637</v>
      </c>
      <c r="IT27" s="5">
        <v>213403</v>
      </c>
      <c r="IU27" s="5">
        <v>195511</v>
      </c>
    </row>
    <row r="28" spans="1:436" ht="16.5" customHeight="1">
      <c r="A28" s="28" t="s">
        <v>1082</v>
      </c>
      <c r="B28" s="28" t="s">
        <v>472</v>
      </c>
      <c r="C28" s="28" t="s">
        <v>473</v>
      </c>
      <c r="D28" s="33">
        <v>2776</v>
      </c>
      <c r="E28" s="33">
        <v>883</v>
      </c>
      <c r="F28" s="33">
        <v>1120</v>
      </c>
      <c r="G28" s="33">
        <v>38</v>
      </c>
      <c r="H28" s="33">
        <v>538</v>
      </c>
      <c r="I28" s="33">
        <v>267</v>
      </c>
      <c r="J28" s="33">
        <v>117</v>
      </c>
      <c r="K28" s="33">
        <v>0</v>
      </c>
      <c r="L28" s="33">
        <v>5739</v>
      </c>
      <c r="M28" s="33">
        <v>1805</v>
      </c>
      <c r="N28" s="33">
        <v>16</v>
      </c>
      <c r="O28" s="33">
        <v>565</v>
      </c>
      <c r="P28" s="33">
        <v>31</v>
      </c>
      <c r="Q28" s="33">
        <v>529</v>
      </c>
      <c r="R28" s="33">
        <v>41</v>
      </c>
      <c r="S28" s="33">
        <v>111</v>
      </c>
      <c r="T28" s="33">
        <v>0</v>
      </c>
      <c r="U28" s="33">
        <v>3098</v>
      </c>
      <c r="V28" s="33">
        <v>2536</v>
      </c>
      <c r="W28" s="33">
        <v>881</v>
      </c>
      <c r="X28" s="33">
        <v>994</v>
      </c>
      <c r="Y28" s="33">
        <v>29</v>
      </c>
      <c r="Z28" s="33">
        <v>361</v>
      </c>
      <c r="AA28" s="33">
        <v>261</v>
      </c>
      <c r="AB28" s="33">
        <v>83</v>
      </c>
      <c r="AC28" s="33">
        <v>0</v>
      </c>
      <c r="AD28" s="33">
        <v>5145</v>
      </c>
      <c r="AE28" s="33">
        <v>2193</v>
      </c>
      <c r="AF28" s="33">
        <v>878</v>
      </c>
      <c r="AG28" s="33">
        <v>1022</v>
      </c>
      <c r="AH28" s="33">
        <v>30</v>
      </c>
      <c r="AI28" s="33">
        <v>266</v>
      </c>
      <c r="AJ28" s="33">
        <v>258</v>
      </c>
      <c r="AK28" s="33">
        <v>73</v>
      </c>
      <c r="AL28" s="33">
        <v>0</v>
      </c>
      <c r="AM28" s="33">
        <v>4720</v>
      </c>
      <c r="AN28" s="33">
        <v>1047000</v>
      </c>
      <c r="AO28" s="33">
        <v>302142</v>
      </c>
      <c r="AP28" s="33">
        <v>1090765</v>
      </c>
      <c r="AQ28" s="33">
        <v>13630</v>
      </c>
      <c r="AR28" s="33">
        <v>331014</v>
      </c>
      <c r="AS28" s="33">
        <v>137352</v>
      </c>
      <c r="AT28" s="33">
        <v>69164</v>
      </c>
      <c r="AU28" s="33">
        <v>0</v>
      </c>
      <c r="AV28" s="33">
        <v>2991067</v>
      </c>
      <c r="AW28" s="33">
        <v>27759</v>
      </c>
      <c r="AX28" s="33">
        <v>10543</v>
      </c>
      <c r="AY28" s="33">
        <v>63590</v>
      </c>
      <c r="AZ28" s="33">
        <v>435</v>
      </c>
      <c r="BA28" s="33">
        <v>21472</v>
      </c>
      <c r="BB28" s="33">
        <v>5778</v>
      </c>
      <c r="BC28" s="33">
        <v>3054</v>
      </c>
      <c r="BD28" s="33">
        <v>0</v>
      </c>
      <c r="BE28" s="33">
        <v>132631</v>
      </c>
      <c r="BF28" s="33">
        <v>1</v>
      </c>
      <c r="BG28" s="33">
        <v>0</v>
      </c>
      <c r="BH28" s="33">
        <v>0</v>
      </c>
      <c r="BI28" s="33">
        <v>0</v>
      </c>
      <c r="BJ28" s="33">
        <v>1</v>
      </c>
      <c r="BK28" s="33">
        <v>0</v>
      </c>
      <c r="BL28" s="33">
        <v>0</v>
      </c>
      <c r="BM28" s="33">
        <v>2</v>
      </c>
      <c r="BN28" s="33">
        <v>14</v>
      </c>
      <c r="BO28" s="33">
        <v>2</v>
      </c>
      <c r="BP28" s="33">
        <v>1</v>
      </c>
      <c r="BQ28" s="33">
        <v>0</v>
      </c>
      <c r="BR28" s="33">
        <v>0</v>
      </c>
      <c r="BS28" s="33">
        <v>0</v>
      </c>
      <c r="BT28" s="33">
        <v>0</v>
      </c>
      <c r="BU28" s="33">
        <v>17</v>
      </c>
      <c r="BV28" s="33">
        <v>2776</v>
      </c>
      <c r="BW28" s="33">
        <v>883</v>
      </c>
      <c r="BX28" s="33">
        <v>1120</v>
      </c>
      <c r="BY28" s="33">
        <v>38</v>
      </c>
      <c r="BZ28" s="33">
        <v>538</v>
      </c>
      <c r="CA28" s="33">
        <v>267</v>
      </c>
      <c r="CB28" s="33">
        <v>117</v>
      </c>
      <c r="CC28" s="33">
        <v>5739</v>
      </c>
      <c r="CD28" s="33">
        <v>2240</v>
      </c>
      <c r="CE28" s="33">
        <v>777</v>
      </c>
      <c r="CF28" s="33">
        <v>1062</v>
      </c>
      <c r="CG28" s="33">
        <v>26</v>
      </c>
      <c r="CH28" s="33">
        <v>491</v>
      </c>
      <c r="CI28" s="33">
        <v>244</v>
      </c>
      <c r="CJ28" s="33">
        <v>84</v>
      </c>
      <c r="CK28" s="33">
        <v>4924</v>
      </c>
      <c r="CL28" s="33">
        <v>2751</v>
      </c>
      <c r="CM28" s="33">
        <v>883</v>
      </c>
      <c r="CN28" s="33">
        <v>1114</v>
      </c>
      <c r="CO28" s="33">
        <v>38</v>
      </c>
      <c r="CP28" s="33">
        <v>535</v>
      </c>
      <c r="CQ28" s="33">
        <v>266</v>
      </c>
      <c r="CR28" s="33">
        <v>117</v>
      </c>
      <c r="CS28" s="33">
        <v>5704</v>
      </c>
      <c r="CT28" s="33">
        <v>2193</v>
      </c>
      <c r="CU28" s="33">
        <v>878</v>
      </c>
      <c r="CV28" s="33">
        <v>1022</v>
      </c>
      <c r="CW28" s="33">
        <v>30</v>
      </c>
      <c r="CX28" s="33">
        <v>266</v>
      </c>
      <c r="CY28" s="33">
        <v>258</v>
      </c>
      <c r="CZ28" s="33">
        <v>73</v>
      </c>
      <c r="DA28" s="33">
        <v>4720</v>
      </c>
      <c r="DB28" s="33">
        <v>2536</v>
      </c>
      <c r="DC28" s="33">
        <v>881</v>
      </c>
      <c r="DD28" s="33">
        <v>994</v>
      </c>
      <c r="DE28" s="33">
        <v>29</v>
      </c>
      <c r="DF28" s="33">
        <v>361</v>
      </c>
      <c r="DG28" s="33">
        <v>261</v>
      </c>
      <c r="DH28" s="33">
        <v>83</v>
      </c>
      <c r="DI28" s="33">
        <v>5145</v>
      </c>
      <c r="DJ28" s="33">
        <v>2776</v>
      </c>
      <c r="DK28" s="33">
        <v>883</v>
      </c>
      <c r="DL28" s="33">
        <v>1120</v>
      </c>
      <c r="DM28" s="33">
        <v>38</v>
      </c>
      <c r="DN28" s="33">
        <v>538</v>
      </c>
      <c r="DO28" s="33">
        <v>267</v>
      </c>
      <c r="DP28" s="33">
        <v>117</v>
      </c>
      <c r="DQ28" s="33">
        <v>5739</v>
      </c>
      <c r="DR28" s="33">
        <v>2776</v>
      </c>
      <c r="DS28" s="33">
        <v>881</v>
      </c>
      <c r="DT28" s="33">
        <v>1120</v>
      </c>
      <c r="DU28" s="33">
        <v>37</v>
      </c>
      <c r="DV28" s="33">
        <v>538</v>
      </c>
      <c r="DW28" s="33">
        <v>267</v>
      </c>
      <c r="DX28" s="33">
        <v>117</v>
      </c>
      <c r="DY28" s="33">
        <v>5736</v>
      </c>
      <c r="DZ28" s="33">
        <v>2211</v>
      </c>
      <c r="EA28" s="33">
        <v>816</v>
      </c>
      <c r="EB28" s="33">
        <v>951</v>
      </c>
      <c r="EC28" s="33">
        <v>16</v>
      </c>
      <c r="ED28" s="33">
        <v>344</v>
      </c>
      <c r="EE28" s="33">
        <v>252</v>
      </c>
      <c r="EF28" s="33">
        <v>60</v>
      </c>
      <c r="EG28" s="33">
        <v>4650</v>
      </c>
      <c r="EH28" s="33">
        <v>1979</v>
      </c>
      <c r="EI28" s="33">
        <v>537</v>
      </c>
      <c r="EJ28" s="33">
        <v>870</v>
      </c>
      <c r="EK28" s="33">
        <v>23</v>
      </c>
      <c r="EL28" s="33">
        <v>485</v>
      </c>
      <c r="EM28" s="33">
        <v>178</v>
      </c>
      <c r="EN28" s="33">
        <v>102</v>
      </c>
      <c r="EO28" s="33">
        <v>0</v>
      </c>
      <c r="EP28" s="33">
        <v>4174</v>
      </c>
      <c r="EQ28" s="33">
        <v>1979</v>
      </c>
      <c r="ER28" s="33">
        <v>537</v>
      </c>
      <c r="ES28" s="33">
        <v>870</v>
      </c>
      <c r="ET28" s="33">
        <v>23</v>
      </c>
      <c r="EU28" s="33">
        <v>485</v>
      </c>
      <c r="EV28" s="33">
        <v>178</v>
      </c>
      <c r="EW28" s="33">
        <v>102</v>
      </c>
      <c r="EX28" s="33">
        <v>0</v>
      </c>
      <c r="EY28" s="33">
        <v>4174</v>
      </c>
      <c r="EZ28" s="33">
        <v>596</v>
      </c>
      <c r="FA28" s="33">
        <v>390</v>
      </c>
      <c r="FB28" s="33">
        <v>135</v>
      </c>
      <c r="FC28" s="33">
        <v>10</v>
      </c>
      <c r="FD28" s="33">
        <v>94</v>
      </c>
      <c r="FE28" s="33">
        <v>55</v>
      </c>
      <c r="FF28" s="33">
        <v>34</v>
      </c>
      <c r="FG28" s="33">
        <v>1314</v>
      </c>
      <c r="FH28" s="33">
        <v>1795</v>
      </c>
      <c r="FI28" s="33">
        <v>13</v>
      </c>
      <c r="FJ28" s="33">
        <v>524</v>
      </c>
      <c r="FK28" s="33">
        <v>31</v>
      </c>
      <c r="FL28" s="33">
        <v>526</v>
      </c>
      <c r="FM28" s="33">
        <v>36</v>
      </c>
      <c r="FN28" s="33">
        <v>111</v>
      </c>
      <c r="FO28" s="33">
        <v>3036</v>
      </c>
      <c r="FP28" s="33">
        <v>0</v>
      </c>
      <c r="FQ28" s="33">
        <v>0</v>
      </c>
      <c r="FR28" s="33">
        <v>0</v>
      </c>
      <c r="FS28" s="33">
        <v>0</v>
      </c>
      <c r="FT28" s="33">
        <v>0</v>
      </c>
      <c r="FU28" s="33">
        <v>0</v>
      </c>
      <c r="FV28" s="33">
        <v>0</v>
      </c>
      <c r="FW28" s="33">
        <v>0</v>
      </c>
      <c r="FX28" s="33">
        <v>0</v>
      </c>
      <c r="FY28" s="33">
        <v>0</v>
      </c>
      <c r="FZ28" s="33">
        <v>0</v>
      </c>
      <c r="GA28" s="33">
        <v>0</v>
      </c>
      <c r="GB28" s="33">
        <v>0</v>
      </c>
      <c r="GC28" s="33">
        <v>0</v>
      </c>
      <c r="GD28" s="33">
        <v>0</v>
      </c>
      <c r="GE28" s="33">
        <v>0</v>
      </c>
      <c r="GF28" s="33">
        <v>58</v>
      </c>
      <c r="GG28" s="33">
        <v>12</v>
      </c>
      <c r="GH28" s="33">
        <v>1</v>
      </c>
      <c r="GI28" s="33">
        <v>3</v>
      </c>
      <c r="GJ28" s="33">
        <v>10</v>
      </c>
      <c r="GK28" s="33">
        <v>1</v>
      </c>
      <c r="GL28" s="33">
        <v>3</v>
      </c>
      <c r="GM28" s="33">
        <v>4</v>
      </c>
      <c r="GN28" s="33">
        <v>88</v>
      </c>
      <c r="GO28" s="33">
        <v>1712</v>
      </c>
      <c r="GP28" s="33">
        <v>12</v>
      </c>
      <c r="GQ28" s="33">
        <v>545</v>
      </c>
      <c r="GR28" s="33">
        <v>28</v>
      </c>
      <c r="GS28" s="33">
        <v>525</v>
      </c>
      <c r="GT28" s="33">
        <v>39</v>
      </c>
      <c r="GU28" s="33">
        <v>111</v>
      </c>
      <c r="GV28" s="33">
        <v>2972</v>
      </c>
      <c r="GW28" s="33">
        <v>30762</v>
      </c>
      <c r="GX28" s="33">
        <v>9877</v>
      </c>
      <c r="GY28" s="33">
        <v>25429</v>
      </c>
      <c r="GZ28" s="33">
        <v>350</v>
      </c>
      <c r="HA28" s="33">
        <v>6003</v>
      </c>
      <c r="HB28" s="33">
        <v>3948</v>
      </c>
      <c r="HC28" s="33">
        <v>1137</v>
      </c>
      <c r="HD28" s="33">
        <v>77506</v>
      </c>
      <c r="HE28" s="33">
        <v>20499</v>
      </c>
      <c r="HF28" s="33">
        <v>9015</v>
      </c>
      <c r="HG28" s="33">
        <v>50088</v>
      </c>
      <c r="HH28" s="33">
        <v>240</v>
      </c>
      <c r="HI28" s="33">
        <v>9907</v>
      </c>
      <c r="HJ28" s="33">
        <v>4862</v>
      </c>
      <c r="HK28" s="33">
        <v>1607</v>
      </c>
      <c r="HL28" s="33">
        <v>0</v>
      </c>
      <c r="HM28" s="33">
        <v>96218</v>
      </c>
      <c r="HN28" s="33">
        <v>7260</v>
      </c>
      <c r="HO28" s="33">
        <v>1528</v>
      </c>
      <c r="HP28" s="33">
        <v>13502</v>
      </c>
      <c r="HQ28" s="33">
        <v>195</v>
      </c>
      <c r="HR28" s="33">
        <v>11565</v>
      </c>
      <c r="HS28" s="33">
        <v>916</v>
      </c>
      <c r="HT28" s="33">
        <v>1447</v>
      </c>
      <c r="HU28" s="33">
        <v>509668</v>
      </c>
      <c r="HV28" s="33">
        <v>116407</v>
      </c>
      <c r="HW28" s="33">
        <v>534325</v>
      </c>
      <c r="HX28" s="33">
        <v>6874</v>
      </c>
      <c r="HY28" s="33">
        <v>138868</v>
      </c>
      <c r="HZ28" s="33">
        <v>53170</v>
      </c>
      <c r="IA28" s="33">
        <v>33252</v>
      </c>
      <c r="IB28" s="33">
        <v>0</v>
      </c>
      <c r="IC28" s="33">
        <v>1392564</v>
      </c>
      <c r="ID28" s="5">
        <v>180811</v>
      </c>
      <c r="IE28" s="5">
        <v>192911</v>
      </c>
      <c r="IF28" s="5">
        <v>200901</v>
      </c>
      <c r="IG28" s="5">
        <v>210425</v>
      </c>
      <c r="IH28" s="5">
        <v>217048</v>
      </c>
      <c r="II28" s="5">
        <v>202221</v>
      </c>
      <c r="IJ28" s="5">
        <v>195988</v>
      </c>
      <c r="IK28" s="5">
        <v>198198</v>
      </c>
      <c r="IL28" s="5">
        <v>217745</v>
      </c>
      <c r="IM28" s="5">
        <v>164833</v>
      </c>
      <c r="IN28" s="5">
        <v>170382</v>
      </c>
      <c r="IO28" s="5">
        <v>175125</v>
      </c>
      <c r="IP28" s="5">
        <v>179618</v>
      </c>
      <c r="IQ28" s="5">
        <v>183460</v>
      </c>
      <c r="IR28" s="5">
        <v>174165</v>
      </c>
      <c r="IS28" s="5">
        <v>176627</v>
      </c>
      <c r="IT28" s="5">
        <v>168354</v>
      </c>
      <c r="IU28" s="5">
        <v>179895</v>
      </c>
    </row>
    <row r="29" spans="1:436" ht="16.5" customHeight="1">
      <c r="A29" s="28" t="s">
        <v>1082</v>
      </c>
      <c r="B29" s="28" t="s">
        <v>474</v>
      </c>
      <c r="C29" s="28" t="s">
        <v>475</v>
      </c>
      <c r="D29" s="33">
        <v>41544</v>
      </c>
      <c r="E29" s="33">
        <v>37346</v>
      </c>
      <c r="F29" s="33">
        <v>10996</v>
      </c>
      <c r="G29" s="33">
        <v>217</v>
      </c>
      <c r="H29" s="33">
        <v>1173</v>
      </c>
      <c r="I29" s="33">
        <v>14424</v>
      </c>
      <c r="J29" s="33">
        <v>554</v>
      </c>
      <c r="K29" s="33">
        <v>0</v>
      </c>
      <c r="L29" s="33">
        <v>106254</v>
      </c>
      <c r="M29" s="33">
        <v>35046</v>
      </c>
      <c r="N29" s="33">
        <v>21177</v>
      </c>
      <c r="O29" s="33">
        <v>4919</v>
      </c>
      <c r="P29" s="33">
        <v>195</v>
      </c>
      <c r="Q29" s="33">
        <v>669</v>
      </c>
      <c r="R29" s="33">
        <v>7595</v>
      </c>
      <c r="S29" s="33">
        <v>346</v>
      </c>
      <c r="T29" s="33">
        <v>0</v>
      </c>
      <c r="U29" s="33">
        <v>69947</v>
      </c>
      <c r="V29" s="33">
        <v>41441</v>
      </c>
      <c r="W29" s="33">
        <v>36543</v>
      </c>
      <c r="X29" s="33">
        <v>10822</v>
      </c>
      <c r="Y29" s="33">
        <v>41</v>
      </c>
      <c r="Z29" s="33">
        <v>976</v>
      </c>
      <c r="AA29" s="33">
        <v>14275</v>
      </c>
      <c r="AB29" s="33">
        <v>463</v>
      </c>
      <c r="AC29" s="33">
        <v>0</v>
      </c>
      <c r="AD29" s="33">
        <v>104561</v>
      </c>
      <c r="AE29" s="33">
        <v>41528</v>
      </c>
      <c r="AF29" s="33">
        <v>37333</v>
      </c>
      <c r="AG29" s="33">
        <v>10978</v>
      </c>
      <c r="AH29" s="33">
        <v>213</v>
      </c>
      <c r="AI29" s="33">
        <v>1128</v>
      </c>
      <c r="AJ29" s="33">
        <v>14419</v>
      </c>
      <c r="AK29" s="33">
        <v>539</v>
      </c>
      <c r="AL29" s="33">
        <v>0</v>
      </c>
      <c r="AM29" s="33">
        <v>106138</v>
      </c>
      <c r="AN29" s="33">
        <v>1836521</v>
      </c>
      <c r="AO29" s="33">
        <v>4808621</v>
      </c>
      <c r="AP29" s="33">
        <v>2552203</v>
      </c>
      <c r="AQ29" s="33">
        <v>19925</v>
      </c>
      <c r="AR29" s="33">
        <v>110165</v>
      </c>
      <c r="AS29" s="33">
        <v>2656990</v>
      </c>
      <c r="AT29" s="33">
        <v>41762</v>
      </c>
      <c r="AU29" s="33">
        <v>15</v>
      </c>
      <c r="AV29" s="33">
        <v>12026202</v>
      </c>
      <c r="AW29" s="33">
        <v>89491</v>
      </c>
      <c r="AX29" s="33">
        <v>235499</v>
      </c>
      <c r="AY29" s="33">
        <v>144694</v>
      </c>
      <c r="AZ29" s="33">
        <v>1019</v>
      </c>
      <c r="BA29" s="33">
        <v>13310</v>
      </c>
      <c r="BB29" s="33">
        <v>138910</v>
      </c>
      <c r="BC29" s="33">
        <v>4122</v>
      </c>
      <c r="BD29" s="33">
        <v>0</v>
      </c>
      <c r="BE29" s="33">
        <v>627045</v>
      </c>
      <c r="BF29" s="33">
        <v>2486</v>
      </c>
      <c r="BG29" s="33">
        <v>126</v>
      </c>
      <c r="BH29" s="33">
        <v>29</v>
      </c>
      <c r="BI29" s="33">
        <v>2</v>
      </c>
      <c r="BJ29" s="33">
        <v>35</v>
      </c>
      <c r="BK29" s="33">
        <v>41</v>
      </c>
      <c r="BL29" s="33">
        <v>19</v>
      </c>
      <c r="BM29" s="33">
        <v>2738</v>
      </c>
      <c r="BN29" s="33">
        <v>13876</v>
      </c>
      <c r="BO29" s="33">
        <v>461</v>
      </c>
      <c r="BP29" s="33">
        <v>9</v>
      </c>
      <c r="BQ29" s="33">
        <v>7</v>
      </c>
      <c r="BR29" s="33">
        <v>11</v>
      </c>
      <c r="BS29" s="33">
        <v>20</v>
      </c>
      <c r="BT29" s="33">
        <v>2</v>
      </c>
      <c r="BU29" s="33">
        <v>14386</v>
      </c>
      <c r="BV29" s="33">
        <v>25848</v>
      </c>
      <c r="BW29" s="33">
        <v>31646</v>
      </c>
      <c r="BX29" s="33">
        <v>10189</v>
      </c>
      <c r="BY29" s="33">
        <v>179</v>
      </c>
      <c r="BZ29" s="33">
        <v>1086</v>
      </c>
      <c r="CA29" s="33">
        <v>12964</v>
      </c>
      <c r="CB29" s="33">
        <v>509</v>
      </c>
      <c r="CC29" s="33">
        <v>82421</v>
      </c>
      <c r="CD29" s="33">
        <v>14552</v>
      </c>
      <c r="CE29" s="33">
        <v>21268</v>
      </c>
      <c r="CF29" s="33">
        <v>8418</v>
      </c>
      <c r="CG29" s="33">
        <v>144</v>
      </c>
      <c r="CH29" s="33">
        <v>870</v>
      </c>
      <c r="CI29" s="33">
        <v>9447</v>
      </c>
      <c r="CJ29" s="33">
        <v>309</v>
      </c>
      <c r="CK29" s="33">
        <v>55008</v>
      </c>
      <c r="CL29" s="33">
        <v>27922</v>
      </c>
      <c r="CM29" s="33">
        <v>34650</v>
      </c>
      <c r="CN29" s="33">
        <v>10586</v>
      </c>
      <c r="CO29" s="33">
        <v>203</v>
      </c>
      <c r="CP29" s="33">
        <v>1126</v>
      </c>
      <c r="CQ29" s="33">
        <v>13562</v>
      </c>
      <c r="CR29" s="33">
        <v>521</v>
      </c>
      <c r="CS29" s="33">
        <v>88570</v>
      </c>
      <c r="CT29" s="33">
        <v>39241</v>
      </c>
      <c r="CU29" s="33">
        <v>36931</v>
      </c>
      <c r="CV29" s="33">
        <v>10848</v>
      </c>
      <c r="CW29" s="33">
        <v>211</v>
      </c>
      <c r="CX29" s="33">
        <v>1106</v>
      </c>
      <c r="CY29" s="33">
        <v>14182</v>
      </c>
      <c r="CZ29" s="33">
        <v>528</v>
      </c>
      <c r="DA29" s="33">
        <v>103047</v>
      </c>
      <c r="DB29" s="33">
        <v>39737</v>
      </c>
      <c r="DC29" s="33">
        <v>36454</v>
      </c>
      <c r="DD29" s="33">
        <v>10808</v>
      </c>
      <c r="DE29" s="33">
        <v>41</v>
      </c>
      <c r="DF29" s="33">
        <v>968</v>
      </c>
      <c r="DG29" s="33">
        <v>14233</v>
      </c>
      <c r="DH29" s="33">
        <v>462</v>
      </c>
      <c r="DI29" s="33">
        <v>102703</v>
      </c>
      <c r="DJ29" s="33">
        <v>39229</v>
      </c>
      <c r="DK29" s="33">
        <v>36855</v>
      </c>
      <c r="DL29" s="33">
        <v>10929</v>
      </c>
      <c r="DM29" s="33">
        <v>216</v>
      </c>
      <c r="DN29" s="33">
        <v>1161</v>
      </c>
      <c r="DO29" s="33">
        <v>14207</v>
      </c>
      <c r="DP29" s="33">
        <v>543</v>
      </c>
      <c r="DQ29" s="33">
        <v>103140</v>
      </c>
      <c r="DR29" s="33">
        <v>7500</v>
      </c>
      <c r="DS29" s="33">
        <v>25376</v>
      </c>
      <c r="DT29" s="33">
        <v>10259</v>
      </c>
      <c r="DU29" s="33">
        <v>208</v>
      </c>
      <c r="DV29" s="33">
        <v>1133</v>
      </c>
      <c r="DW29" s="33">
        <v>12128</v>
      </c>
      <c r="DX29" s="33">
        <v>498</v>
      </c>
      <c r="DY29" s="33">
        <v>57102</v>
      </c>
      <c r="DZ29" s="33">
        <v>2199</v>
      </c>
      <c r="EA29" s="33">
        <v>11583</v>
      </c>
      <c r="EB29" s="33">
        <v>7677</v>
      </c>
      <c r="EC29" s="33">
        <v>177</v>
      </c>
      <c r="ED29" s="33">
        <v>902</v>
      </c>
      <c r="EE29" s="33">
        <v>7295</v>
      </c>
      <c r="EF29" s="33">
        <v>341</v>
      </c>
      <c r="EG29" s="33">
        <v>30174</v>
      </c>
      <c r="EH29" s="33">
        <v>12138</v>
      </c>
      <c r="EI29" s="33">
        <v>11664</v>
      </c>
      <c r="EJ29" s="33">
        <v>3095</v>
      </c>
      <c r="EK29" s="33">
        <v>79</v>
      </c>
      <c r="EL29" s="33">
        <v>336</v>
      </c>
      <c r="EM29" s="33">
        <v>4084</v>
      </c>
      <c r="EN29" s="33">
        <v>153</v>
      </c>
      <c r="EO29" s="33">
        <v>0</v>
      </c>
      <c r="EP29" s="33">
        <v>31549</v>
      </c>
      <c r="EQ29" s="33">
        <v>19024</v>
      </c>
      <c r="ER29" s="33">
        <v>19007</v>
      </c>
      <c r="ES29" s="33">
        <v>5710</v>
      </c>
      <c r="ET29" s="33">
        <v>126</v>
      </c>
      <c r="EU29" s="33">
        <v>631</v>
      </c>
      <c r="EV29" s="33">
        <v>7263</v>
      </c>
      <c r="EW29" s="33">
        <v>289</v>
      </c>
      <c r="EX29" s="33">
        <v>0</v>
      </c>
      <c r="EY29" s="33">
        <v>52050</v>
      </c>
      <c r="EZ29" s="33">
        <v>19527</v>
      </c>
      <c r="FA29" s="33">
        <v>13280</v>
      </c>
      <c r="FB29" s="33">
        <v>2270</v>
      </c>
      <c r="FC29" s="33">
        <v>204</v>
      </c>
      <c r="FD29" s="33">
        <v>188</v>
      </c>
      <c r="FE29" s="33">
        <v>3452</v>
      </c>
      <c r="FF29" s="33">
        <v>72</v>
      </c>
      <c r="FG29" s="33">
        <v>38993</v>
      </c>
      <c r="FH29" s="33">
        <v>34225</v>
      </c>
      <c r="FI29" s="33">
        <v>21027</v>
      </c>
      <c r="FJ29" s="33">
        <v>4433</v>
      </c>
      <c r="FK29" s="33">
        <v>140</v>
      </c>
      <c r="FL29" s="33">
        <v>579</v>
      </c>
      <c r="FM29" s="33">
        <v>7466</v>
      </c>
      <c r="FN29" s="33">
        <v>328</v>
      </c>
      <c r="FO29" s="33">
        <v>68198</v>
      </c>
      <c r="FP29" s="33">
        <v>24994</v>
      </c>
      <c r="FQ29" s="33">
        <v>16623</v>
      </c>
      <c r="FR29" s="33">
        <v>3181</v>
      </c>
      <c r="FS29" s="33">
        <v>120</v>
      </c>
      <c r="FT29" s="33">
        <v>332</v>
      </c>
      <c r="FU29" s="33">
        <v>5574</v>
      </c>
      <c r="FV29" s="33">
        <v>192</v>
      </c>
      <c r="FW29" s="33">
        <v>51016</v>
      </c>
      <c r="FX29" s="33">
        <v>31600</v>
      </c>
      <c r="FY29" s="33">
        <v>19489</v>
      </c>
      <c r="FZ29" s="33">
        <v>4072</v>
      </c>
      <c r="GA29" s="33">
        <v>136</v>
      </c>
      <c r="GB29" s="33">
        <v>473</v>
      </c>
      <c r="GC29" s="33">
        <v>6983</v>
      </c>
      <c r="GD29" s="33">
        <v>282</v>
      </c>
      <c r="GE29" s="33">
        <v>63035</v>
      </c>
      <c r="GF29" s="33">
        <v>29030</v>
      </c>
      <c r="GG29" s="33">
        <v>4029</v>
      </c>
      <c r="GH29" s="33">
        <v>483</v>
      </c>
      <c r="GI29" s="33">
        <v>25</v>
      </c>
      <c r="GJ29" s="33">
        <v>372</v>
      </c>
      <c r="GK29" s="33">
        <v>544</v>
      </c>
      <c r="GL29" s="33">
        <v>202</v>
      </c>
      <c r="GM29" s="33">
        <v>538</v>
      </c>
      <c r="GN29" s="33">
        <v>34685</v>
      </c>
      <c r="GO29" s="33">
        <v>34302</v>
      </c>
      <c r="GP29" s="33">
        <v>21049</v>
      </c>
      <c r="GQ29" s="33">
        <v>3198</v>
      </c>
      <c r="GR29" s="33">
        <v>178</v>
      </c>
      <c r="GS29" s="33">
        <v>401</v>
      </c>
      <c r="GT29" s="33">
        <v>5688</v>
      </c>
      <c r="GU29" s="33">
        <v>224</v>
      </c>
      <c r="GV29" s="33">
        <v>65040</v>
      </c>
      <c r="GW29" s="33">
        <v>120137</v>
      </c>
      <c r="GX29" s="33">
        <v>249717</v>
      </c>
      <c r="GY29" s="33">
        <v>104718</v>
      </c>
      <c r="GZ29" s="33">
        <v>868</v>
      </c>
      <c r="HA29" s="33">
        <v>5581</v>
      </c>
      <c r="HB29" s="33">
        <v>119060</v>
      </c>
      <c r="HC29" s="33">
        <v>2518</v>
      </c>
      <c r="HD29" s="33">
        <v>602599</v>
      </c>
      <c r="HE29" s="33">
        <v>30585</v>
      </c>
      <c r="HF29" s="33">
        <v>84621</v>
      </c>
      <c r="HG29" s="33">
        <v>48265</v>
      </c>
      <c r="HH29" s="33">
        <v>883</v>
      </c>
      <c r="HI29" s="33">
        <v>4540</v>
      </c>
      <c r="HJ29" s="33">
        <v>42351</v>
      </c>
      <c r="HK29" s="33">
        <v>1343</v>
      </c>
      <c r="HL29" s="33">
        <v>0</v>
      </c>
      <c r="HM29" s="33">
        <v>212588</v>
      </c>
      <c r="HN29" s="33">
        <v>58904</v>
      </c>
      <c r="HO29" s="33">
        <v>150775</v>
      </c>
      <c r="HP29" s="33">
        <v>96188</v>
      </c>
      <c r="HQ29" s="33">
        <v>136</v>
      </c>
      <c r="HR29" s="33">
        <v>8753</v>
      </c>
      <c r="HS29" s="33">
        <v>96493</v>
      </c>
      <c r="HT29" s="33">
        <v>2779</v>
      </c>
      <c r="HU29" s="33">
        <v>894471</v>
      </c>
      <c r="HV29" s="33">
        <v>2249926</v>
      </c>
      <c r="HW29" s="33">
        <v>1081751</v>
      </c>
      <c r="HX29" s="33">
        <v>17625</v>
      </c>
      <c r="HY29" s="33">
        <v>46542</v>
      </c>
      <c r="HZ29" s="33">
        <v>1199784</v>
      </c>
      <c r="IA29" s="33">
        <v>18446</v>
      </c>
      <c r="IB29" s="33">
        <v>2</v>
      </c>
      <c r="IC29" s="33">
        <v>5508547</v>
      </c>
      <c r="ID29" s="5">
        <v>994883</v>
      </c>
      <c r="IE29" s="5">
        <v>867158</v>
      </c>
      <c r="IF29" s="5">
        <v>835467</v>
      </c>
      <c r="IG29" s="5">
        <v>821065</v>
      </c>
      <c r="IH29" s="5">
        <v>850429</v>
      </c>
      <c r="II29" s="5">
        <v>751502</v>
      </c>
      <c r="IJ29" s="5">
        <v>713705</v>
      </c>
      <c r="IK29" s="5">
        <v>683446</v>
      </c>
      <c r="IL29" s="5">
        <v>688093</v>
      </c>
      <c r="IM29" s="5">
        <v>848266</v>
      </c>
      <c r="IN29" s="5">
        <v>749905</v>
      </c>
      <c r="IO29" s="5">
        <v>725077</v>
      </c>
      <c r="IP29" s="5">
        <v>709164</v>
      </c>
      <c r="IQ29" s="5">
        <v>739452</v>
      </c>
      <c r="IR29" s="5">
        <v>620585</v>
      </c>
      <c r="IS29" s="5">
        <v>574600</v>
      </c>
      <c r="IT29" s="5">
        <v>541498</v>
      </c>
      <c r="IU29" s="5">
        <v>503950</v>
      </c>
    </row>
    <row r="30" spans="1:436" ht="16.5" customHeight="1">
      <c r="A30" s="28" t="s">
        <v>1082</v>
      </c>
      <c r="B30" s="28" t="s">
        <v>476</v>
      </c>
      <c r="C30" s="28" t="s">
        <v>477</v>
      </c>
      <c r="D30" s="33">
        <v>154982</v>
      </c>
      <c r="E30" s="33">
        <v>11348</v>
      </c>
      <c r="F30" s="33">
        <v>2566</v>
      </c>
      <c r="G30" s="33">
        <v>62878</v>
      </c>
      <c r="H30" s="33">
        <v>7661</v>
      </c>
      <c r="I30" s="33">
        <v>901</v>
      </c>
      <c r="J30" s="33">
        <v>2675</v>
      </c>
      <c r="K30" s="33">
        <v>3</v>
      </c>
      <c r="L30" s="33">
        <v>243014</v>
      </c>
      <c r="M30" s="33">
        <v>114961</v>
      </c>
      <c r="N30" s="33">
        <v>700</v>
      </c>
      <c r="O30" s="33">
        <v>753</v>
      </c>
      <c r="P30" s="33">
        <v>49043</v>
      </c>
      <c r="Q30" s="33">
        <v>3816</v>
      </c>
      <c r="R30" s="33">
        <v>75</v>
      </c>
      <c r="S30" s="33">
        <v>509</v>
      </c>
      <c r="T30" s="33">
        <v>0</v>
      </c>
      <c r="U30" s="33">
        <v>169857</v>
      </c>
      <c r="V30" s="33">
        <v>154450</v>
      </c>
      <c r="W30" s="33">
        <v>11225</v>
      </c>
      <c r="X30" s="33">
        <v>2265</v>
      </c>
      <c r="Y30" s="33">
        <v>60707</v>
      </c>
      <c r="Z30" s="33">
        <v>6894</v>
      </c>
      <c r="AA30" s="33">
        <v>876</v>
      </c>
      <c r="AB30" s="33">
        <v>2563</v>
      </c>
      <c r="AC30" s="33">
        <v>2</v>
      </c>
      <c r="AD30" s="33">
        <v>238982</v>
      </c>
      <c r="AE30" s="33">
        <v>154590</v>
      </c>
      <c r="AF30" s="33">
        <v>11271</v>
      </c>
      <c r="AG30" s="33">
        <v>2468</v>
      </c>
      <c r="AH30" s="33">
        <v>62575</v>
      </c>
      <c r="AI30" s="33">
        <v>7216</v>
      </c>
      <c r="AJ30" s="33">
        <v>889</v>
      </c>
      <c r="AK30" s="33">
        <v>2648</v>
      </c>
      <c r="AL30" s="33">
        <v>1</v>
      </c>
      <c r="AM30" s="33">
        <v>241658</v>
      </c>
      <c r="AN30" s="33">
        <v>22144096</v>
      </c>
      <c r="AO30" s="33">
        <v>3929469</v>
      </c>
      <c r="AP30" s="33">
        <v>1465082</v>
      </c>
      <c r="AQ30" s="33">
        <v>6570073</v>
      </c>
      <c r="AR30" s="33">
        <v>1869987</v>
      </c>
      <c r="AS30" s="33">
        <v>349400</v>
      </c>
      <c r="AT30" s="33">
        <v>479952</v>
      </c>
      <c r="AU30" s="33">
        <v>30661</v>
      </c>
      <c r="AV30" s="33">
        <v>36838720</v>
      </c>
      <c r="AW30" s="33">
        <v>570674</v>
      </c>
      <c r="AX30" s="33">
        <v>72788</v>
      </c>
      <c r="AY30" s="33">
        <v>32614</v>
      </c>
      <c r="AZ30" s="33">
        <v>220869</v>
      </c>
      <c r="BA30" s="33">
        <v>87532</v>
      </c>
      <c r="BB30" s="33">
        <v>7251</v>
      </c>
      <c r="BC30" s="33">
        <v>17602</v>
      </c>
      <c r="BD30" s="33">
        <v>3</v>
      </c>
      <c r="BE30" s="33">
        <v>1009333</v>
      </c>
      <c r="BF30" s="33">
        <v>916</v>
      </c>
      <c r="BG30" s="33">
        <v>45</v>
      </c>
      <c r="BH30" s="33">
        <v>110</v>
      </c>
      <c r="BI30" s="33">
        <v>208</v>
      </c>
      <c r="BJ30" s="33">
        <v>345</v>
      </c>
      <c r="BK30" s="33">
        <v>23</v>
      </c>
      <c r="BL30" s="33">
        <v>143</v>
      </c>
      <c r="BM30" s="33">
        <v>1791</v>
      </c>
      <c r="BN30" s="33">
        <v>10835</v>
      </c>
      <c r="BO30" s="33">
        <v>370</v>
      </c>
      <c r="BP30" s="33">
        <v>84</v>
      </c>
      <c r="BQ30" s="33">
        <v>10453</v>
      </c>
      <c r="BR30" s="33">
        <v>295</v>
      </c>
      <c r="BS30" s="33">
        <v>32</v>
      </c>
      <c r="BT30" s="33">
        <v>154</v>
      </c>
      <c r="BU30" s="33">
        <v>22223</v>
      </c>
      <c r="BV30" s="33">
        <v>149001</v>
      </c>
      <c r="BW30" s="33">
        <v>11005</v>
      </c>
      <c r="BX30" s="33">
        <v>2417</v>
      </c>
      <c r="BY30" s="33">
        <v>60962</v>
      </c>
      <c r="BZ30" s="33">
        <v>7304</v>
      </c>
      <c r="CA30" s="33">
        <v>842</v>
      </c>
      <c r="CB30" s="33">
        <v>2469</v>
      </c>
      <c r="CC30" s="33">
        <v>234000</v>
      </c>
      <c r="CD30" s="33">
        <v>108281</v>
      </c>
      <c r="CE30" s="33">
        <v>8863</v>
      </c>
      <c r="CF30" s="33">
        <v>1730</v>
      </c>
      <c r="CG30" s="33">
        <v>46208</v>
      </c>
      <c r="CH30" s="33">
        <v>5112</v>
      </c>
      <c r="CI30" s="33">
        <v>618</v>
      </c>
      <c r="CJ30" s="33">
        <v>1709</v>
      </c>
      <c r="CK30" s="33">
        <v>172522</v>
      </c>
      <c r="CL30" s="33">
        <v>107907</v>
      </c>
      <c r="CM30" s="33">
        <v>10124</v>
      </c>
      <c r="CN30" s="33">
        <v>2468</v>
      </c>
      <c r="CO30" s="33">
        <v>40169</v>
      </c>
      <c r="CP30" s="33">
        <v>7411</v>
      </c>
      <c r="CQ30" s="33">
        <v>862</v>
      </c>
      <c r="CR30" s="33">
        <v>2537</v>
      </c>
      <c r="CS30" s="33">
        <v>171479</v>
      </c>
      <c r="CT30" s="33">
        <v>151171</v>
      </c>
      <c r="CU30" s="33">
        <v>11212</v>
      </c>
      <c r="CV30" s="33">
        <v>2463</v>
      </c>
      <c r="CW30" s="33">
        <v>61307</v>
      </c>
      <c r="CX30" s="33">
        <v>7191</v>
      </c>
      <c r="CY30" s="33">
        <v>886</v>
      </c>
      <c r="CZ30" s="33">
        <v>2638</v>
      </c>
      <c r="DA30" s="33">
        <v>236868</v>
      </c>
      <c r="DB30" s="33">
        <v>153290</v>
      </c>
      <c r="DC30" s="33">
        <v>11201</v>
      </c>
      <c r="DD30" s="33">
        <v>2261</v>
      </c>
      <c r="DE30" s="33">
        <v>60193</v>
      </c>
      <c r="DF30" s="33">
        <v>6886</v>
      </c>
      <c r="DG30" s="33">
        <v>874</v>
      </c>
      <c r="DH30" s="33">
        <v>2560</v>
      </c>
      <c r="DI30" s="33">
        <v>237266</v>
      </c>
      <c r="DJ30" s="33">
        <v>153199</v>
      </c>
      <c r="DK30" s="33">
        <v>11325</v>
      </c>
      <c r="DL30" s="33">
        <v>2561</v>
      </c>
      <c r="DM30" s="33">
        <v>61216</v>
      </c>
      <c r="DN30" s="33">
        <v>7658</v>
      </c>
      <c r="DO30" s="33">
        <v>900</v>
      </c>
      <c r="DP30" s="33">
        <v>2670</v>
      </c>
      <c r="DQ30" s="33">
        <v>239530</v>
      </c>
      <c r="DR30" s="33">
        <v>55838</v>
      </c>
      <c r="DS30" s="33">
        <v>8066</v>
      </c>
      <c r="DT30" s="33">
        <v>2173</v>
      </c>
      <c r="DU30" s="33">
        <v>22666</v>
      </c>
      <c r="DV30" s="33">
        <v>6186</v>
      </c>
      <c r="DW30" s="33">
        <v>671</v>
      </c>
      <c r="DX30" s="33">
        <v>1886</v>
      </c>
      <c r="DY30" s="33">
        <v>97486</v>
      </c>
      <c r="DZ30" s="33">
        <v>9969</v>
      </c>
      <c r="EA30" s="33">
        <v>3144</v>
      </c>
      <c r="EB30" s="33">
        <v>1436</v>
      </c>
      <c r="EC30" s="33">
        <v>10466</v>
      </c>
      <c r="ED30" s="33">
        <v>4303</v>
      </c>
      <c r="EE30" s="33">
        <v>326</v>
      </c>
      <c r="EF30" s="33">
        <v>676</v>
      </c>
      <c r="EG30" s="33">
        <v>30320</v>
      </c>
      <c r="EH30" s="33">
        <v>50826</v>
      </c>
      <c r="EI30" s="33">
        <v>1939</v>
      </c>
      <c r="EJ30" s="33">
        <v>1031</v>
      </c>
      <c r="EK30" s="33">
        <v>18320</v>
      </c>
      <c r="EL30" s="33">
        <v>3290</v>
      </c>
      <c r="EM30" s="33">
        <v>275</v>
      </c>
      <c r="EN30" s="33">
        <v>1134</v>
      </c>
      <c r="EO30" s="33">
        <v>0</v>
      </c>
      <c r="EP30" s="33">
        <v>76815</v>
      </c>
      <c r="EQ30" s="33">
        <v>58598</v>
      </c>
      <c r="ER30" s="33">
        <v>2564</v>
      </c>
      <c r="ES30" s="33">
        <v>1196</v>
      </c>
      <c r="ET30" s="33">
        <v>22756</v>
      </c>
      <c r="EU30" s="33">
        <v>3928</v>
      </c>
      <c r="EV30" s="33">
        <v>321</v>
      </c>
      <c r="EW30" s="33">
        <v>1347</v>
      </c>
      <c r="EX30" s="33">
        <v>0</v>
      </c>
      <c r="EY30" s="33">
        <v>90710</v>
      </c>
      <c r="EZ30" s="33">
        <v>52431</v>
      </c>
      <c r="FA30" s="33">
        <v>4856</v>
      </c>
      <c r="FB30" s="33">
        <v>807</v>
      </c>
      <c r="FC30" s="33">
        <v>38707</v>
      </c>
      <c r="FD30" s="33">
        <v>1732</v>
      </c>
      <c r="FE30" s="33">
        <v>408</v>
      </c>
      <c r="FF30" s="33">
        <v>1335</v>
      </c>
      <c r="FG30" s="33">
        <v>100276</v>
      </c>
      <c r="FH30" s="33">
        <v>109400</v>
      </c>
      <c r="FI30" s="33">
        <v>357</v>
      </c>
      <c r="FJ30" s="33">
        <v>407</v>
      </c>
      <c r="FK30" s="33">
        <v>46225</v>
      </c>
      <c r="FL30" s="33">
        <v>2222</v>
      </c>
      <c r="FM30" s="33">
        <v>34</v>
      </c>
      <c r="FN30" s="33">
        <v>312</v>
      </c>
      <c r="FO30" s="33">
        <v>158957</v>
      </c>
      <c r="FP30" s="33">
        <v>103455</v>
      </c>
      <c r="FQ30" s="33">
        <v>266</v>
      </c>
      <c r="FR30" s="33">
        <v>242</v>
      </c>
      <c r="FS30" s="33">
        <v>42383</v>
      </c>
      <c r="FT30" s="33">
        <v>1318</v>
      </c>
      <c r="FU30" s="33">
        <v>21</v>
      </c>
      <c r="FV30" s="33">
        <v>209</v>
      </c>
      <c r="FW30" s="33">
        <v>147894</v>
      </c>
      <c r="FX30" s="33">
        <v>104290</v>
      </c>
      <c r="FY30" s="33">
        <v>311</v>
      </c>
      <c r="FZ30" s="33">
        <v>319</v>
      </c>
      <c r="GA30" s="33">
        <v>43597</v>
      </c>
      <c r="GB30" s="33">
        <v>1868</v>
      </c>
      <c r="GC30" s="33">
        <v>27</v>
      </c>
      <c r="GD30" s="33">
        <v>284</v>
      </c>
      <c r="GE30" s="33">
        <v>150696</v>
      </c>
      <c r="GF30" s="33">
        <v>18576</v>
      </c>
      <c r="GG30" s="33">
        <v>276</v>
      </c>
      <c r="GH30" s="33">
        <v>148</v>
      </c>
      <c r="GI30" s="33">
        <v>17899</v>
      </c>
      <c r="GJ30" s="33">
        <v>978</v>
      </c>
      <c r="GK30" s="33">
        <v>47</v>
      </c>
      <c r="GL30" s="33">
        <v>369</v>
      </c>
      <c r="GM30" s="33">
        <v>9699</v>
      </c>
      <c r="GN30" s="33">
        <v>38295</v>
      </c>
      <c r="GO30" s="33">
        <v>112369</v>
      </c>
      <c r="GP30" s="33">
        <v>365</v>
      </c>
      <c r="GQ30" s="33">
        <v>403</v>
      </c>
      <c r="GR30" s="33">
        <v>47318</v>
      </c>
      <c r="GS30" s="33">
        <v>1944</v>
      </c>
      <c r="GT30" s="33">
        <v>43</v>
      </c>
      <c r="GU30" s="33">
        <v>285</v>
      </c>
      <c r="GV30" s="33">
        <v>162727</v>
      </c>
      <c r="GW30" s="33">
        <v>733267</v>
      </c>
      <c r="GX30" s="33">
        <v>91407</v>
      </c>
      <c r="GY30" s="33">
        <v>24177</v>
      </c>
      <c r="GZ30" s="33">
        <v>289329</v>
      </c>
      <c r="HA30" s="33">
        <v>40504</v>
      </c>
      <c r="HB30" s="33">
        <v>6367</v>
      </c>
      <c r="HC30" s="33">
        <v>11649</v>
      </c>
      <c r="HD30" s="33">
        <v>1196700</v>
      </c>
      <c r="HE30" s="33">
        <v>252322</v>
      </c>
      <c r="HF30" s="33">
        <v>30047</v>
      </c>
      <c r="HG30" s="33">
        <v>14044</v>
      </c>
      <c r="HH30" s="33">
        <v>75566</v>
      </c>
      <c r="HI30" s="33">
        <v>16448</v>
      </c>
      <c r="HJ30" s="33">
        <v>2700</v>
      </c>
      <c r="HK30" s="33">
        <v>3926</v>
      </c>
      <c r="HL30" s="33">
        <v>0</v>
      </c>
      <c r="HM30" s="33">
        <v>395055</v>
      </c>
      <c r="HN30" s="33">
        <v>316379</v>
      </c>
      <c r="HO30" s="33">
        <v>42334</v>
      </c>
      <c r="HP30" s="33">
        <v>18133</v>
      </c>
      <c r="HQ30" s="33">
        <v>143676</v>
      </c>
      <c r="HR30" s="33">
        <v>70060</v>
      </c>
      <c r="HS30" s="33">
        <v>4496</v>
      </c>
      <c r="HT30" s="33">
        <v>13478</v>
      </c>
      <c r="HU30" s="33">
        <v>10886182</v>
      </c>
      <c r="HV30" s="33">
        <v>1800731</v>
      </c>
      <c r="HW30" s="33">
        <v>729638</v>
      </c>
      <c r="HX30" s="33">
        <v>3404581</v>
      </c>
      <c r="HY30" s="33">
        <v>881004</v>
      </c>
      <c r="HZ30" s="33">
        <v>160679</v>
      </c>
      <c r="IA30" s="33">
        <v>224399</v>
      </c>
      <c r="IB30" s="33">
        <v>15016</v>
      </c>
      <c r="IC30" s="33">
        <v>18102230</v>
      </c>
      <c r="ID30" s="5">
        <v>2778163</v>
      </c>
      <c r="IE30" s="5">
        <v>2775292</v>
      </c>
      <c r="IF30" s="5">
        <v>2753754</v>
      </c>
      <c r="IG30" s="5">
        <v>2530694</v>
      </c>
      <c r="IH30" s="5">
        <v>2381481</v>
      </c>
      <c r="II30" s="5">
        <v>1835813</v>
      </c>
      <c r="IJ30" s="5">
        <v>1843924</v>
      </c>
      <c r="IK30" s="5">
        <v>1837369</v>
      </c>
      <c r="IL30" s="5">
        <v>1783529</v>
      </c>
      <c r="IM30" s="5">
        <v>2597285</v>
      </c>
      <c r="IN30" s="5">
        <v>2613679</v>
      </c>
      <c r="IO30" s="5">
        <v>2632356</v>
      </c>
      <c r="IP30" s="5">
        <v>2445458</v>
      </c>
      <c r="IQ30" s="5">
        <v>2298767</v>
      </c>
      <c r="IR30" s="5">
        <v>1827960</v>
      </c>
      <c r="IS30" s="5">
        <v>1831108</v>
      </c>
      <c r="IT30" s="5">
        <v>1855617</v>
      </c>
      <c r="IU30" s="5">
        <v>1589200</v>
      </c>
    </row>
    <row r="31" spans="1:436" ht="16.5" customHeight="1">
      <c r="A31" s="28" t="s">
        <v>1082</v>
      </c>
      <c r="B31" s="28" t="s">
        <v>478</v>
      </c>
      <c r="C31" s="28" t="s">
        <v>479</v>
      </c>
      <c r="D31" s="33">
        <v>43223</v>
      </c>
      <c r="E31" s="33">
        <v>32307</v>
      </c>
      <c r="F31" s="33">
        <v>806</v>
      </c>
      <c r="G31" s="33">
        <v>266</v>
      </c>
      <c r="H31" s="33">
        <v>88</v>
      </c>
      <c r="I31" s="33">
        <v>2255</v>
      </c>
      <c r="J31" s="33">
        <v>251</v>
      </c>
      <c r="K31" s="33">
        <v>0</v>
      </c>
      <c r="L31" s="33">
        <v>79196</v>
      </c>
      <c r="M31" s="33">
        <v>41529</v>
      </c>
      <c r="N31" s="33">
        <v>26985</v>
      </c>
      <c r="O31" s="33">
        <v>387</v>
      </c>
      <c r="P31" s="33">
        <v>263</v>
      </c>
      <c r="Q31" s="33">
        <v>72</v>
      </c>
      <c r="R31" s="33">
        <v>1904</v>
      </c>
      <c r="S31" s="33">
        <v>179</v>
      </c>
      <c r="T31" s="33">
        <v>0</v>
      </c>
      <c r="U31" s="33">
        <v>71319</v>
      </c>
      <c r="V31" s="33">
        <v>43107</v>
      </c>
      <c r="W31" s="33">
        <v>32135</v>
      </c>
      <c r="X31" s="33">
        <v>793</v>
      </c>
      <c r="Y31" s="33">
        <v>260</v>
      </c>
      <c r="Z31" s="33">
        <v>71</v>
      </c>
      <c r="AA31" s="33">
        <v>2240</v>
      </c>
      <c r="AB31" s="33">
        <v>202</v>
      </c>
      <c r="AC31" s="33">
        <v>0</v>
      </c>
      <c r="AD31" s="33">
        <v>78808</v>
      </c>
      <c r="AE31" s="33">
        <v>43192</v>
      </c>
      <c r="AF31" s="33">
        <v>32269</v>
      </c>
      <c r="AG31" s="33">
        <v>802</v>
      </c>
      <c r="AH31" s="33">
        <v>258</v>
      </c>
      <c r="AI31" s="33">
        <v>83</v>
      </c>
      <c r="AJ31" s="33">
        <v>2241</v>
      </c>
      <c r="AK31" s="33">
        <v>246</v>
      </c>
      <c r="AL31" s="33">
        <v>0</v>
      </c>
      <c r="AM31" s="33">
        <v>79091</v>
      </c>
      <c r="AN31" s="33">
        <v>6745283</v>
      </c>
      <c r="AO31" s="33">
        <v>13473261</v>
      </c>
      <c r="AP31" s="33">
        <v>451095</v>
      </c>
      <c r="AQ31" s="33">
        <v>122046</v>
      </c>
      <c r="AR31" s="33">
        <v>21359</v>
      </c>
      <c r="AS31" s="33">
        <v>1285057</v>
      </c>
      <c r="AT31" s="33">
        <v>35016</v>
      </c>
      <c r="AU31" s="33">
        <v>0</v>
      </c>
      <c r="AV31" s="33">
        <v>22133117</v>
      </c>
      <c r="AW31" s="33">
        <v>144392</v>
      </c>
      <c r="AX31" s="33">
        <v>263436</v>
      </c>
      <c r="AY31" s="33">
        <v>12554</v>
      </c>
      <c r="AZ31" s="33">
        <v>2213</v>
      </c>
      <c r="BA31" s="33">
        <v>1408</v>
      </c>
      <c r="BB31" s="33">
        <v>25560</v>
      </c>
      <c r="BC31" s="33">
        <v>1922</v>
      </c>
      <c r="BD31" s="33">
        <v>0</v>
      </c>
      <c r="BE31" s="33">
        <v>451485</v>
      </c>
      <c r="BF31" s="33">
        <v>1501</v>
      </c>
      <c r="BG31" s="33">
        <v>170</v>
      </c>
      <c r="BH31" s="33">
        <v>3</v>
      </c>
      <c r="BI31" s="33">
        <v>1</v>
      </c>
      <c r="BJ31" s="33">
        <v>7</v>
      </c>
      <c r="BK31" s="33">
        <v>6</v>
      </c>
      <c r="BL31" s="33">
        <v>15</v>
      </c>
      <c r="BM31" s="33">
        <v>1703</v>
      </c>
      <c r="BN31" s="33">
        <v>3856</v>
      </c>
      <c r="BO31" s="33">
        <v>122</v>
      </c>
      <c r="BP31" s="33">
        <v>13</v>
      </c>
      <c r="BQ31" s="33">
        <v>7</v>
      </c>
      <c r="BR31" s="33">
        <v>0</v>
      </c>
      <c r="BS31" s="33">
        <v>5</v>
      </c>
      <c r="BT31" s="33">
        <v>6</v>
      </c>
      <c r="BU31" s="33">
        <v>4009</v>
      </c>
      <c r="BV31" s="33">
        <v>35816</v>
      </c>
      <c r="BW31" s="33">
        <v>28684</v>
      </c>
      <c r="BX31" s="33">
        <v>722</v>
      </c>
      <c r="BY31" s="33">
        <v>245</v>
      </c>
      <c r="BZ31" s="33">
        <v>85</v>
      </c>
      <c r="CA31" s="33">
        <v>2020</v>
      </c>
      <c r="CB31" s="33">
        <v>234</v>
      </c>
      <c r="CC31" s="33">
        <v>67806</v>
      </c>
      <c r="CD31" s="33">
        <v>10693</v>
      </c>
      <c r="CE31" s="33">
        <v>14554</v>
      </c>
      <c r="CF31" s="33">
        <v>572</v>
      </c>
      <c r="CG31" s="33">
        <v>147</v>
      </c>
      <c r="CH31" s="33">
        <v>66</v>
      </c>
      <c r="CI31" s="33">
        <v>1526</v>
      </c>
      <c r="CJ31" s="33">
        <v>159</v>
      </c>
      <c r="CK31" s="33">
        <v>27717</v>
      </c>
      <c r="CL31" s="33">
        <v>16810</v>
      </c>
      <c r="CM31" s="33">
        <v>22374</v>
      </c>
      <c r="CN31" s="33">
        <v>654</v>
      </c>
      <c r="CO31" s="33">
        <v>198</v>
      </c>
      <c r="CP31" s="33">
        <v>79</v>
      </c>
      <c r="CQ31" s="33">
        <v>1739</v>
      </c>
      <c r="CR31" s="33">
        <v>174</v>
      </c>
      <c r="CS31" s="33">
        <v>42028</v>
      </c>
      <c r="CT31" s="33">
        <v>25216</v>
      </c>
      <c r="CU31" s="33">
        <v>27929</v>
      </c>
      <c r="CV31" s="33">
        <v>707</v>
      </c>
      <c r="CW31" s="33">
        <v>220</v>
      </c>
      <c r="CX31" s="33">
        <v>78</v>
      </c>
      <c r="CY31" s="33">
        <v>2000</v>
      </c>
      <c r="CZ31" s="33">
        <v>183</v>
      </c>
      <c r="DA31" s="33">
        <v>56333</v>
      </c>
      <c r="DB31" s="33">
        <v>29393</v>
      </c>
      <c r="DC31" s="33">
        <v>30140</v>
      </c>
      <c r="DD31" s="33">
        <v>746</v>
      </c>
      <c r="DE31" s="33">
        <v>241</v>
      </c>
      <c r="DF31" s="33">
        <v>68</v>
      </c>
      <c r="DG31" s="33">
        <v>2113</v>
      </c>
      <c r="DH31" s="33">
        <v>164</v>
      </c>
      <c r="DI31" s="33">
        <v>62865</v>
      </c>
      <c r="DJ31" s="33">
        <v>37836</v>
      </c>
      <c r="DK31" s="33">
        <v>31771</v>
      </c>
      <c r="DL31" s="33">
        <v>793</v>
      </c>
      <c r="DM31" s="33">
        <v>264</v>
      </c>
      <c r="DN31" s="33">
        <v>86</v>
      </c>
      <c r="DO31" s="33">
        <v>2234</v>
      </c>
      <c r="DP31" s="33">
        <v>246</v>
      </c>
      <c r="DQ31" s="33">
        <v>73230</v>
      </c>
      <c r="DR31" s="33">
        <v>5513</v>
      </c>
      <c r="DS31" s="33">
        <v>10981</v>
      </c>
      <c r="DT31" s="33">
        <v>401</v>
      </c>
      <c r="DU31" s="33">
        <v>79</v>
      </c>
      <c r="DV31" s="33">
        <v>72</v>
      </c>
      <c r="DW31" s="33">
        <v>785</v>
      </c>
      <c r="DX31" s="33">
        <v>80</v>
      </c>
      <c r="DY31" s="33">
        <v>17911</v>
      </c>
      <c r="DZ31" s="33">
        <v>991</v>
      </c>
      <c r="EA31" s="33">
        <v>3601</v>
      </c>
      <c r="EB31" s="33">
        <v>233</v>
      </c>
      <c r="EC31" s="33">
        <v>31</v>
      </c>
      <c r="ED31" s="33">
        <v>55</v>
      </c>
      <c r="EE31" s="33">
        <v>347</v>
      </c>
      <c r="EF31" s="33">
        <v>38</v>
      </c>
      <c r="EG31" s="33">
        <v>5296</v>
      </c>
      <c r="EH31" s="33">
        <v>10362</v>
      </c>
      <c r="EI31" s="33">
        <v>12246</v>
      </c>
      <c r="EJ31" s="33">
        <v>268</v>
      </c>
      <c r="EK31" s="33">
        <v>131</v>
      </c>
      <c r="EL31" s="33">
        <v>20</v>
      </c>
      <c r="EM31" s="33">
        <v>895</v>
      </c>
      <c r="EN31" s="33">
        <v>51</v>
      </c>
      <c r="EO31" s="33">
        <v>0</v>
      </c>
      <c r="EP31" s="33">
        <v>23973</v>
      </c>
      <c r="EQ31" s="33">
        <v>18735</v>
      </c>
      <c r="ER31" s="33">
        <v>15637</v>
      </c>
      <c r="ES31" s="33">
        <v>406</v>
      </c>
      <c r="ET31" s="33">
        <v>146</v>
      </c>
      <c r="EU31" s="33">
        <v>42</v>
      </c>
      <c r="EV31" s="33">
        <v>1077</v>
      </c>
      <c r="EW31" s="33">
        <v>100</v>
      </c>
      <c r="EX31" s="33">
        <v>0</v>
      </c>
      <c r="EY31" s="33">
        <v>36143</v>
      </c>
      <c r="EZ31" s="33">
        <v>21591</v>
      </c>
      <c r="FA31" s="33">
        <v>3545</v>
      </c>
      <c r="FB31" s="33">
        <v>116</v>
      </c>
      <c r="FC31" s="33">
        <v>3</v>
      </c>
      <c r="FD31" s="33">
        <v>11</v>
      </c>
      <c r="FE31" s="33">
        <v>168</v>
      </c>
      <c r="FF31" s="33">
        <v>11</v>
      </c>
      <c r="FG31" s="33">
        <v>25445</v>
      </c>
      <c r="FH31" s="33">
        <v>39513</v>
      </c>
      <c r="FI31" s="33">
        <v>26577</v>
      </c>
      <c r="FJ31" s="33">
        <v>355</v>
      </c>
      <c r="FK31" s="33">
        <v>255</v>
      </c>
      <c r="FL31" s="33">
        <v>18</v>
      </c>
      <c r="FM31" s="33">
        <v>1839</v>
      </c>
      <c r="FN31" s="33">
        <v>78</v>
      </c>
      <c r="FO31" s="33">
        <v>68635</v>
      </c>
      <c r="FP31" s="33">
        <v>17976</v>
      </c>
      <c r="FQ31" s="33">
        <v>16879</v>
      </c>
      <c r="FR31" s="33">
        <v>239</v>
      </c>
      <c r="FS31" s="33">
        <v>167</v>
      </c>
      <c r="FT31" s="33">
        <v>9</v>
      </c>
      <c r="FU31" s="33">
        <v>1275</v>
      </c>
      <c r="FV31" s="33">
        <v>28</v>
      </c>
      <c r="FW31" s="33">
        <v>36573</v>
      </c>
      <c r="FX31" s="33">
        <v>37333</v>
      </c>
      <c r="FY31" s="33">
        <v>25146</v>
      </c>
      <c r="FZ31" s="33">
        <v>345</v>
      </c>
      <c r="GA31" s="33">
        <v>249</v>
      </c>
      <c r="GB31" s="33">
        <v>18</v>
      </c>
      <c r="GC31" s="33">
        <v>1772</v>
      </c>
      <c r="GD31" s="33">
        <v>72</v>
      </c>
      <c r="GE31" s="33">
        <v>64935</v>
      </c>
      <c r="GF31" s="33">
        <v>2007</v>
      </c>
      <c r="GG31" s="33">
        <v>335</v>
      </c>
      <c r="GH31" s="33">
        <v>35</v>
      </c>
      <c r="GI31" s="33">
        <v>5</v>
      </c>
      <c r="GJ31" s="33">
        <v>21</v>
      </c>
      <c r="GK31" s="33">
        <v>29</v>
      </c>
      <c r="GL31" s="33">
        <v>78</v>
      </c>
      <c r="GM31" s="33">
        <v>3996</v>
      </c>
      <c r="GN31" s="33">
        <v>2510</v>
      </c>
      <c r="GO31" s="33">
        <v>39738</v>
      </c>
      <c r="GP31" s="33">
        <v>25901</v>
      </c>
      <c r="GQ31" s="33">
        <v>347</v>
      </c>
      <c r="GR31" s="33">
        <v>252</v>
      </c>
      <c r="GS31" s="33">
        <v>54</v>
      </c>
      <c r="GT31" s="33">
        <v>1800</v>
      </c>
      <c r="GU31" s="33">
        <v>132</v>
      </c>
      <c r="GV31" s="33">
        <v>68224</v>
      </c>
      <c r="GW31" s="33">
        <v>136188</v>
      </c>
      <c r="GX31" s="33">
        <v>251597</v>
      </c>
      <c r="GY31" s="33">
        <v>9172</v>
      </c>
      <c r="GZ31" s="33">
        <v>2139</v>
      </c>
      <c r="HA31" s="33">
        <v>425</v>
      </c>
      <c r="HB31" s="33">
        <v>21735</v>
      </c>
      <c r="HC31" s="33">
        <v>873</v>
      </c>
      <c r="HD31" s="33">
        <v>422129</v>
      </c>
      <c r="HE31" s="33">
        <v>61734</v>
      </c>
      <c r="HF31" s="33">
        <v>92209</v>
      </c>
      <c r="HG31" s="33">
        <v>2701</v>
      </c>
      <c r="HH31" s="33">
        <v>777</v>
      </c>
      <c r="HI31" s="33">
        <v>297</v>
      </c>
      <c r="HJ31" s="33">
        <v>7553</v>
      </c>
      <c r="HK31" s="33">
        <v>403</v>
      </c>
      <c r="HL31" s="33">
        <v>0</v>
      </c>
      <c r="HM31" s="33">
        <v>165674</v>
      </c>
      <c r="HN31" s="33">
        <v>78706</v>
      </c>
      <c r="HO31" s="33">
        <v>155290</v>
      </c>
      <c r="HP31" s="33">
        <v>7055</v>
      </c>
      <c r="HQ31" s="33">
        <v>1419</v>
      </c>
      <c r="HR31" s="33">
        <v>945</v>
      </c>
      <c r="HS31" s="33">
        <v>16029</v>
      </c>
      <c r="HT31" s="33">
        <v>1458</v>
      </c>
      <c r="HU31" s="33">
        <v>3379608</v>
      </c>
      <c r="HV31" s="33">
        <v>6713847</v>
      </c>
      <c r="HW31" s="33">
        <v>203960</v>
      </c>
      <c r="HX31" s="33">
        <v>60084</v>
      </c>
      <c r="HY31" s="33">
        <v>9833</v>
      </c>
      <c r="HZ31" s="33">
        <v>628944</v>
      </c>
      <c r="IA31" s="33">
        <v>20028</v>
      </c>
      <c r="IB31" s="33">
        <v>0</v>
      </c>
      <c r="IC31" s="33">
        <v>11016304</v>
      </c>
      <c r="ID31" s="5">
        <v>1554393</v>
      </c>
      <c r="IE31" s="5">
        <v>1596909</v>
      </c>
      <c r="IF31" s="5">
        <v>1562777</v>
      </c>
      <c r="IG31" s="5">
        <v>1546042</v>
      </c>
      <c r="IH31" s="5">
        <v>1499697</v>
      </c>
      <c r="II31" s="5">
        <v>1180995</v>
      </c>
      <c r="IJ31" s="5">
        <v>1130484</v>
      </c>
      <c r="IK31" s="5">
        <v>1045516</v>
      </c>
      <c r="IL31" s="5">
        <v>816830</v>
      </c>
      <c r="IM31" s="5">
        <v>1500673</v>
      </c>
      <c r="IN31" s="5">
        <v>1550821</v>
      </c>
      <c r="IO31" s="5">
        <v>1520905</v>
      </c>
      <c r="IP31" s="5">
        <v>1515064</v>
      </c>
      <c r="IQ31" s="5">
        <v>1493188</v>
      </c>
      <c r="IR31" s="5">
        <v>1195671</v>
      </c>
      <c r="IS31" s="5">
        <v>1162765</v>
      </c>
      <c r="IT31" s="5">
        <v>1077217</v>
      </c>
      <c r="IU31" s="5">
        <v>799567</v>
      </c>
    </row>
    <row r="32" spans="1:436" ht="16.5" customHeight="1">
      <c r="A32" s="28" t="s">
        <v>1082</v>
      </c>
      <c r="B32" s="28" t="s">
        <v>480</v>
      </c>
      <c r="C32" s="28" t="s">
        <v>481</v>
      </c>
      <c r="D32" s="33">
        <v>715</v>
      </c>
      <c r="E32" s="33">
        <v>333</v>
      </c>
      <c r="F32" s="33">
        <v>81</v>
      </c>
      <c r="G32" s="33">
        <v>2</v>
      </c>
      <c r="H32" s="33">
        <v>6</v>
      </c>
      <c r="I32" s="33">
        <v>135</v>
      </c>
      <c r="J32" s="33">
        <v>2</v>
      </c>
      <c r="K32" s="33">
        <v>0</v>
      </c>
      <c r="L32" s="33">
        <v>1274</v>
      </c>
      <c r="M32" s="33">
        <v>490</v>
      </c>
      <c r="N32" s="33">
        <v>186</v>
      </c>
      <c r="O32" s="33">
        <v>70</v>
      </c>
      <c r="P32" s="33">
        <v>2</v>
      </c>
      <c r="Q32" s="33">
        <v>6</v>
      </c>
      <c r="R32" s="33">
        <v>115</v>
      </c>
      <c r="S32" s="33">
        <v>2</v>
      </c>
      <c r="T32" s="33">
        <v>0</v>
      </c>
      <c r="U32" s="33">
        <v>871</v>
      </c>
      <c r="V32" s="33">
        <v>714</v>
      </c>
      <c r="W32" s="33">
        <v>333</v>
      </c>
      <c r="X32" s="33">
        <v>78</v>
      </c>
      <c r="Y32" s="33">
        <v>1</v>
      </c>
      <c r="Z32" s="33">
        <v>6</v>
      </c>
      <c r="AA32" s="33">
        <v>135</v>
      </c>
      <c r="AB32" s="33">
        <v>2</v>
      </c>
      <c r="AC32" s="33">
        <v>0</v>
      </c>
      <c r="AD32" s="33">
        <v>1269</v>
      </c>
      <c r="AE32" s="33">
        <v>637</v>
      </c>
      <c r="AF32" s="33">
        <v>331</v>
      </c>
      <c r="AG32" s="33">
        <v>79</v>
      </c>
      <c r="AH32" s="33">
        <v>2</v>
      </c>
      <c r="AI32" s="33">
        <v>5</v>
      </c>
      <c r="AJ32" s="33">
        <v>135</v>
      </c>
      <c r="AK32" s="33">
        <v>2</v>
      </c>
      <c r="AL32" s="33">
        <v>0</v>
      </c>
      <c r="AM32" s="33">
        <v>1191</v>
      </c>
      <c r="AN32" s="33">
        <v>22120</v>
      </c>
      <c r="AO32" s="33">
        <v>35124</v>
      </c>
      <c r="AP32" s="33">
        <v>26520</v>
      </c>
      <c r="AQ32" s="33">
        <v>353</v>
      </c>
      <c r="AR32" s="33">
        <v>661</v>
      </c>
      <c r="AS32" s="33">
        <v>25845</v>
      </c>
      <c r="AT32" s="33">
        <v>185</v>
      </c>
      <c r="AU32" s="33">
        <v>0</v>
      </c>
      <c r="AV32" s="33">
        <v>110808</v>
      </c>
      <c r="AW32" s="33">
        <v>4005</v>
      </c>
      <c r="AX32" s="33">
        <v>3964</v>
      </c>
      <c r="AY32" s="33">
        <v>2927</v>
      </c>
      <c r="AZ32" s="33">
        <v>14</v>
      </c>
      <c r="BA32" s="33">
        <v>84</v>
      </c>
      <c r="BB32" s="33">
        <v>2611</v>
      </c>
      <c r="BC32" s="33">
        <v>20</v>
      </c>
      <c r="BD32" s="33">
        <v>0</v>
      </c>
      <c r="BE32" s="33">
        <v>13625</v>
      </c>
      <c r="BF32" s="33">
        <v>9</v>
      </c>
      <c r="BG32" s="33">
        <v>0</v>
      </c>
      <c r="BH32" s="33">
        <v>0</v>
      </c>
      <c r="BI32" s="33">
        <v>0</v>
      </c>
      <c r="BJ32" s="33">
        <v>1</v>
      </c>
      <c r="BK32" s="33">
        <v>0</v>
      </c>
      <c r="BL32" s="33">
        <v>0</v>
      </c>
      <c r="BM32" s="33">
        <v>10</v>
      </c>
      <c r="BN32" s="33">
        <v>14</v>
      </c>
      <c r="BO32" s="33">
        <v>1</v>
      </c>
      <c r="BP32" s="33">
        <v>0</v>
      </c>
      <c r="BQ32" s="33">
        <v>0</v>
      </c>
      <c r="BR32" s="33">
        <v>0</v>
      </c>
      <c r="BS32" s="33">
        <v>0</v>
      </c>
      <c r="BT32" s="33">
        <v>0</v>
      </c>
      <c r="BU32" s="33">
        <v>15</v>
      </c>
      <c r="BV32" s="33">
        <v>574</v>
      </c>
      <c r="BW32" s="33">
        <v>293</v>
      </c>
      <c r="BX32" s="33">
        <v>80</v>
      </c>
      <c r="BY32" s="33">
        <v>1</v>
      </c>
      <c r="BZ32" s="33">
        <v>4</v>
      </c>
      <c r="CA32" s="33">
        <v>125</v>
      </c>
      <c r="CB32" s="33">
        <v>2</v>
      </c>
      <c r="CC32" s="33">
        <v>1079</v>
      </c>
      <c r="CD32" s="33">
        <v>406</v>
      </c>
      <c r="CE32" s="33">
        <v>256</v>
      </c>
      <c r="CF32" s="33">
        <v>68</v>
      </c>
      <c r="CG32" s="33">
        <v>2</v>
      </c>
      <c r="CH32" s="33">
        <v>5</v>
      </c>
      <c r="CI32" s="33">
        <v>117</v>
      </c>
      <c r="CJ32" s="33">
        <v>1</v>
      </c>
      <c r="CK32" s="33">
        <v>855</v>
      </c>
      <c r="CL32" s="33">
        <v>207</v>
      </c>
      <c r="CM32" s="33">
        <v>142</v>
      </c>
      <c r="CN32" s="33">
        <v>43</v>
      </c>
      <c r="CO32" s="33">
        <v>1</v>
      </c>
      <c r="CP32" s="33">
        <v>4</v>
      </c>
      <c r="CQ32" s="33">
        <v>56</v>
      </c>
      <c r="CR32" s="33">
        <v>1</v>
      </c>
      <c r="CS32" s="33">
        <v>454</v>
      </c>
      <c r="CT32" s="33">
        <v>614</v>
      </c>
      <c r="CU32" s="33">
        <v>326</v>
      </c>
      <c r="CV32" s="33">
        <v>78</v>
      </c>
      <c r="CW32" s="33">
        <v>2</v>
      </c>
      <c r="CX32" s="33">
        <v>5</v>
      </c>
      <c r="CY32" s="33">
        <v>133</v>
      </c>
      <c r="CZ32" s="33">
        <v>2</v>
      </c>
      <c r="DA32" s="33">
        <v>1160</v>
      </c>
      <c r="DB32" s="33">
        <v>713</v>
      </c>
      <c r="DC32" s="33">
        <v>333</v>
      </c>
      <c r="DD32" s="33">
        <v>78</v>
      </c>
      <c r="DE32" s="33">
        <v>1</v>
      </c>
      <c r="DF32" s="33">
        <v>6</v>
      </c>
      <c r="DG32" s="33">
        <v>135</v>
      </c>
      <c r="DH32" s="33">
        <v>2</v>
      </c>
      <c r="DI32" s="33">
        <v>1268</v>
      </c>
      <c r="DJ32" s="33">
        <v>688</v>
      </c>
      <c r="DK32" s="33">
        <v>328</v>
      </c>
      <c r="DL32" s="33">
        <v>80</v>
      </c>
      <c r="DM32" s="33">
        <v>2</v>
      </c>
      <c r="DN32" s="33">
        <v>6</v>
      </c>
      <c r="DO32" s="33">
        <v>132</v>
      </c>
      <c r="DP32" s="33">
        <v>2</v>
      </c>
      <c r="DQ32" s="33">
        <v>1238</v>
      </c>
      <c r="DR32" s="33">
        <v>387</v>
      </c>
      <c r="DS32" s="33">
        <v>256</v>
      </c>
      <c r="DT32" s="33">
        <v>73</v>
      </c>
      <c r="DU32" s="33">
        <v>2</v>
      </c>
      <c r="DV32" s="33">
        <v>4</v>
      </c>
      <c r="DW32" s="33">
        <v>112</v>
      </c>
      <c r="DX32" s="33">
        <v>1</v>
      </c>
      <c r="DY32" s="33">
        <v>835</v>
      </c>
      <c r="DZ32" s="33">
        <v>257</v>
      </c>
      <c r="EA32" s="33">
        <v>274</v>
      </c>
      <c r="EB32" s="33">
        <v>80</v>
      </c>
      <c r="EC32" s="33">
        <v>1</v>
      </c>
      <c r="ED32" s="33">
        <v>5</v>
      </c>
      <c r="EE32" s="33">
        <v>129</v>
      </c>
      <c r="EF32" s="33">
        <v>0</v>
      </c>
      <c r="EG32" s="33">
        <v>746</v>
      </c>
      <c r="EH32" s="33">
        <v>33</v>
      </c>
      <c r="EI32" s="33">
        <v>4</v>
      </c>
      <c r="EJ32" s="33">
        <v>3</v>
      </c>
      <c r="EK32" s="33">
        <v>0</v>
      </c>
      <c r="EL32" s="33">
        <v>0</v>
      </c>
      <c r="EM32" s="33">
        <v>6</v>
      </c>
      <c r="EN32" s="33">
        <v>0</v>
      </c>
      <c r="EO32" s="33">
        <v>0</v>
      </c>
      <c r="EP32" s="33">
        <v>46</v>
      </c>
      <c r="EQ32" s="33">
        <v>98</v>
      </c>
      <c r="ER32" s="33">
        <v>46</v>
      </c>
      <c r="ES32" s="33">
        <v>16</v>
      </c>
      <c r="ET32" s="33">
        <v>0</v>
      </c>
      <c r="EU32" s="33">
        <v>0</v>
      </c>
      <c r="EV32" s="33">
        <v>14</v>
      </c>
      <c r="EW32" s="33">
        <v>0</v>
      </c>
      <c r="EX32" s="33">
        <v>0</v>
      </c>
      <c r="EY32" s="33">
        <v>174</v>
      </c>
      <c r="EZ32" s="33">
        <v>239</v>
      </c>
      <c r="FA32" s="33">
        <v>77</v>
      </c>
      <c r="FB32" s="33">
        <v>1</v>
      </c>
      <c r="FC32" s="33">
        <v>2</v>
      </c>
      <c r="FD32" s="33">
        <v>1</v>
      </c>
      <c r="FE32" s="33">
        <v>6</v>
      </c>
      <c r="FF32" s="33">
        <v>1</v>
      </c>
      <c r="FG32" s="33">
        <v>327</v>
      </c>
      <c r="FH32" s="33">
        <v>487</v>
      </c>
      <c r="FI32" s="33">
        <v>186</v>
      </c>
      <c r="FJ32" s="33">
        <v>65</v>
      </c>
      <c r="FK32" s="33">
        <v>1</v>
      </c>
      <c r="FL32" s="33">
        <v>3</v>
      </c>
      <c r="FM32" s="33">
        <v>113</v>
      </c>
      <c r="FN32" s="33">
        <v>1</v>
      </c>
      <c r="FO32" s="33">
        <v>856</v>
      </c>
      <c r="FP32" s="33">
        <v>454</v>
      </c>
      <c r="FQ32" s="33">
        <v>180</v>
      </c>
      <c r="FR32" s="33">
        <v>63</v>
      </c>
      <c r="FS32" s="33">
        <v>1</v>
      </c>
      <c r="FT32" s="33">
        <v>3</v>
      </c>
      <c r="FU32" s="33">
        <v>107</v>
      </c>
      <c r="FV32" s="33">
        <v>1</v>
      </c>
      <c r="FW32" s="33">
        <v>809</v>
      </c>
      <c r="FX32" s="33">
        <v>478</v>
      </c>
      <c r="FY32" s="33">
        <v>185</v>
      </c>
      <c r="FZ32" s="33">
        <v>64</v>
      </c>
      <c r="GA32" s="33">
        <v>1</v>
      </c>
      <c r="GB32" s="33">
        <v>3</v>
      </c>
      <c r="GC32" s="33">
        <v>112</v>
      </c>
      <c r="GD32" s="33">
        <v>1</v>
      </c>
      <c r="GE32" s="33">
        <v>844</v>
      </c>
      <c r="GF32" s="33">
        <v>635</v>
      </c>
      <c r="GG32" s="33">
        <v>58</v>
      </c>
      <c r="GH32" s="33">
        <v>1</v>
      </c>
      <c r="GI32" s="33">
        <v>0</v>
      </c>
      <c r="GJ32" s="33">
        <v>2</v>
      </c>
      <c r="GK32" s="33">
        <v>3</v>
      </c>
      <c r="GL32" s="33">
        <v>1</v>
      </c>
      <c r="GM32" s="33">
        <v>0</v>
      </c>
      <c r="GN32" s="33">
        <v>700</v>
      </c>
      <c r="GO32" s="33">
        <v>487</v>
      </c>
      <c r="GP32" s="33">
        <v>186</v>
      </c>
      <c r="GQ32" s="33">
        <v>68</v>
      </c>
      <c r="GR32" s="33">
        <v>2</v>
      </c>
      <c r="GS32" s="33">
        <v>6</v>
      </c>
      <c r="GT32" s="33">
        <v>113</v>
      </c>
      <c r="GU32" s="33">
        <v>2</v>
      </c>
      <c r="GV32" s="33">
        <v>864</v>
      </c>
      <c r="GW32" s="33">
        <v>3500</v>
      </c>
      <c r="GX32" s="33">
        <v>2890</v>
      </c>
      <c r="GY32" s="33">
        <v>1187</v>
      </c>
      <c r="GZ32" s="33">
        <v>7</v>
      </c>
      <c r="HA32" s="33">
        <v>44</v>
      </c>
      <c r="HB32" s="33">
        <v>1398</v>
      </c>
      <c r="HC32" s="33">
        <v>18</v>
      </c>
      <c r="HD32" s="33">
        <v>9044</v>
      </c>
      <c r="HE32" s="33">
        <v>2051</v>
      </c>
      <c r="HF32" s="33">
        <v>2256</v>
      </c>
      <c r="HG32" s="33">
        <v>1603</v>
      </c>
      <c r="HH32" s="33">
        <v>5</v>
      </c>
      <c r="HI32" s="33">
        <v>17</v>
      </c>
      <c r="HJ32" s="33">
        <v>1321</v>
      </c>
      <c r="HK32" s="33">
        <v>12</v>
      </c>
      <c r="HL32" s="33">
        <v>0</v>
      </c>
      <c r="HM32" s="33">
        <v>7265</v>
      </c>
      <c r="HN32" s="33">
        <v>1954</v>
      </c>
      <c r="HO32" s="33">
        <v>1708</v>
      </c>
      <c r="HP32" s="33">
        <v>1324</v>
      </c>
      <c r="HQ32" s="33">
        <v>9</v>
      </c>
      <c r="HR32" s="33">
        <v>67</v>
      </c>
      <c r="HS32" s="33">
        <v>1290</v>
      </c>
      <c r="HT32" s="33">
        <v>8</v>
      </c>
      <c r="HU32" s="33">
        <v>9729</v>
      </c>
      <c r="HV32" s="33">
        <v>16978</v>
      </c>
      <c r="HW32" s="33">
        <v>13761</v>
      </c>
      <c r="HX32" s="33">
        <v>279</v>
      </c>
      <c r="HY32" s="33">
        <v>337</v>
      </c>
      <c r="HZ32" s="33">
        <v>12980</v>
      </c>
      <c r="IA32" s="33">
        <v>90</v>
      </c>
      <c r="IB32" s="33">
        <v>0</v>
      </c>
      <c r="IC32" s="33">
        <v>54154</v>
      </c>
      <c r="ID32" s="5">
        <v>6033</v>
      </c>
      <c r="IE32" s="5">
        <v>6124</v>
      </c>
      <c r="IF32" s="5">
        <v>6914</v>
      </c>
      <c r="IG32" s="5">
        <v>7327</v>
      </c>
      <c r="IH32" s="5">
        <v>8760</v>
      </c>
      <c r="II32" s="5">
        <v>7260</v>
      </c>
      <c r="IJ32" s="5">
        <v>7221</v>
      </c>
      <c r="IK32" s="5">
        <v>7015</v>
      </c>
      <c r="IL32" s="5">
        <v>7303</v>
      </c>
      <c r="IM32" s="5">
        <v>5025</v>
      </c>
      <c r="IN32" s="5">
        <v>5401</v>
      </c>
      <c r="IO32" s="5">
        <v>6107</v>
      </c>
      <c r="IP32" s="5">
        <v>6778</v>
      </c>
      <c r="IQ32" s="5">
        <v>8203</v>
      </c>
      <c r="IR32" s="5">
        <v>7536</v>
      </c>
      <c r="IS32" s="5">
        <v>7403</v>
      </c>
      <c r="IT32" s="5">
        <v>7701</v>
      </c>
      <c r="IU32" s="5">
        <v>7990</v>
      </c>
    </row>
    <row r="33" spans="1:255" ht="16.5" customHeight="1">
      <c r="A33" s="28" t="s">
        <v>1082</v>
      </c>
      <c r="B33" s="28" t="s">
        <v>482</v>
      </c>
      <c r="C33" s="28" t="s">
        <v>483</v>
      </c>
      <c r="D33" s="33">
        <v>2341</v>
      </c>
      <c r="E33" s="33">
        <v>1159</v>
      </c>
      <c r="F33" s="33">
        <v>63</v>
      </c>
      <c r="G33" s="33">
        <v>41</v>
      </c>
      <c r="H33" s="33">
        <v>49</v>
      </c>
      <c r="I33" s="33">
        <v>212</v>
      </c>
      <c r="J33" s="33">
        <v>38</v>
      </c>
      <c r="K33" s="33">
        <v>0</v>
      </c>
      <c r="L33" s="33">
        <v>3903</v>
      </c>
      <c r="M33" s="33">
        <v>2188</v>
      </c>
      <c r="N33" s="33">
        <v>931</v>
      </c>
      <c r="O33" s="33">
        <v>43</v>
      </c>
      <c r="P33" s="33">
        <v>41</v>
      </c>
      <c r="Q33" s="33">
        <v>47</v>
      </c>
      <c r="R33" s="33">
        <v>150</v>
      </c>
      <c r="S33" s="33">
        <v>38</v>
      </c>
      <c r="T33" s="33">
        <v>0</v>
      </c>
      <c r="U33" s="33">
        <v>3438</v>
      </c>
      <c r="V33" s="33">
        <v>2334</v>
      </c>
      <c r="W33" s="33">
        <v>1136</v>
      </c>
      <c r="X33" s="33">
        <v>63</v>
      </c>
      <c r="Y33" s="33">
        <v>1</v>
      </c>
      <c r="Z33" s="33">
        <v>49</v>
      </c>
      <c r="AA33" s="33">
        <v>207</v>
      </c>
      <c r="AB33" s="33">
        <v>28</v>
      </c>
      <c r="AC33" s="33">
        <v>0</v>
      </c>
      <c r="AD33" s="33">
        <v>3818</v>
      </c>
      <c r="AE33" s="33">
        <v>2341</v>
      </c>
      <c r="AF33" s="33">
        <v>1154</v>
      </c>
      <c r="AG33" s="33">
        <v>62</v>
      </c>
      <c r="AH33" s="33">
        <v>41</v>
      </c>
      <c r="AI33" s="33">
        <v>49</v>
      </c>
      <c r="AJ33" s="33">
        <v>212</v>
      </c>
      <c r="AK33" s="33">
        <v>38</v>
      </c>
      <c r="AL33" s="33">
        <v>0</v>
      </c>
      <c r="AM33" s="33">
        <v>3897</v>
      </c>
      <c r="AN33" s="33">
        <v>87503</v>
      </c>
      <c r="AO33" s="33">
        <v>155403</v>
      </c>
      <c r="AP33" s="33">
        <v>19460</v>
      </c>
      <c r="AQ33" s="33">
        <v>4085</v>
      </c>
      <c r="AR33" s="33">
        <v>6068</v>
      </c>
      <c r="AS33" s="33">
        <v>49299</v>
      </c>
      <c r="AT33" s="33">
        <v>3475</v>
      </c>
      <c r="AU33" s="33">
        <v>0</v>
      </c>
      <c r="AV33" s="33">
        <v>325293</v>
      </c>
      <c r="AW33" s="33">
        <v>5475</v>
      </c>
      <c r="AX33" s="33">
        <v>9034</v>
      </c>
      <c r="AY33" s="33">
        <v>1377</v>
      </c>
      <c r="AZ33" s="33">
        <v>328</v>
      </c>
      <c r="BA33" s="33">
        <v>1109</v>
      </c>
      <c r="BB33" s="33">
        <v>3307</v>
      </c>
      <c r="BC33" s="33">
        <v>455</v>
      </c>
      <c r="BD33" s="33">
        <v>0</v>
      </c>
      <c r="BE33" s="33">
        <v>21085</v>
      </c>
      <c r="BF33" s="33">
        <v>174</v>
      </c>
      <c r="BG33" s="33">
        <v>5</v>
      </c>
      <c r="BH33" s="33">
        <v>0</v>
      </c>
      <c r="BI33" s="33">
        <v>0</v>
      </c>
      <c r="BJ33" s="33">
        <v>3</v>
      </c>
      <c r="BK33" s="33">
        <v>0</v>
      </c>
      <c r="BL33" s="33">
        <v>0</v>
      </c>
      <c r="BM33" s="33">
        <v>182</v>
      </c>
      <c r="BN33" s="33">
        <v>991</v>
      </c>
      <c r="BO33" s="33">
        <v>31</v>
      </c>
      <c r="BP33" s="33">
        <v>0</v>
      </c>
      <c r="BQ33" s="33">
        <v>0</v>
      </c>
      <c r="BR33" s="33">
        <v>0</v>
      </c>
      <c r="BS33" s="33">
        <v>0</v>
      </c>
      <c r="BT33" s="33">
        <v>0</v>
      </c>
      <c r="BU33" s="33">
        <v>1022</v>
      </c>
      <c r="BV33" s="33">
        <v>1393</v>
      </c>
      <c r="BW33" s="33">
        <v>875</v>
      </c>
      <c r="BX33" s="33">
        <v>57</v>
      </c>
      <c r="BY33" s="33">
        <v>28</v>
      </c>
      <c r="BZ33" s="33">
        <v>45</v>
      </c>
      <c r="CA33" s="33">
        <v>187</v>
      </c>
      <c r="CB33" s="33">
        <v>35</v>
      </c>
      <c r="CC33" s="33">
        <v>2620</v>
      </c>
      <c r="CD33" s="33">
        <v>632</v>
      </c>
      <c r="CE33" s="33">
        <v>601</v>
      </c>
      <c r="CF33" s="33">
        <v>54</v>
      </c>
      <c r="CG33" s="33">
        <v>14</v>
      </c>
      <c r="CH33" s="33">
        <v>39</v>
      </c>
      <c r="CI33" s="33">
        <v>164</v>
      </c>
      <c r="CJ33" s="33">
        <v>23</v>
      </c>
      <c r="CK33" s="33">
        <v>1527</v>
      </c>
      <c r="CL33" s="33">
        <v>949</v>
      </c>
      <c r="CM33" s="33">
        <v>772</v>
      </c>
      <c r="CN33" s="33">
        <v>54</v>
      </c>
      <c r="CO33" s="33">
        <v>29</v>
      </c>
      <c r="CP33" s="33">
        <v>44</v>
      </c>
      <c r="CQ33" s="33">
        <v>162</v>
      </c>
      <c r="CR33" s="33">
        <v>27</v>
      </c>
      <c r="CS33" s="33">
        <v>2037</v>
      </c>
      <c r="CT33" s="33">
        <v>2202</v>
      </c>
      <c r="CU33" s="33">
        <v>1142</v>
      </c>
      <c r="CV33" s="33">
        <v>62</v>
      </c>
      <c r="CW33" s="33">
        <v>41</v>
      </c>
      <c r="CX33" s="33">
        <v>49</v>
      </c>
      <c r="CY33" s="33">
        <v>211</v>
      </c>
      <c r="CZ33" s="33">
        <v>37</v>
      </c>
      <c r="DA33" s="33">
        <v>3744</v>
      </c>
      <c r="DB33" s="33">
        <v>2217</v>
      </c>
      <c r="DC33" s="33">
        <v>1133</v>
      </c>
      <c r="DD33" s="33">
        <v>63</v>
      </c>
      <c r="DE33" s="33">
        <v>1</v>
      </c>
      <c r="DF33" s="33">
        <v>49</v>
      </c>
      <c r="DG33" s="33">
        <v>207</v>
      </c>
      <c r="DH33" s="33">
        <v>28</v>
      </c>
      <c r="DI33" s="33">
        <v>3698</v>
      </c>
      <c r="DJ33" s="33">
        <v>1717</v>
      </c>
      <c r="DK33" s="33">
        <v>1043</v>
      </c>
      <c r="DL33" s="33">
        <v>63</v>
      </c>
      <c r="DM33" s="33">
        <v>40</v>
      </c>
      <c r="DN33" s="33">
        <v>44</v>
      </c>
      <c r="DO33" s="33">
        <v>202</v>
      </c>
      <c r="DP33" s="33">
        <v>36</v>
      </c>
      <c r="DQ33" s="33">
        <v>3145</v>
      </c>
      <c r="DR33" s="33">
        <v>429</v>
      </c>
      <c r="DS33" s="33">
        <v>574</v>
      </c>
      <c r="DT33" s="33">
        <v>58</v>
      </c>
      <c r="DU33" s="33">
        <v>33</v>
      </c>
      <c r="DV33" s="33">
        <v>44</v>
      </c>
      <c r="DW33" s="33">
        <v>162</v>
      </c>
      <c r="DX33" s="33">
        <v>29</v>
      </c>
      <c r="DY33" s="33">
        <v>1329</v>
      </c>
      <c r="DZ33" s="33">
        <v>95</v>
      </c>
      <c r="EA33" s="33">
        <v>508</v>
      </c>
      <c r="EB33" s="33">
        <v>60</v>
      </c>
      <c r="EC33" s="33">
        <v>20</v>
      </c>
      <c r="ED33" s="33">
        <v>49</v>
      </c>
      <c r="EE33" s="33">
        <v>190</v>
      </c>
      <c r="EF33" s="33">
        <v>31</v>
      </c>
      <c r="EG33" s="33">
        <v>953</v>
      </c>
      <c r="EH33" s="33">
        <v>318</v>
      </c>
      <c r="EI33" s="33">
        <v>213</v>
      </c>
      <c r="EJ33" s="33">
        <v>9</v>
      </c>
      <c r="EK33" s="33">
        <v>3</v>
      </c>
      <c r="EL33" s="33">
        <v>6</v>
      </c>
      <c r="EM33" s="33">
        <v>35</v>
      </c>
      <c r="EN33" s="33">
        <v>8</v>
      </c>
      <c r="EO33" s="33">
        <v>0</v>
      </c>
      <c r="EP33" s="33">
        <v>592</v>
      </c>
      <c r="EQ33" s="33">
        <v>408</v>
      </c>
      <c r="ER33" s="33">
        <v>275</v>
      </c>
      <c r="ES33" s="33">
        <v>12</v>
      </c>
      <c r="ET33" s="33">
        <v>6</v>
      </c>
      <c r="EU33" s="33">
        <v>9</v>
      </c>
      <c r="EV33" s="33">
        <v>45</v>
      </c>
      <c r="EW33" s="33">
        <v>12</v>
      </c>
      <c r="EX33" s="33">
        <v>0</v>
      </c>
      <c r="EY33" s="33">
        <v>767</v>
      </c>
      <c r="EZ33" s="33">
        <v>1459</v>
      </c>
      <c r="FA33" s="33">
        <v>384</v>
      </c>
      <c r="FB33" s="33">
        <v>12</v>
      </c>
      <c r="FC33" s="33">
        <v>40</v>
      </c>
      <c r="FD33" s="33">
        <v>2</v>
      </c>
      <c r="FE33" s="33">
        <v>35</v>
      </c>
      <c r="FF33" s="33">
        <v>20</v>
      </c>
      <c r="FG33" s="33">
        <v>1952</v>
      </c>
      <c r="FH33" s="33">
        <v>2076</v>
      </c>
      <c r="FI33" s="33">
        <v>906</v>
      </c>
      <c r="FJ33" s="33">
        <v>32</v>
      </c>
      <c r="FK33" s="33">
        <v>15</v>
      </c>
      <c r="FL33" s="33">
        <v>40</v>
      </c>
      <c r="FM33" s="33">
        <v>141</v>
      </c>
      <c r="FN33" s="33">
        <v>21</v>
      </c>
      <c r="FO33" s="33">
        <v>3231</v>
      </c>
      <c r="FP33" s="33">
        <v>1264</v>
      </c>
      <c r="FQ33" s="33">
        <v>653</v>
      </c>
      <c r="FR33" s="33">
        <v>25</v>
      </c>
      <c r="FS33" s="33">
        <v>8</v>
      </c>
      <c r="FT33" s="33">
        <v>21</v>
      </c>
      <c r="FU33" s="33">
        <v>113</v>
      </c>
      <c r="FV33" s="33">
        <v>14</v>
      </c>
      <c r="FW33" s="33">
        <v>2098</v>
      </c>
      <c r="FX33" s="33">
        <v>2028</v>
      </c>
      <c r="FY33" s="33">
        <v>897</v>
      </c>
      <c r="FZ33" s="33">
        <v>31</v>
      </c>
      <c r="GA33" s="33">
        <v>15</v>
      </c>
      <c r="GB33" s="33">
        <v>35</v>
      </c>
      <c r="GC33" s="33">
        <v>141</v>
      </c>
      <c r="GD33" s="33">
        <v>20</v>
      </c>
      <c r="GE33" s="33">
        <v>3167</v>
      </c>
      <c r="GF33" s="33">
        <v>1816</v>
      </c>
      <c r="GG33" s="33">
        <v>244</v>
      </c>
      <c r="GH33" s="33">
        <v>2</v>
      </c>
      <c r="GI33" s="33">
        <v>1</v>
      </c>
      <c r="GJ33" s="33">
        <v>6</v>
      </c>
      <c r="GK33" s="33">
        <v>8</v>
      </c>
      <c r="GL33" s="33">
        <v>6</v>
      </c>
      <c r="GM33" s="33">
        <v>27</v>
      </c>
      <c r="GN33" s="33">
        <v>2083</v>
      </c>
      <c r="GO33" s="33">
        <v>2022</v>
      </c>
      <c r="GP33" s="33">
        <v>913</v>
      </c>
      <c r="GQ33" s="33">
        <v>36</v>
      </c>
      <c r="GR33" s="33">
        <v>36</v>
      </c>
      <c r="GS33" s="33">
        <v>43</v>
      </c>
      <c r="GT33" s="33">
        <v>142</v>
      </c>
      <c r="GU33" s="33">
        <v>34</v>
      </c>
      <c r="GV33" s="33">
        <v>3226</v>
      </c>
      <c r="GW33" s="33">
        <v>8494</v>
      </c>
      <c r="GX33" s="33">
        <v>8593</v>
      </c>
      <c r="GY33" s="33">
        <v>807</v>
      </c>
      <c r="GZ33" s="33">
        <v>155</v>
      </c>
      <c r="HA33" s="33">
        <v>291</v>
      </c>
      <c r="HB33" s="33">
        <v>1917</v>
      </c>
      <c r="HC33" s="33">
        <v>191</v>
      </c>
      <c r="HD33" s="33">
        <v>20448</v>
      </c>
      <c r="HE33" s="33">
        <v>2151</v>
      </c>
      <c r="HF33" s="33">
        <v>3951</v>
      </c>
      <c r="HG33" s="33">
        <v>506</v>
      </c>
      <c r="HH33" s="33">
        <v>188</v>
      </c>
      <c r="HI33" s="33">
        <v>316</v>
      </c>
      <c r="HJ33" s="33">
        <v>1453</v>
      </c>
      <c r="HK33" s="33">
        <v>163</v>
      </c>
      <c r="HL33" s="33">
        <v>0</v>
      </c>
      <c r="HM33" s="33">
        <v>8728</v>
      </c>
      <c r="HN33" s="33">
        <v>3319</v>
      </c>
      <c r="HO33" s="33">
        <v>5083</v>
      </c>
      <c r="HP33" s="33">
        <v>871</v>
      </c>
      <c r="HQ33" s="33">
        <v>140</v>
      </c>
      <c r="HR33" s="33">
        <v>793</v>
      </c>
      <c r="HS33" s="33">
        <v>1854</v>
      </c>
      <c r="HT33" s="33">
        <v>292</v>
      </c>
      <c r="HU33" s="33">
        <v>43195</v>
      </c>
      <c r="HV33" s="33">
        <v>75684</v>
      </c>
      <c r="HW33" s="33">
        <v>8923</v>
      </c>
      <c r="HX33" s="33">
        <v>4070</v>
      </c>
      <c r="HY33" s="33">
        <v>2962</v>
      </c>
      <c r="HZ33" s="33">
        <v>23732</v>
      </c>
      <c r="IA33" s="33">
        <v>2101</v>
      </c>
      <c r="IB33" s="33">
        <v>0</v>
      </c>
      <c r="IC33" s="33">
        <v>160667</v>
      </c>
      <c r="ID33" s="5">
        <v>30292</v>
      </c>
      <c r="IE33" s="5">
        <v>24345</v>
      </c>
      <c r="IF33" s="5">
        <v>21363</v>
      </c>
      <c r="IG33" s="5">
        <v>19732</v>
      </c>
      <c r="IH33" s="5">
        <v>18660</v>
      </c>
      <c r="II33" s="5">
        <v>17264</v>
      </c>
      <c r="IJ33" s="5">
        <v>16869</v>
      </c>
      <c r="IK33" s="5">
        <v>16101</v>
      </c>
      <c r="IL33" s="5">
        <v>15220</v>
      </c>
      <c r="IM33" s="5">
        <v>28925</v>
      </c>
      <c r="IN33" s="5">
        <v>23071</v>
      </c>
      <c r="IO33" s="5">
        <v>20558</v>
      </c>
      <c r="IP33" s="5">
        <v>19328</v>
      </c>
      <c r="IQ33" s="5">
        <v>17770</v>
      </c>
      <c r="IR33" s="5">
        <v>18038</v>
      </c>
      <c r="IS33" s="5">
        <v>16955</v>
      </c>
      <c r="IT33" s="5">
        <v>16022</v>
      </c>
      <c r="IU33" s="5">
        <v>13887</v>
      </c>
    </row>
    <row r="34" spans="1:255" ht="16.5" customHeight="1">
      <c r="A34" s="28" t="s">
        <v>1082</v>
      </c>
      <c r="B34" s="28" t="s">
        <v>484</v>
      </c>
      <c r="C34" s="28" t="s">
        <v>485</v>
      </c>
      <c r="D34" s="33">
        <v>1428</v>
      </c>
      <c r="E34" s="33">
        <v>708</v>
      </c>
      <c r="F34" s="33">
        <v>98</v>
      </c>
      <c r="G34" s="33">
        <v>154</v>
      </c>
      <c r="H34" s="33">
        <v>44</v>
      </c>
      <c r="I34" s="33">
        <v>317</v>
      </c>
      <c r="J34" s="33">
        <v>214</v>
      </c>
      <c r="K34" s="33">
        <v>0</v>
      </c>
      <c r="L34" s="33">
        <v>2963</v>
      </c>
      <c r="M34" s="33">
        <v>1305</v>
      </c>
      <c r="N34" s="33">
        <v>504</v>
      </c>
      <c r="O34" s="33">
        <v>8</v>
      </c>
      <c r="P34" s="33">
        <v>154</v>
      </c>
      <c r="Q34" s="33">
        <v>42</v>
      </c>
      <c r="R34" s="33">
        <v>34</v>
      </c>
      <c r="S34" s="33">
        <v>212</v>
      </c>
      <c r="T34" s="33">
        <v>0</v>
      </c>
      <c r="U34" s="33">
        <v>2259</v>
      </c>
      <c r="V34" s="33">
        <v>1428</v>
      </c>
      <c r="W34" s="33">
        <v>708</v>
      </c>
      <c r="X34" s="33">
        <v>96</v>
      </c>
      <c r="Y34" s="33">
        <v>154</v>
      </c>
      <c r="Z34" s="33">
        <v>44</v>
      </c>
      <c r="AA34" s="33">
        <v>317</v>
      </c>
      <c r="AB34" s="33">
        <v>214</v>
      </c>
      <c r="AC34" s="33">
        <v>0</v>
      </c>
      <c r="AD34" s="33">
        <v>2961</v>
      </c>
      <c r="AE34" s="33">
        <v>1428</v>
      </c>
      <c r="AF34" s="33">
        <v>708</v>
      </c>
      <c r="AG34" s="33">
        <v>98</v>
      </c>
      <c r="AH34" s="33">
        <v>154</v>
      </c>
      <c r="AI34" s="33">
        <v>43</v>
      </c>
      <c r="AJ34" s="33">
        <v>317</v>
      </c>
      <c r="AK34" s="33">
        <v>214</v>
      </c>
      <c r="AL34" s="33">
        <v>0</v>
      </c>
      <c r="AM34" s="33">
        <v>2962</v>
      </c>
      <c r="AN34" s="33">
        <v>80746</v>
      </c>
      <c r="AO34" s="33">
        <v>92247</v>
      </c>
      <c r="AP34" s="33">
        <v>63904</v>
      </c>
      <c r="AQ34" s="33">
        <v>6806</v>
      </c>
      <c r="AR34" s="33">
        <v>6003</v>
      </c>
      <c r="AS34" s="33">
        <v>89595</v>
      </c>
      <c r="AT34" s="33">
        <v>14875</v>
      </c>
      <c r="AU34" s="33">
        <v>134</v>
      </c>
      <c r="AV34" s="33">
        <v>354310</v>
      </c>
      <c r="AW34" s="33">
        <v>8279</v>
      </c>
      <c r="AX34" s="33">
        <v>7867</v>
      </c>
      <c r="AY34" s="33">
        <v>2876</v>
      </c>
      <c r="AZ34" s="33">
        <v>855</v>
      </c>
      <c r="BA34" s="33">
        <v>1292</v>
      </c>
      <c r="BB34" s="33">
        <v>5121</v>
      </c>
      <c r="BC34" s="33">
        <v>2760</v>
      </c>
      <c r="BD34" s="33">
        <v>0</v>
      </c>
      <c r="BE34" s="33">
        <v>29050</v>
      </c>
      <c r="BF34" s="33">
        <v>3</v>
      </c>
      <c r="BG34" s="33">
        <v>0</v>
      </c>
      <c r="BH34" s="33">
        <v>0</v>
      </c>
      <c r="BI34" s="33">
        <v>1</v>
      </c>
      <c r="BJ34" s="33">
        <v>0</v>
      </c>
      <c r="BK34" s="33">
        <v>0</v>
      </c>
      <c r="BL34" s="33">
        <v>0</v>
      </c>
      <c r="BM34" s="33">
        <v>4</v>
      </c>
      <c r="BN34" s="33">
        <v>67</v>
      </c>
      <c r="BO34" s="33">
        <v>0</v>
      </c>
      <c r="BP34" s="33">
        <v>0</v>
      </c>
      <c r="BQ34" s="33">
        <v>16</v>
      </c>
      <c r="BR34" s="33">
        <v>0</v>
      </c>
      <c r="BS34" s="33">
        <v>0</v>
      </c>
      <c r="BT34" s="33">
        <v>0</v>
      </c>
      <c r="BU34" s="33">
        <v>83</v>
      </c>
      <c r="BV34" s="33">
        <v>1119</v>
      </c>
      <c r="BW34" s="33">
        <v>589</v>
      </c>
      <c r="BX34" s="33">
        <v>96</v>
      </c>
      <c r="BY34" s="33">
        <v>115</v>
      </c>
      <c r="BZ34" s="33">
        <v>38</v>
      </c>
      <c r="CA34" s="33">
        <v>296</v>
      </c>
      <c r="CB34" s="33">
        <v>183</v>
      </c>
      <c r="CC34" s="33">
        <v>2436</v>
      </c>
      <c r="CD34" s="33">
        <v>436</v>
      </c>
      <c r="CE34" s="33">
        <v>316</v>
      </c>
      <c r="CF34" s="33">
        <v>78</v>
      </c>
      <c r="CG34" s="33">
        <v>45</v>
      </c>
      <c r="CH34" s="33">
        <v>24</v>
      </c>
      <c r="CI34" s="33">
        <v>207</v>
      </c>
      <c r="CJ34" s="33">
        <v>100</v>
      </c>
      <c r="CK34" s="33">
        <v>1206</v>
      </c>
      <c r="CL34" s="33">
        <v>940</v>
      </c>
      <c r="CM34" s="33">
        <v>501</v>
      </c>
      <c r="CN34" s="33">
        <v>93</v>
      </c>
      <c r="CO34" s="33">
        <v>82</v>
      </c>
      <c r="CP34" s="33">
        <v>33</v>
      </c>
      <c r="CQ34" s="33">
        <v>261</v>
      </c>
      <c r="CR34" s="33">
        <v>149</v>
      </c>
      <c r="CS34" s="33">
        <v>2059</v>
      </c>
      <c r="CT34" s="33">
        <v>1322</v>
      </c>
      <c r="CU34" s="33">
        <v>697</v>
      </c>
      <c r="CV34" s="33">
        <v>98</v>
      </c>
      <c r="CW34" s="33">
        <v>128</v>
      </c>
      <c r="CX34" s="33">
        <v>43</v>
      </c>
      <c r="CY34" s="33">
        <v>311</v>
      </c>
      <c r="CZ34" s="33">
        <v>208</v>
      </c>
      <c r="DA34" s="33">
        <v>2807</v>
      </c>
      <c r="DB34" s="33">
        <v>1418</v>
      </c>
      <c r="DC34" s="33">
        <v>708</v>
      </c>
      <c r="DD34" s="33">
        <v>96</v>
      </c>
      <c r="DE34" s="33">
        <v>152</v>
      </c>
      <c r="DF34" s="33">
        <v>44</v>
      </c>
      <c r="DG34" s="33">
        <v>316</v>
      </c>
      <c r="DH34" s="33">
        <v>214</v>
      </c>
      <c r="DI34" s="33">
        <v>2948</v>
      </c>
      <c r="DJ34" s="33">
        <v>1032</v>
      </c>
      <c r="DK34" s="33">
        <v>594</v>
      </c>
      <c r="DL34" s="33">
        <v>90</v>
      </c>
      <c r="DM34" s="33">
        <v>99</v>
      </c>
      <c r="DN34" s="33">
        <v>37</v>
      </c>
      <c r="DO34" s="33">
        <v>290</v>
      </c>
      <c r="DP34" s="33">
        <v>173</v>
      </c>
      <c r="DQ34" s="33">
        <v>2315</v>
      </c>
      <c r="DR34" s="33">
        <v>230</v>
      </c>
      <c r="DS34" s="33">
        <v>269</v>
      </c>
      <c r="DT34" s="33">
        <v>95</v>
      </c>
      <c r="DU34" s="33">
        <v>55</v>
      </c>
      <c r="DV34" s="33">
        <v>36</v>
      </c>
      <c r="DW34" s="33">
        <v>281</v>
      </c>
      <c r="DX34" s="33">
        <v>139</v>
      </c>
      <c r="DY34" s="33">
        <v>1105</v>
      </c>
      <c r="DZ34" s="33">
        <v>71</v>
      </c>
      <c r="EA34" s="33">
        <v>275</v>
      </c>
      <c r="EB34" s="33">
        <v>94</v>
      </c>
      <c r="EC34" s="33">
        <v>106</v>
      </c>
      <c r="ED34" s="33">
        <v>36</v>
      </c>
      <c r="EE34" s="33">
        <v>288</v>
      </c>
      <c r="EF34" s="33">
        <v>185</v>
      </c>
      <c r="EG34" s="33">
        <v>1055</v>
      </c>
      <c r="EH34" s="33">
        <v>194</v>
      </c>
      <c r="EI34" s="33">
        <v>149</v>
      </c>
      <c r="EJ34" s="33">
        <v>4</v>
      </c>
      <c r="EK34" s="33">
        <v>23</v>
      </c>
      <c r="EL34" s="33">
        <v>5</v>
      </c>
      <c r="EM34" s="33">
        <v>14</v>
      </c>
      <c r="EN34" s="33">
        <v>20</v>
      </c>
      <c r="EO34" s="33">
        <v>0</v>
      </c>
      <c r="EP34" s="33">
        <v>409</v>
      </c>
      <c r="EQ34" s="33">
        <v>273</v>
      </c>
      <c r="ER34" s="33">
        <v>182</v>
      </c>
      <c r="ES34" s="33">
        <v>10</v>
      </c>
      <c r="ET34" s="33">
        <v>29</v>
      </c>
      <c r="EU34" s="33">
        <v>11</v>
      </c>
      <c r="EV34" s="33">
        <v>29</v>
      </c>
      <c r="EW34" s="33">
        <v>37</v>
      </c>
      <c r="EX34" s="33">
        <v>0</v>
      </c>
      <c r="EY34" s="33">
        <v>571</v>
      </c>
      <c r="EZ34" s="33">
        <v>434</v>
      </c>
      <c r="FA34" s="33">
        <v>105</v>
      </c>
      <c r="FB34" s="33">
        <v>5</v>
      </c>
      <c r="FC34" s="33">
        <v>42</v>
      </c>
      <c r="FD34" s="33">
        <v>6</v>
      </c>
      <c r="FE34" s="33">
        <v>44</v>
      </c>
      <c r="FF34" s="33">
        <v>16</v>
      </c>
      <c r="FG34" s="33">
        <v>652</v>
      </c>
      <c r="FH34" s="33">
        <v>1152</v>
      </c>
      <c r="FI34" s="33">
        <v>489</v>
      </c>
      <c r="FJ34" s="33">
        <v>1</v>
      </c>
      <c r="FK34" s="33">
        <v>111</v>
      </c>
      <c r="FL34" s="33">
        <v>33</v>
      </c>
      <c r="FM34" s="33">
        <v>22</v>
      </c>
      <c r="FN34" s="33">
        <v>191</v>
      </c>
      <c r="FO34" s="33">
        <v>1999</v>
      </c>
      <c r="FP34" s="33">
        <v>970</v>
      </c>
      <c r="FQ34" s="33">
        <v>439</v>
      </c>
      <c r="FR34" s="33">
        <v>1</v>
      </c>
      <c r="FS34" s="33">
        <v>93</v>
      </c>
      <c r="FT34" s="33">
        <v>30</v>
      </c>
      <c r="FU34" s="33">
        <v>17</v>
      </c>
      <c r="FV34" s="33">
        <v>171</v>
      </c>
      <c r="FW34" s="33">
        <v>1721</v>
      </c>
      <c r="FX34" s="33">
        <v>1090</v>
      </c>
      <c r="FY34" s="33">
        <v>471</v>
      </c>
      <c r="FZ34" s="33">
        <v>1</v>
      </c>
      <c r="GA34" s="33">
        <v>105</v>
      </c>
      <c r="GB34" s="33">
        <v>32</v>
      </c>
      <c r="GC34" s="33">
        <v>20</v>
      </c>
      <c r="GD34" s="33">
        <v>183</v>
      </c>
      <c r="GE34" s="33">
        <v>1902</v>
      </c>
      <c r="GF34" s="33">
        <v>773</v>
      </c>
      <c r="GG34" s="33">
        <v>111</v>
      </c>
      <c r="GH34" s="33">
        <v>3</v>
      </c>
      <c r="GI34" s="33">
        <v>101</v>
      </c>
      <c r="GJ34" s="33">
        <v>7</v>
      </c>
      <c r="GK34" s="33">
        <v>13</v>
      </c>
      <c r="GL34" s="33">
        <v>83</v>
      </c>
      <c r="GM34" s="33">
        <v>38</v>
      </c>
      <c r="GN34" s="33">
        <v>1091</v>
      </c>
      <c r="GO34" s="33">
        <v>1268</v>
      </c>
      <c r="GP34" s="33">
        <v>500</v>
      </c>
      <c r="GQ34" s="33">
        <v>7</v>
      </c>
      <c r="GR34" s="33">
        <v>141</v>
      </c>
      <c r="GS34" s="33">
        <v>40</v>
      </c>
      <c r="GT34" s="33">
        <v>29</v>
      </c>
      <c r="GU34" s="33">
        <v>206</v>
      </c>
      <c r="GV34" s="33">
        <v>2191</v>
      </c>
      <c r="GW34" s="33">
        <v>7727</v>
      </c>
      <c r="GX34" s="33">
        <v>5704</v>
      </c>
      <c r="GY34" s="33">
        <v>1659</v>
      </c>
      <c r="GZ34" s="33">
        <v>602</v>
      </c>
      <c r="HA34" s="33">
        <v>226</v>
      </c>
      <c r="HB34" s="33">
        <v>3292</v>
      </c>
      <c r="HC34" s="33">
        <v>914</v>
      </c>
      <c r="HD34" s="33">
        <v>20124</v>
      </c>
      <c r="HE34" s="33">
        <v>3936</v>
      </c>
      <c r="HF34" s="33">
        <v>4083</v>
      </c>
      <c r="HG34" s="33">
        <v>1815</v>
      </c>
      <c r="HH34" s="33">
        <v>251</v>
      </c>
      <c r="HI34" s="33">
        <v>625</v>
      </c>
      <c r="HJ34" s="33">
        <v>2823</v>
      </c>
      <c r="HK34" s="33">
        <v>877</v>
      </c>
      <c r="HL34" s="33">
        <v>0</v>
      </c>
      <c r="HM34" s="33">
        <v>14410</v>
      </c>
      <c r="HN34" s="33">
        <v>4342</v>
      </c>
      <c r="HO34" s="33">
        <v>3784</v>
      </c>
      <c r="HP34" s="33">
        <v>1061</v>
      </c>
      <c r="HQ34" s="33">
        <v>603</v>
      </c>
      <c r="HR34" s="33">
        <v>666</v>
      </c>
      <c r="HS34" s="33">
        <v>2298</v>
      </c>
      <c r="HT34" s="33">
        <v>1883</v>
      </c>
      <c r="HU34" s="33">
        <v>40607</v>
      </c>
      <c r="HV34" s="33">
        <v>45729</v>
      </c>
      <c r="HW34" s="33">
        <v>31196</v>
      </c>
      <c r="HX34" s="33">
        <v>3578</v>
      </c>
      <c r="HY34" s="33">
        <v>3082</v>
      </c>
      <c r="HZ34" s="33">
        <v>41580</v>
      </c>
      <c r="IA34" s="33">
        <v>7741</v>
      </c>
      <c r="IB34" s="33">
        <v>83</v>
      </c>
      <c r="IC34" s="33">
        <v>173596</v>
      </c>
      <c r="ID34" s="5">
        <v>26739</v>
      </c>
      <c r="IE34" s="5">
        <v>25144</v>
      </c>
      <c r="IF34" s="5">
        <v>24812</v>
      </c>
      <c r="IG34" s="5">
        <v>23747</v>
      </c>
      <c r="IH34" s="5">
        <v>23024</v>
      </c>
      <c r="II34" s="5">
        <v>20604</v>
      </c>
      <c r="IJ34" s="5">
        <v>18895</v>
      </c>
      <c r="IK34" s="5">
        <v>17749</v>
      </c>
      <c r="IL34" s="5">
        <v>16331</v>
      </c>
      <c r="IM34" s="5">
        <v>25361</v>
      </c>
      <c r="IN34" s="5">
        <v>23935</v>
      </c>
      <c r="IO34" s="5">
        <v>23634</v>
      </c>
      <c r="IP34" s="5">
        <v>22201</v>
      </c>
      <c r="IQ34" s="5">
        <v>22506</v>
      </c>
      <c r="IR34" s="5">
        <v>19987</v>
      </c>
      <c r="IS34" s="5">
        <v>18514</v>
      </c>
      <c r="IT34" s="5">
        <v>17458</v>
      </c>
      <c r="IU34" s="5">
        <v>16440</v>
      </c>
    </row>
    <row r="35" spans="1:255" ht="16.5" customHeight="1">
      <c r="A35" s="28" t="s">
        <v>1082</v>
      </c>
      <c r="B35" s="28" t="s">
        <v>486</v>
      </c>
      <c r="C35" s="28" t="s">
        <v>487</v>
      </c>
      <c r="D35" s="33">
        <v>2971</v>
      </c>
      <c r="E35" s="33">
        <v>858</v>
      </c>
      <c r="F35" s="33">
        <v>94</v>
      </c>
      <c r="G35" s="33">
        <v>61</v>
      </c>
      <c r="H35" s="33">
        <v>23</v>
      </c>
      <c r="I35" s="33">
        <v>699</v>
      </c>
      <c r="J35" s="33">
        <v>152</v>
      </c>
      <c r="K35" s="33">
        <v>0</v>
      </c>
      <c r="L35" s="33">
        <v>4858</v>
      </c>
      <c r="M35" s="33">
        <v>2876</v>
      </c>
      <c r="N35" s="33">
        <v>515</v>
      </c>
      <c r="O35" s="33">
        <v>22</v>
      </c>
      <c r="P35" s="33">
        <v>50</v>
      </c>
      <c r="Q35" s="33">
        <v>17</v>
      </c>
      <c r="R35" s="33">
        <v>254</v>
      </c>
      <c r="S35" s="33">
        <v>140</v>
      </c>
      <c r="T35" s="33">
        <v>0</v>
      </c>
      <c r="U35" s="33">
        <v>3874</v>
      </c>
      <c r="V35" s="33">
        <v>2968</v>
      </c>
      <c r="W35" s="33">
        <v>855</v>
      </c>
      <c r="X35" s="33">
        <v>93</v>
      </c>
      <c r="Y35" s="33">
        <v>50</v>
      </c>
      <c r="Z35" s="33">
        <v>23</v>
      </c>
      <c r="AA35" s="33">
        <v>692</v>
      </c>
      <c r="AB35" s="33">
        <v>141</v>
      </c>
      <c r="AC35" s="33">
        <v>0</v>
      </c>
      <c r="AD35" s="33">
        <v>4822</v>
      </c>
      <c r="AE35" s="33">
        <v>2969</v>
      </c>
      <c r="AF35" s="33">
        <v>857</v>
      </c>
      <c r="AG35" s="33">
        <v>94</v>
      </c>
      <c r="AH35" s="33">
        <v>61</v>
      </c>
      <c r="AI35" s="33">
        <v>22</v>
      </c>
      <c r="AJ35" s="33">
        <v>698</v>
      </c>
      <c r="AK35" s="33">
        <v>152</v>
      </c>
      <c r="AL35" s="33">
        <v>0</v>
      </c>
      <c r="AM35" s="33">
        <v>4853</v>
      </c>
      <c r="AN35" s="33">
        <v>126944</v>
      </c>
      <c r="AO35" s="33">
        <v>103017</v>
      </c>
      <c r="AP35" s="33">
        <v>49074</v>
      </c>
      <c r="AQ35" s="33">
        <v>4156</v>
      </c>
      <c r="AR35" s="33">
        <v>4139</v>
      </c>
      <c r="AS35" s="33">
        <v>206900</v>
      </c>
      <c r="AT35" s="33">
        <v>13826</v>
      </c>
      <c r="AU35" s="33">
        <v>0</v>
      </c>
      <c r="AV35" s="33">
        <v>508056</v>
      </c>
      <c r="AW35" s="33">
        <v>12246</v>
      </c>
      <c r="AX35" s="33">
        <v>8088</v>
      </c>
      <c r="AY35" s="33">
        <v>2875</v>
      </c>
      <c r="AZ35" s="33">
        <v>363</v>
      </c>
      <c r="BA35" s="33">
        <v>697</v>
      </c>
      <c r="BB35" s="33">
        <v>11846</v>
      </c>
      <c r="BC35" s="33">
        <v>1916</v>
      </c>
      <c r="BD35" s="33">
        <v>0</v>
      </c>
      <c r="BE35" s="33">
        <v>38031</v>
      </c>
      <c r="BF35" s="33">
        <v>1</v>
      </c>
      <c r="BG35" s="33">
        <v>0</v>
      </c>
      <c r="BH35" s="33">
        <v>0</v>
      </c>
      <c r="BI35" s="33">
        <v>0</v>
      </c>
      <c r="BJ35" s="33">
        <v>0</v>
      </c>
      <c r="BK35" s="33">
        <v>0</v>
      </c>
      <c r="BL35" s="33">
        <v>1</v>
      </c>
      <c r="BM35" s="33">
        <v>2</v>
      </c>
      <c r="BN35" s="33">
        <v>257</v>
      </c>
      <c r="BO35" s="33">
        <v>3</v>
      </c>
      <c r="BP35" s="33">
        <v>0</v>
      </c>
      <c r="BQ35" s="33">
        <v>0</v>
      </c>
      <c r="BR35" s="33">
        <v>0</v>
      </c>
      <c r="BS35" s="33">
        <v>1</v>
      </c>
      <c r="BT35" s="33">
        <v>0</v>
      </c>
      <c r="BU35" s="33">
        <v>261</v>
      </c>
      <c r="BV35" s="33">
        <v>2353</v>
      </c>
      <c r="BW35" s="33">
        <v>791</v>
      </c>
      <c r="BX35" s="33">
        <v>94</v>
      </c>
      <c r="BY35" s="33">
        <v>59</v>
      </c>
      <c r="BZ35" s="33">
        <v>23</v>
      </c>
      <c r="CA35" s="33">
        <v>657</v>
      </c>
      <c r="CB35" s="33">
        <v>145</v>
      </c>
      <c r="CC35" s="33">
        <v>4122</v>
      </c>
      <c r="CD35" s="33">
        <v>1301</v>
      </c>
      <c r="CE35" s="33">
        <v>545</v>
      </c>
      <c r="CF35" s="33">
        <v>80</v>
      </c>
      <c r="CG35" s="33">
        <v>36</v>
      </c>
      <c r="CH35" s="33">
        <v>14</v>
      </c>
      <c r="CI35" s="33">
        <v>522</v>
      </c>
      <c r="CJ35" s="33">
        <v>119</v>
      </c>
      <c r="CK35" s="33">
        <v>2617</v>
      </c>
      <c r="CL35" s="33">
        <v>461</v>
      </c>
      <c r="CM35" s="33">
        <v>368</v>
      </c>
      <c r="CN35" s="33">
        <v>72</v>
      </c>
      <c r="CO35" s="33">
        <v>23</v>
      </c>
      <c r="CP35" s="33">
        <v>21</v>
      </c>
      <c r="CQ35" s="33">
        <v>437</v>
      </c>
      <c r="CR35" s="33">
        <v>97</v>
      </c>
      <c r="CS35" s="33">
        <v>1479</v>
      </c>
      <c r="CT35" s="33">
        <v>2705</v>
      </c>
      <c r="CU35" s="33">
        <v>855</v>
      </c>
      <c r="CV35" s="33">
        <v>94</v>
      </c>
      <c r="CW35" s="33">
        <v>61</v>
      </c>
      <c r="CX35" s="33">
        <v>22</v>
      </c>
      <c r="CY35" s="33">
        <v>696</v>
      </c>
      <c r="CZ35" s="33">
        <v>150</v>
      </c>
      <c r="DA35" s="33">
        <v>4583</v>
      </c>
      <c r="DB35" s="33">
        <v>2768</v>
      </c>
      <c r="DC35" s="33">
        <v>854</v>
      </c>
      <c r="DD35" s="33">
        <v>93</v>
      </c>
      <c r="DE35" s="33">
        <v>50</v>
      </c>
      <c r="DF35" s="33">
        <v>23</v>
      </c>
      <c r="DG35" s="33">
        <v>692</v>
      </c>
      <c r="DH35" s="33">
        <v>141</v>
      </c>
      <c r="DI35" s="33">
        <v>4621</v>
      </c>
      <c r="DJ35" s="33">
        <v>2468</v>
      </c>
      <c r="DK35" s="33">
        <v>816</v>
      </c>
      <c r="DL35" s="33">
        <v>94</v>
      </c>
      <c r="DM35" s="33">
        <v>59</v>
      </c>
      <c r="DN35" s="33">
        <v>22</v>
      </c>
      <c r="DO35" s="33">
        <v>692</v>
      </c>
      <c r="DP35" s="33">
        <v>150</v>
      </c>
      <c r="DQ35" s="33">
        <v>4301</v>
      </c>
      <c r="DR35" s="33">
        <v>237</v>
      </c>
      <c r="DS35" s="33">
        <v>337</v>
      </c>
      <c r="DT35" s="33">
        <v>90</v>
      </c>
      <c r="DU35" s="33">
        <v>24</v>
      </c>
      <c r="DV35" s="33">
        <v>21</v>
      </c>
      <c r="DW35" s="33">
        <v>500</v>
      </c>
      <c r="DX35" s="33">
        <v>100</v>
      </c>
      <c r="DY35" s="33">
        <v>1309</v>
      </c>
      <c r="DZ35" s="33">
        <v>54</v>
      </c>
      <c r="EA35" s="33">
        <v>314</v>
      </c>
      <c r="EB35" s="33">
        <v>91</v>
      </c>
      <c r="EC35" s="33">
        <v>15</v>
      </c>
      <c r="ED35" s="33">
        <v>21</v>
      </c>
      <c r="EE35" s="33">
        <v>581</v>
      </c>
      <c r="EF35" s="33">
        <v>112</v>
      </c>
      <c r="EG35" s="33">
        <v>1188</v>
      </c>
      <c r="EH35" s="33">
        <v>1117</v>
      </c>
      <c r="EI35" s="33">
        <v>283</v>
      </c>
      <c r="EJ35" s="33">
        <v>19</v>
      </c>
      <c r="EK35" s="33">
        <v>10</v>
      </c>
      <c r="EL35" s="33">
        <v>8</v>
      </c>
      <c r="EM35" s="33">
        <v>193</v>
      </c>
      <c r="EN35" s="33">
        <v>86</v>
      </c>
      <c r="EO35" s="33">
        <v>0</v>
      </c>
      <c r="EP35" s="33">
        <v>1716</v>
      </c>
      <c r="EQ35" s="33">
        <v>1185</v>
      </c>
      <c r="ER35" s="33">
        <v>303</v>
      </c>
      <c r="ES35" s="33">
        <v>19</v>
      </c>
      <c r="ET35" s="33">
        <v>13</v>
      </c>
      <c r="EU35" s="33">
        <v>8</v>
      </c>
      <c r="EV35" s="33">
        <v>211</v>
      </c>
      <c r="EW35" s="33">
        <v>86</v>
      </c>
      <c r="EX35" s="33">
        <v>0</v>
      </c>
      <c r="EY35" s="33">
        <v>1825</v>
      </c>
      <c r="EZ35" s="33">
        <v>959</v>
      </c>
      <c r="FA35" s="33">
        <v>127</v>
      </c>
      <c r="FB35" s="33">
        <v>13</v>
      </c>
      <c r="FC35" s="33">
        <v>24</v>
      </c>
      <c r="FD35" s="33">
        <v>3</v>
      </c>
      <c r="FE35" s="33">
        <v>99</v>
      </c>
      <c r="FF35" s="33">
        <v>1</v>
      </c>
      <c r="FG35" s="33">
        <v>1226</v>
      </c>
      <c r="FH35" s="33">
        <v>2428</v>
      </c>
      <c r="FI35" s="33">
        <v>508</v>
      </c>
      <c r="FJ35" s="33">
        <v>15</v>
      </c>
      <c r="FK35" s="33">
        <v>33</v>
      </c>
      <c r="FL35" s="33">
        <v>10</v>
      </c>
      <c r="FM35" s="33">
        <v>247</v>
      </c>
      <c r="FN35" s="33">
        <v>138</v>
      </c>
      <c r="FO35" s="33">
        <v>3379</v>
      </c>
      <c r="FP35" s="33">
        <v>1352</v>
      </c>
      <c r="FQ35" s="33">
        <v>326</v>
      </c>
      <c r="FR35" s="33">
        <v>12</v>
      </c>
      <c r="FS35" s="33">
        <v>14</v>
      </c>
      <c r="FT35" s="33">
        <v>6</v>
      </c>
      <c r="FU35" s="33">
        <v>146</v>
      </c>
      <c r="FV35" s="33">
        <v>82</v>
      </c>
      <c r="FW35" s="33">
        <v>1938</v>
      </c>
      <c r="FX35" s="33">
        <v>2058</v>
      </c>
      <c r="FY35" s="33">
        <v>480</v>
      </c>
      <c r="FZ35" s="33">
        <v>14</v>
      </c>
      <c r="GA35" s="33">
        <v>29</v>
      </c>
      <c r="GB35" s="33">
        <v>10</v>
      </c>
      <c r="GC35" s="33">
        <v>233</v>
      </c>
      <c r="GD35" s="33">
        <v>136</v>
      </c>
      <c r="GE35" s="33">
        <v>2960</v>
      </c>
      <c r="GF35" s="33">
        <v>2184</v>
      </c>
      <c r="GG35" s="33">
        <v>213</v>
      </c>
      <c r="GH35" s="33">
        <v>2</v>
      </c>
      <c r="GI35" s="33">
        <v>18</v>
      </c>
      <c r="GJ35" s="33">
        <v>4</v>
      </c>
      <c r="GK35" s="33">
        <v>30</v>
      </c>
      <c r="GL35" s="33">
        <v>61</v>
      </c>
      <c r="GM35" s="33">
        <v>116</v>
      </c>
      <c r="GN35" s="33">
        <v>2512</v>
      </c>
      <c r="GO35" s="33">
        <v>2876</v>
      </c>
      <c r="GP35" s="33">
        <v>512</v>
      </c>
      <c r="GQ35" s="33">
        <v>19</v>
      </c>
      <c r="GR35" s="33">
        <v>42</v>
      </c>
      <c r="GS35" s="33">
        <v>12</v>
      </c>
      <c r="GT35" s="33">
        <v>252</v>
      </c>
      <c r="GU35" s="33">
        <v>140</v>
      </c>
      <c r="GV35" s="33">
        <v>3853</v>
      </c>
      <c r="GW35" s="33">
        <v>11259</v>
      </c>
      <c r="GX35" s="33">
        <v>6537</v>
      </c>
      <c r="GY35" s="33">
        <v>1353</v>
      </c>
      <c r="GZ35" s="33">
        <v>240</v>
      </c>
      <c r="HA35" s="33">
        <v>134</v>
      </c>
      <c r="HB35" s="33">
        <v>7045</v>
      </c>
      <c r="HC35" s="33">
        <v>604</v>
      </c>
      <c r="HD35" s="33">
        <v>27172</v>
      </c>
      <c r="HE35" s="33">
        <v>5838</v>
      </c>
      <c r="HF35" s="33">
        <v>4020</v>
      </c>
      <c r="HG35" s="33">
        <v>1409</v>
      </c>
      <c r="HH35" s="33">
        <v>150</v>
      </c>
      <c r="HI35" s="33">
        <v>325</v>
      </c>
      <c r="HJ35" s="33">
        <v>5794</v>
      </c>
      <c r="HK35" s="33">
        <v>969</v>
      </c>
      <c r="HL35" s="33">
        <v>0</v>
      </c>
      <c r="HM35" s="33">
        <v>18505</v>
      </c>
      <c r="HN35" s="33">
        <v>6408</v>
      </c>
      <c r="HO35" s="33">
        <v>4068</v>
      </c>
      <c r="HP35" s="33">
        <v>1466</v>
      </c>
      <c r="HQ35" s="33">
        <v>213</v>
      </c>
      <c r="HR35" s="33">
        <v>372</v>
      </c>
      <c r="HS35" s="33">
        <v>6052</v>
      </c>
      <c r="HT35" s="33">
        <v>947</v>
      </c>
      <c r="HU35" s="33">
        <v>63672</v>
      </c>
      <c r="HV35" s="33">
        <v>51205</v>
      </c>
      <c r="HW35" s="33">
        <v>23837</v>
      </c>
      <c r="HX35" s="33">
        <v>2628</v>
      </c>
      <c r="HY35" s="33">
        <v>1875</v>
      </c>
      <c r="HZ35" s="33">
        <v>101092</v>
      </c>
      <c r="IA35" s="33">
        <v>7628</v>
      </c>
      <c r="IB35" s="33">
        <v>0</v>
      </c>
      <c r="IC35" s="33">
        <v>251937</v>
      </c>
      <c r="ID35" s="5">
        <v>42268</v>
      </c>
      <c r="IE35" s="5">
        <v>38962</v>
      </c>
      <c r="IF35" s="5">
        <v>34190</v>
      </c>
      <c r="IG35" s="5">
        <v>31817</v>
      </c>
      <c r="IH35" s="5">
        <v>32628</v>
      </c>
      <c r="II35" s="5">
        <v>26036</v>
      </c>
      <c r="IJ35" s="5">
        <v>25406</v>
      </c>
      <c r="IK35" s="5">
        <v>24812</v>
      </c>
      <c r="IL35" s="5">
        <v>22248</v>
      </c>
      <c r="IM35" s="5">
        <v>41746</v>
      </c>
      <c r="IN35" s="5">
        <v>37688</v>
      </c>
      <c r="IO35" s="5">
        <v>33554</v>
      </c>
      <c r="IP35" s="5">
        <v>30825</v>
      </c>
      <c r="IQ35" s="5">
        <v>31619</v>
      </c>
      <c r="IR35" s="5">
        <v>26163</v>
      </c>
      <c r="IS35" s="5">
        <v>25535</v>
      </c>
      <c r="IT35" s="5">
        <v>24807</v>
      </c>
      <c r="IU35" s="5">
        <v>21316</v>
      </c>
    </row>
    <row r="36" spans="1:255" ht="16.5" customHeight="1">
      <c r="A36" s="28" t="s">
        <v>1082</v>
      </c>
      <c r="B36" s="28" t="s">
        <v>488</v>
      </c>
      <c r="C36" s="28" t="s">
        <v>489</v>
      </c>
      <c r="D36" s="33">
        <v>1553</v>
      </c>
      <c r="E36" s="33">
        <v>393</v>
      </c>
      <c r="F36" s="33">
        <v>0</v>
      </c>
      <c r="G36" s="33">
        <v>1121</v>
      </c>
      <c r="H36" s="33">
        <v>0</v>
      </c>
      <c r="I36" s="33">
        <v>0</v>
      </c>
      <c r="J36" s="33">
        <v>0</v>
      </c>
      <c r="K36" s="33">
        <v>0</v>
      </c>
      <c r="L36" s="33">
        <v>3067</v>
      </c>
      <c r="M36" s="33">
        <v>1335</v>
      </c>
      <c r="N36" s="33">
        <v>4</v>
      </c>
      <c r="O36" s="33">
        <v>0</v>
      </c>
      <c r="P36" s="33">
        <v>1029</v>
      </c>
      <c r="Q36" s="33">
        <v>0</v>
      </c>
      <c r="R36" s="33">
        <v>0</v>
      </c>
      <c r="S36" s="33">
        <v>0</v>
      </c>
      <c r="T36" s="33">
        <v>0</v>
      </c>
      <c r="U36" s="33">
        <v>2368</v>
      </c>
      <c r="V36" s="33">
        <v>1552</v>
      </c>
      <c r="W36" s="33">
        <v>393</v>
      </c>
      <c r="X36" s="33">
        <v>0</v>
      </c>
      <c r="Y36" s="33">
        <v>1117</v>
      </c>
      <c r="Z36" s="33">
        <v>0</v>
      </c>
      <c r="AA36" s="33">
        <v>0</v>
      </c>
      <c r="AB36" s="33">
        <v>0</v>
      </c>
      <c r="AC36" s="33">
        <v>0</v>
      </c>
      <c r="AD36" s="33">
        <v>3062</v>
      </c>
      <c r="AE36" s="33">
        <v>1553</v>
      </c>
      <c r="AF36" s="33">
        <v>393</v>
      </c>
      <c r="AG36" s="33">
        <v>0</v>
      </c>
      <c r="AH36" s="33">
        <v>1121</v>
      </c>
      <c r="AI36" s="33">
        <v>0</v>
      </c>
      <c r="AJ36" s="33">
        <v>0</v>
      </c>
      <c r="AK36" s="33">
        <v>0</v>
      </c>
      <c r="AL36" s="33">
        <v>0</v>
      </c>
      <c r="AM36" s="33">
        <v>3067</v>
      </c>
      <c r="AN36" s="33">
        <v>80675</v>
      </c>
      <c r="AO36" s="33">
        <v>69667</v>
      </c>
      <c r="AP36" s="33">
        <v>0</v>
      </c>
      <c r="AQ36" s="33">
        <v>63833</v>
      </c>
      <c r="AR36" s="33">
        <v>0</v>
      </c>
      <c r="AS36" s="33">
        <v>0</v>
      </c>
      <c r="AT36" s="33">
        <v>0</v>
      </c>
      <c r="AU36" s="33">
        <v>0</v>
      </c>
      <c r="AV36" s="33">
        <v>214175</v>
      </c>
      <c r="AW36" s="33">
        <v>6127</v>
      </c>
      <c r="AX36" s="33">
        <v>4519</v>
      </c>
      <c r="AY36" s="33">
        <v>0</v>
      </c>
      <c r="AZ36" s="33">
        <v>8101</v>
      </c>
      <c r="BA36" s="33">
        <v>0</v>
      </c>
      <c r="BB36" s="33">
        <v>0</v>
      </c>
      <c r="BC36" s="33">
        <v>0</v>
      </c>
      <c r="BD36" s="33">
        <v>0</v>
      </c>
      <c r="BE36" s="33">
        <v>18747</v>
      </c>
      <c r="BF36" s="33">
        <v>9</v>
      </c>
      <c r="BG36" s="33">
        <v>0</v>
      </c>
      <c r="BH36" s="33">
        <v>0</v>
      </c>
      <c r="BI36" s="33">
        <v>2</v>
      </c>
      <c r="BJ36" s="33">
        <v>0</v>
      </c>
      <c r="BK36" s="33">
        <v>0</v>
      </c>
      <c r="BL36" s="33">
        <v>0</v>
      </c>
      <c r="BM36" s="33">
        <v>11</v>
      </c>
      <c r="BN36" s="33">
        <v>71</v>
      </c>
      <c r="BO36" s="33">
        <v>1</v>
      </c>
      <c r="BP36" s="33">
        <v>0</v>
      </c>
      <c r="BQ36" s="33">
        <v>6</v>
      </c>
      <c r="BR36" s="33">
        <v>0</v>
      </c>
      <c r="BS36" s="33">
        <v>0</v>
      </c>
      <c r="BT36" s="33">
        <v>0</v>
      </c>
      <c r="BU36" s="33">
        <v>78</v>
      </c>
      <c r="BV36" s="33">
        <v>1457</v>
      </c>
      <c r="BW36" s="33">
        <v>374</v>
      </c>
      <c r="BX36" s="33">
        <v>0</v>
      </c>
      <c r="BY36" s="33">
        <v>1033</v>
      </c>
      <c r="BZ36" s="33">
        <v>0</v>
      </c>
      <c r="CA36" s="33">
        <v>0</v>
      </c>
      <c r="CB36" s="33">
        <v>0</v>
      </c>
      <c r="CC36" s="33">
        <v>2864</v>
      </c>
      <c r="CD36" s="33">
        <v>803</v>
      </c>
      <c r="CE36" s="33">
        <v>206</v>
      </c>
      <c r="CF36" s="33">
        <v>0</v>
      </c>
      <c r="CG36" s="33">
        <v>683</v>
      </c>
      <c r="CH36" s="33">
        <v>0</v>
      </c>
      <c r="CI36" s="33">
        <v>0</v>
      </c>
      <c r="CJ36" s="33">
        <v>0</v>
      </c>
      <c r="CK36" s="33">
        <v>1692</v>
      </c>
      <c r="CL36" s="33">
        <v>841</v>
      </c>
      <c r="CM36" s="33">
        <v>216</v>
      </c>
      <c r="CN36" s="33">
        <v>0</v>
      </c>
      <c r="CO36" s="33">
        <v>677</v>
      </c>
      <c r="CP36" s="33">
        <v>0</v>
      </c>
      <c r="CQ36" s="33">
        <v>0</v>
      </c>
      <c r="CR36" s="33">
        <v>0</v>
      </c>
      <c r="CS36" s="33">
        <v>1734</v>
      </c>
      <c r="CT36" s="33">
        <v>1510</v>
      </c>
      <c r="CU36" s="33">
        <v>351</v>
      </c>
      <c r="CV36" s="33">
        <v>0</v>
      </c>
      <c r="CW36" s="33">
        <v>1111</v>
      </c>
      <c r="CX36" s="33">
        <v>0</v>
      </c>
      <c r="CY36" s="33">
        <v>0</v>
      </c>
      <c r="CZ36" s="33">
        <v>0</v>
      </c>
      <c r="DA36" s="33">
        <v>2972</v>
      </c>
      <c r="DB36" s="33">
        <v>1552</v>
      </c>
      <c r="DC36" s="33">
        <v>393</v>
      </c>
      <c r="DD36" s="33">
        <v>0</v>
      </c>
      <c r="DE36" s="33">
        <v>1117</v>
      </c>
      <c r="DF36" s="33">
        <v>0</v>
      </c>
      <c r="DG36" s="33">
        <v>0</v>
      </c>
      <c r="DH36" s="33">
        <v>0</v>
      </c>
      <c r="DI36" s="33">
        <v>3062</v>
      </c>
      <c r="DJ36" s="33">
        <v>1410</v>
      </c>
      <c r="DK36" s="33">
        <v>360</v>
      </c>
      <c r="DL36" s="33">
        <v>0</v>
      </c>
      <c r="DM36" s="33">
        <v>1047</v>
      </c>
      <c r="DN36" s="33">
        <v>0</v>
      </c>
      <c r="DO36" s="33">
        <v>0</v>
      </c>
      <c r="DP36" s="33">
        <v>0</v>
      </c>
      <c r="DQ36" s="33">
        <v>2817</v>
      </c>
      <c r="DR36" s="33">
        <v>723</v>
      </c>
      <c r="DS36" s="33">
        <v>302</v>
      </c>
      <c r="DT36" s="33">
        <v>0</v>
      </c>
      <c r="DU36" s="33">
        <v>745</v>
      </c>
      <c r="DV36" s="33">
        <v>0</v>
      </c>
      <c r="DW36" s="33">
        <v>0</v>
      </c>
      <c r="DX36" s="33">
        <v>0</v>
      </c>
      <c r="DY36" s="33">
        <v>1770</v>
      </c>
      <c r="DZ36" s="33">
        <v>129</v>
      </c>
      <c r="EA36" s="33">
        <v>196</v>
      </c>
      <c r="EB36" s="33">
        <v>0</v>
      </c>
      <c r="EC36" s="33">
        <v>581</v>
      </c>
      <c r="ED36" s="33">
        <v>0</v>
      </c>
      <c r="EE36" s="33">
        <v>0</v>
      </c>
      <c r="EF36" s="33">
        <v>0</v>
      </c>
      <c r="EG36" s="33">
        <v>906</v>
      </c>
      <c r="EH36" s="33">
        <v>606</v>
      </c>
      <c r="EI36" s="33">
        <v>33</v>
      </c>
      <c r="EJ36" s="33">
        <v>0</v>
      </c>
      <c r="EK36" s="33">
        <v>521</v>
      </c>
      <c r="EL36" s="33">
        <v>0</v>
      </c>
      <c r="EM36" s="33">
        <v>0</v>
      </c>
      <c r="EN36" s="33">
        <v>0</v>
      </c>
      <c r="EO36" s="33">
        <v>0</v>
      </c>
      <c r="EP36" s="33">
        <v>1160</v>
      </c>
      <c r="EQ36" s="33">
        <v>1115</v>
      </c>
      <c r="ER36" s="33">
        <v>265</v>
      </c>
      <c r="ES36" s="33">
        <v>0</v>
      </c>
      <c r="ET36" s="33">
        <v>813</v>
      </c>
      <c r="EU36" s="33">
        <v>0</v>
      </c>
      <c r="EV36" s="33">
        <v>0</v>
      </c>
      <c r="EW36" s="33">
        <v>0</v>
      </c>
      <c r="EX36" s="33">
        <v>0</v>
      </c>
      <c r="EY36" s="33">
        <v>2193</v>
      </c>
      <c r="EZ36" s="33">
        <v>338</v>
      </c>
      <c r="FA36" s="33">
        <v>258</v>
      </c>
      <c r="FB36" s="33">
        <v>0</v>
      </c>
      <c r="FC36" s="33">
        <v>352</v>
      </c>
      <c r="FD36" s="33">
        <v>0</v>
      </c>
      <c r="FE36" s="33">
        <v>0</v>
      </c>
      <c r="FF36" s="33">
        <v>0</v>
      </c>
      <c r="FG36" s="33">
        <v>948</v>
      </c>
      <c r="FH36" s="33">
        <v>1334</v>
      </c>
      <c r="FI36" s="33">
        <v>1</v>
      </c>
      <c r="FJ36" s="33">
        <v>0</v>
      </c>
      <c r="FK36" s="33">
        <v>1023</v>
      </c>
      <c r="FL36" s="33">
        <v>0</v>
      </c>
      <c r="FM36" s="33">
        <v>0</v>
      </c>
      <c r="FN36" s="33">
        <v>0</v>
      </c>
      <c r="FO36" s="33">
        <v>2358</v>
      </c>
      <c r="FP36" s="33">
        <v>1288</v>
      </c>
      <c r="FQ36" s="33">
        <v>1</v>
      </c>
      <c r="FR36" s="33">
        <v>0</v>
      </c>
      <c r="FS36" s="33">
        <v>983</v>
      </c>
      <c r="FT36" s="33">
        <v>0</v>
      </c>
      <c r="FU36" s="33">
        <v>0</v>
      </c>
      <c r="FV36" s="33">
        <v>0</v>
      </c>
      <c r="FW36" s="33">
        <v>2272</v>
      </c>
      <c r="FX36" s="33">
        <v>1326</v>
      </c>
      <c r="FY36" s="33">
        <v>1</v>
      </c>
      <c r="FZ36" s="33">
        <v>0</v>
      </c>
      <c r="GA36" s="33">
        <v>1021</v>
      </c>
      <c r="GB36" s="33">
        <v>0</v>
      </c>
      <c r="GC36" s="33">
        <v>0</v>
      </c>
      <c r="GD36" s="33">
        <v>0</v>
      </c>
      <c r="GE36" s="33">
        <v>2348</v>
      </c>
      <c r="GF36" s="33">
        <v>985</v>
      </c>
      <c r="GG36" s="33">
        <v>53</v>
      </c>
      <c r="GH36" s="33">
        <v>0</v>
      </c>
      <c r="GI36" s="33">
        <v>624</v>
      </c>
      <c r="GJ36" s="33">
        <v>0</v>
      </c>
      <c r="GK36" s="33">
        <v>0</v>
      </c>
      <c r="GL36" s="33">
        <v>0</v>
      </c>
      <c r="GM36" s="33">
        <v>742</v>
      </c>
      <c r="GN36" s="33">
        <v>1662</v>
      </c>
      <c r="GO36" s="33">
        <v>1332</v>
      </c>
      <c r="GP36" s="33">
        <v>3</v>
      </c>
      <c r="GQ36" s="33">
        <v>0</v>
      </c>
      <c r="GR36" s="33">
        <v>1015</v>
      </c>
      <c r="GS36" s="33">
        <v>0</v>
      </c>
      <c r="GT36" s="33">
        <v>0</v>
      </c>
      <c r="GU36" s="33">
        <v>0</v>
      </c>
      <c r="GV36" s="33">
        <v>2350</v>
      </c>
      <c r="GW36" s="33">
        <v>6682</v>
      </c>
      <c r="GX36" s="33">
        <v>3549</v>
      </c>
      <c r="GY36" s="33">
        <v>0</v>
      </c>
      <c r="GZ36" s="33">
        <v>4597</v>
      </c>
      <c r="HA36" s="33">
        <v>0</v>
      </c>
      <c r="HB36" s="33">
        <v>0</v>
      </c>
      <c r="HC36" s="33">
        <v>0</v>
      </c>
      <c r="HD36" s="33">
        <v>14828</v>
      </c>
      <c r="HE36" s="33">
        <v>3057</v>
      </c>
      <c r="HF36" s="33">
        <v>2544</v>
      </c>
      <c r="HG36" s="33">
        <v>0</v>
      </c>
      <c r="HH36" s="33">
        <v>3059</v>
      </c>
      <c r="HI36" s="33">
        <v>0</v>
      </c>
      <c r="HJ36" s="33">
        <v>0</v>
      </c>
      <c r="HK36" s="33">
        <v>0</v>
      </c>
      <c r="HL36" s="33">
        <v>0</v>
      </c>
      <c r="HM36" s="33">
        <v>8660</v>
      </c>
      <c r="HN36" s="33">
        <v>3070</v>
      </c>
      <c r="HO36" s="33">
        <v>1975</v>
      </c>
      <c r="HP36" s="33">
        <v>0</v>
      </c>
      <c r="HQ36" s="33">
        <v>5042</v>
      </c>
      <c r="HR36" s="33">
        <v>0</v>
      </c>
      <c r="HS36" s="33">
        <v>0</v>
      </c>
      <c r="HT36" s="33">
        <v>0</v>
      </c>
      <c r="HU36" s="33">
        <v>38478</v>
      </c>
      <c r="HV36" s="33">
        <v>33937</v>
      </c>
      <c r="HW36" s="33">
        <v>0</v>
      </c>
      <c r="HX36" s="33">
        <v>30805</v>
      </c>
      <c r="HY36" s="33">
        <v>0</v>
      </c>
      <c r="HZ36" s="33">
        <v>0</v>
      </c>
      <c r="IA36" s="33">
        <v>0</v>
      </c>
      <c r="IB36" s="33">
        <v>0</v>
      </c>
      <c r="IC36" s="33">
        <v>103220</v>
      </c>
      <c r="ID36" s="5">
        <v>20596</v>
      </c>
      <c r="IE36" s="5">
        <v>14912</v>
      </c>
      <c r="IF36" s="5">
        <v>13695</v>
      </c>
      <c r="IG36" s="5">
        <v>12998</v>
      </c>
      <c r="IH36" s="5">
        <v>13067</v>
      </c>
      <c r="II36" s="5">
        <v>12687</v>
      </c>
      <c r="IJ36" s="5">
        <v>11928</v>
      </c>
      <c r="IK36" s="5">
        <v>11072</v>
      </c>
      <c r="IL36" s="5">
        <v>10803</v>
      </c>
      <c r="IM36" s="5">
        <v>19128</v>
      </c>
      <c r="IN36" s="5">
        <v>13771</v>
      </c>
      <c r="IO36" s="5">
        <v>12766</v>
      </c>
      <c r="IP36" s="5">
        <v>12209</v>
      </c>
      <c r="IQ36" s="5">
        <v>12068</v>
      </c>
      <c r="IR36" s="5">
        <v>11550</v>
      </c>
      <c r="IS36" s="5">
        <v>11017</v>
      </c>
      <c r="IT36" s="5">
        <v>10711</v>
      </c>
      <c r="IU36" s="5">
        <v>10161</v>
      </c>
    </row>
    <row r="37" spans="1:255" ht="16.5" customHeight="1">
      <c r="A37" s="28" t="s">
        <v>1082</v>
      </c>
      <c r="B37" s="28" t="s">
        <v>490</v>
      </c>
      <c r="C37" s="28" t="s">
        <v>491</v>
      </c>
      <c r="D37" s="33">
        <v>2569</v>
      </c>
      <c r="E37" s="33">
        <v>1264</v>
      </c>
      <c r="F37" s="33">
        <v>328</v>
      </c>
      <c r="G37" s="33">
        <v>1</v>
      </c>
      <c r="H37" s="33">
        <v>68</v>
      </c>
      <c r="I37" s="33">
        <v>578</v>
      </c>
      <c r="J37" s="33">
        <v>10</v>
      </c>
      <c r="K37" s="33">
        <v>0</v>
      </c>
      <c r="L37" s="33">
        <v>4818</v>
      </c>
      <c r="M37" s="33">
        <v>2274</v>
      </c>
      <c r="N37" s="33">
        <v>1185</v>
      </c>
      <c r="O37" s="33">
        <v>304</v>
      </c>
      <c r="P37" s="33">
        <v>1</v>
      </c>
      <c r="Q37" s="33">
        <v>68</v>
      </c>
      <c r="R37" s="33">
        <v>533</v>
      </c>
      <c r="S37" s="33">
        <v>9</v>
      </c>
      <c r="T37" s="33">
        <v>0</v>
      </c>
      <c r="U37" s="33">
        <v>4374</v>
      </c>
      <c r="V37" s="33">
        <v>2566</v>
      </c>
      <c r="W37" s="33">
        <v>1264</v>
      </c>
      <c r="X37" s="33">
        <v>323</v>
      </c>
      <c r="Y37" s="33">
        <v>1</v>
      </c>
      <c r="Z37" s="33">
        <v>60</v>
      </c>
      <c r="AA37" s="33">
        <v>577</v>
      </c>
      <c r="AB37" s="33">
        <v>6</v>
      </c>
      <c r="AC37" s="33">
        <v>0</v>
      </c>
      <c r="AD37" s="33">
        <v>4797</v>
      </c>
      <c r="AE37" s="33">
        <v>2569</v>
      </c>
      <c r="AF37" s="33">
        <v>1263</v>
      </c>
      <c r="AG37" s="33">
        <v>325</v>
      </c>
      <c r="AH37" s="33">
        <v>1</v>
      </c>
      <c r="AI37" s="33">
        <v>63</v>
      </c>
      <c r="AJ37" s="33">
        <v>577</v>
      </c>
      <c r="AK37" s="33">
        <v>10</v>
      </c>
      <c r="AL37" s="33">
        <v>0</v>
      </c>
      <c r="AM37" s="33">
        <v>4808</v>
      </c>
      <c r="AN37" s="33">
        <v>124002</v>
      </c>
      <c r="AO37" s="33">
        <v>152756</v>
      </c>
      <c r="AP37" s="33">
        <v>146503</v>
      </c>
      <c r="AQ37" s="33">
        <v>176</v>
      </c>
      <c r="AR37" s="33">
        <v>11723</v>
      </c>
      <c r="AS37" s="33">
        <v>141222</v>
      </c>
      <c r="AT37" s="33">
        <v>833</v>
      </c>
      <c r="AU37" s="33">
        <v>0</v>
      </c>
      <c r="AV37" s="33">
        <v>577215</v>
      </c>
      <c r="AW37" s="33">
        <v>10608</v>
      </c>
      <c r="AX37" s="33">
        <v>12841</v>
      </c>
      <c r="AY37" s="33">
        <v>11245</v>
      </c>
      <c r="AZ37" s="33">
        <v>13</v>
      </c>
      <c r="BA37" s="33">
        <v>1824</v>
      </c>
      <c r="BB37" s="33">
        <v>10601</v>
      </c>
      <c r="BC37" s="33">
        <v>123</v>
      </c>
      <c r="BD37" s="33">
        <v>0</v>
      </c>
      <c r="BE37" s="33">
        <v>47255</v>
      </c>
      <c r="BF37" s="33">
        <v>164</v>
      </c>
      <c r="BG37" s="33">
        <v>6</v>
      </c>
      <c r="BH37" s="33">
        <v>1</v>
      </c>
      <c r="BI37" s="33">
        <v>0</v>
      </c>
      <c r="BJ37" s="33">
        <v>0</v>
      </c>
      <c r="BK37" s="33">
        <v>1</v>
      </c>
      <c r="BL37" s="33">
        <v>0</v>
      </c>
      <c r="BM37" s="33">
        <v>172</v>
      </c>
      <c r="BN37" s="33">
        <v>51</v>
      </c>
      <c r="BO37" s="33">
        <v>1</v>
      </c>
      <c r="BP37" s="33">
        <v>0</v>
      </c>
      <c r="BQ37" s="33">
        <v>0</v>
      </c>
      <c r="BR37" s="33">
        <v>0</v>
      </c>
      <c r="BS37" s="33">
        <v>0</v>
      </c>
      <c r="BT37" s="33">
        <v>0</v>
      </c>
      <c r="BU37" s="33">
        <v>52</v>
      </c>
      <c r="BV37" s="33">
        <v>1906</v>
      </c>
      <c r="BW37" s="33">
        <v>988</v>
      </c>
      <c r="BX37" s="33">
        <v>318</v>
      </c>
      <c r="BY37" s="33">
        <v>1</v>
      </c>
      <c r="BZ37" s="33">
        <v>65</v>
      </c>
      <c r="CA37" s="33">
        <v>534</v>
      </c>
      <c r="CB37" s="33">
        <v>10</v>
      </c>
      <c r="CC37" s="33">
        <v>3822</v>
      </c>
      <c r="CD37" s="33">
        <v>1315</v>
      </c>
      <c r="CE37" s="33">
        <v>823</v>
      </c>
      <c r="CF37" s="33">
        <v>276</v>
      </c>
      <c r="CG37" s="33">
        <v>1</v>
      </c>
      <c r="CH37" s="33">
        <v>60</v>
      </c>
      <c r="CI37" s="33">
        <v>473</v>
      </c>
      <c r="CJ37" s="33">
        <v>8</v>
      </c>
      <c r="CK37" s="33">
        <v>2956</v>
      </c>
      <c r="CL37" s="33">
        <v>258</v>
      </c>
      <c r="CM37" s="33">
        <v>204</v>
      </c>
      <c r="CN37" s="33">
        <v>218</v>
      </c>
      <c r="CO37" s="33">
        <v>0</v>
      </c>
      <c r="CP37" s="33">
        <v>44</v>
      </c>
      <c r="CQ37" s="33">
        <v>198</v>
      </c>
      <c r="CR37" s="33">
        <v>5</v>
      </c>
      <c r="CS37" s="33">
        <v>927</v>
      </c>
      <c r="CT37" s="33">
        <v>2545</v>
      </c>
      <c r="CU37" s="33">
        <v>1263</v>
      </c>
      <c r="CV37" s="33">
        <v>322</v>
      </c>
      <c r="CW37" s="33">
        <v>1</v>
      </c>
      <c r="CX37" s="33">
        <v>63</v>
      </c>
      <c r="CY37" s="33">
        <v>577</v>
      </c>
      <c r="CZ37" s="33">
        <v>10</v>
      </c>
      <c r="DA37" s="33">
        <v>4781</v>
      </c>
      <c r="DB37" s="33">
        <v>2564</v>
      </c>
      <c r="DC37" s="33">
        <v>1264</v>
      </c>
      <c r="DD37" s="33">
        <v>323</v>
      </c>
      <c r="DE37" s="33">
        <v>1</v>
      </c>
      <c r="DF37" s="33">
        <v>60</v>
      </c>
      <c r="DG37" s="33">
        <v>577</v>
      </c>
      <c r="DH37" s="33">
        <v>6</v>
      </c>
      <c r="DI37" s="33">
        <v>4795</v>
      </c>
      <c r="DJ37" s="33">
        <v>2177</v>
      </c>
      <c r="DK37" s="33">
        <v>1136</v>
      </c>
      <c r="DL37" s="33">
        <v>325</v>
      </c>
      <c r="DM37" s="33">
        <v>1</v>
      </c>
      <c r="DN37" s="33">
        <v>68</v>
      </c>
      <c r="DO37" s="33">
        <v>570</v>
      </c>
      <c r="DP37" s="33">
        <v>10</v>
      </c>
      <c r="DQ37" s="33">
        <v>4287</v>
      </c>
      <c r="DR37" s="33">
        <v>305</v>
      </c>
      <c r="DS37" s="33">
        <v>146</v>
      </c>
      <c r="DT37" s="33">
        <v>325</v>
      </c>
      <c r="DU37" s="33">
        <v>1</v>
      </c>
      <c r="DV37" s="33">
        <v>67</v>
      </c>
      <c r="DW37" s="33">
        <v>452</v>
      </c>
      <c r="DX37" s="33">
        <v>8</v>
      </c>
      <c r="DY37" s="33">
        <v>1304</v>
      </c>
      <c r="DZ37" s="33">
        <v>112</v>
      </c>
      <c r="EA37" s="33">
        <v>64</v>
      </c>
      <c r="EB37" s="33">
        <v>276</v>
      </c>
      <c r="EC37" s="33">
        <v>1</v>
      </c>
      <c r="ED37" s="33">
        <v>62</v>
      </c>
      <c r="EE37" s="33">
        <v>207</v>
      </c>
      <c r="EF37" s="33">
        <v>6</v>
      </c>
      <c r="EG37" s="33">
        <v>728</v>
      </c>
      <c r="EH37" s="33">
        <v>300</v>
      </c>
      <c r="EI37" s="33">
        <v>221</v>
      </c>
      <c r="EJ37" s="33">
        <v>108</v>
      </c>
      <c r="EK37" s="33">
        <v>0</v>
      </c>
      <c r="EL37" s="33">
        <v>19</v>
      </c>
      <c r="EM37" s="33">
        <v>179</v>
      </c>
      <c r="EN37" s="33">
        <v>2</v>
      </c>
      <c r="EO37" s="33">
        <v>0</v>
      </c>
      <c r="EP37" s="33">
        <v>829</v>
      </c>
      <c r="EQ37" s="33">
        <v>615</v>
      </c>
      <c r="ER37" s="33">
        <v>361</v>
      </c>
      <c r="ES37" s="33">
        <v>132</v>
      </c>
      <c r="ET37" s="33">
        <v>1</v>
      </c>
      <c r="EU37" s="33">
        <v>24</v>
      </c>
      <c r="EV37" s="33">
        <v>231</v>
      </c>
      <c r="EW37" s="33">
        <v>2</v>
      </c>
      <c r="EX37" s="33">
        <v>0</v>
      </c>
      <c r="EY37" s="33">
        <v>1366</v>
      </c>
      <c r="EZ37" s="33">
        <v>1364</v>
      </c>
      <c r="FA37" s="33">
        <v>121</v>
      </c>
      <c r="FB37" s="33">
        <v>6</v>
      </c>
      <c r="FC37" s="33">
        <v>1</v>
      </c>
      <c r="FD37" s="33">
        <v>5</v>
      </c>
      <c r="FE37" s="33">
        <v>16</v>
      </c>
      <c r="FF37" s="33">
        <v>3</v>
      </c>
      <c r="FG37" s="33">
        <v>1516</v>
      </c>
      <c r="FH37" s="33">
        <v>2260</v>
      </c>
      <c r="FI37" s="33">
        <v>1181</v>
      </c>
      <c r="FJ37" s="33">
        <v>294</v>
      </c>
      <c r="FK37" s="33">
        <v>0</v>
      </c>
      <c r="FL37" s="33">
        <v>62</v>
      </c>
      <c r="FM37" s="33">
        <v>532</v>
      </c>
      <c r="FN37" s="33">
        <v>8</v>
      </c>
      <c r="FO37" s="33">
        <v>4337</v>
      </c>
      <c r="FP37" s="33">
        <v>1857</v>
      </c>
      <c r="FQ37" s="33">
        <v>1077</v>
      </c>
      <c r="FR37" s="33">
        <v>281</v>
      </c>
      <c r="FS37" s="33">
        <v>0</v>
      </c>
      <c r="FT37" s="33">
        <v>56</v>
      </c>
      <c r="FU37" s="33">
        <v>506</v>
      </c>
      <c r="FV37" s="33">
        <v>8</v>
      </c>
      <c r="FW37" s="33">
        <v>3785</v>
      </c>
      <c r="FX37" s="33">
        <v>2202</v>
      </c>
      <c r="FY37" s="33">
        <v>1176</v>
      </c>
      <c r="FZ37" s="33">
        <v>294</v>
      </c>
      <c r="GA37" s="33">
        <v>0</v>
      </c>
      <c r="GB37" s="33">
        <v>62</v>
      </c>
      <c r="GC37" s="33">
        <v>532</v>
      </c>
      <c r="GD37" s="33">
        <v>8</v>
      </c>
      <c r="GE37" s="33">
        <v>4274</v>
      </c>
      <c r="GF37" s="33">
        <v>1721</v>
      </c>
      <c r="GG37" s="33">
        <v>161</v>
      </c>
      <c r="GH37" s="33">
        <v>2</v>
      </c>
      <c r="GI37" s="33">
        <v>0</v>
      </c>
      <c r="GJ37" s="33">
        <v>2</v>
      </c>
      <c r="GK37" s="33">
        <v>8</v>
      </c>
      <c r="GL37" s="33">
        <v>3</v>
      </c>
      <c r="GM37" s="33">
        <v>0</v>
      </c>
      <c r="GN37" s="33">
        <v>1897</v>
      </c>
      <c r="GO37" s="33">
        <v>2263</v>
      </c>
      <c r="GP37" s="33">
        <v>1181</v>
      </c>
      <c r="GQ37" s="33">
        <v>300</v>
      </c>
      <c r="GR37" s="33">
        <v>0</v>
      </c>
      <c r="GS37" s="33">
        <v>63</v>
      </c>
      <c r="GT37" s="33">
        <v>530</v>
      </c>
      <c r="GU37" s="33">
        <v>8</v>
      </c>
      <c r="GV37" s="33">
        <v>4345</v>
      </c>
      <c r="GW37" s="33">
        <v>9830</v>
      </c>
      <c r="GX37" s="33">
        <v>8399</v>
      </c>
      <c r="GY37" s="33">
        <v>2571</v>
      </c>
      <c r="GZ37" s="33">
        <v>7</v>
      </c>
      <c r="HA37" s="33">
        <v>328</v>
      </c>
      <c r="HB37" s="33">
        <v>3545</v>
      </c>
      <c r="HC37" s="33">
        <v>34</v>
      </c>
      <c r="HD37" s="33">
        <v>24714</v>
      </c>
      <c r="HE37" s="33">
        <v>2798</v>
      </c>
      <c r="HF37" s="33">
        <v>3063</v>
      </c>
      <c r="HG37" s="33">
        <v>4289</v>
      </c>
      <c r="HH37" s="33">
        <v>7</v>
      </c>
      <c r="HI37" s="33">
        <v>531</v>
      </c>
      <c r="HJ37" s="33">
        <v>2912</v>
      </c>
      <c r="HK37" s="33">
        <v>63</v>
      </c>
      <c r="HL37" s="33">
        <v>0</v>
      </c>
      <c r="HM37" s="33">
        <v>13663</v>
      </c>
      <c r="HN37" s="33">
        <v>7810</v>
      </c>
      <c r="HO37" s="33">
        <v>9778</v>
      </c>
      <c r="HP37" s="33">
        <v>6956</v>
      </c>
      <c r="HQ37" s="33">
        <v>6</v>
      </c>
      <c r="HR37" s="33">
        <v>1293</v>
      </c>
      <c r="HS37" s="33">
        <v>7689</v>
      </c>
      <c r="HT37" s="33">
        <v>60</v>
      </c>
      <c r="HU37" s="33">
        <v>61521</v>
      </c>
      <c r="HV37" s="33">
        <v>74654</v>
      </c>
      <c r="HW37" s="33">
        <v>71603</v>
      </c>
      <c r="HX37" s="33">
        <v>88</v>
      </c>
      <c r="HY37" s="33">
        <v>4710</v>
      </c>
      <c r="HZ37" s="33">
        <v>70086</v>
      </c>
      <c r="IA37" s="33">
        <v>548</v>
      </c>
      <c r="IB37" s="33">
        <v>0</v>
      </c>
      <c r="IC37" s="33">
        <v>283210</v>
      </c>
      <c r="ID37" s="5">
        <v>37085</v>
      </c>
      <c r="IE37" s="5">
        <v>37149</v>
      </c>
      <c r="IF37" s="5">
        <v>38977</v>
      </c>
      <c r="IG37" s="5">
        <v>39774</v>
      </c>
      <c r="IH37" s="5">
        <v>38187</v>
      </c>
      <c r="II37" s="5">
        <v>35472</v>
      </c>
      <c r="IJ37" s="5">
        <v>33936</v>
      </c>
      <c r="IK37" s="5">
        <v>33425</v>
      </c>
      <c r="IL37" s="5">
        <v>44171</v>
      </c>
      <c r="IM37" s="5">
        <v>35197</v>
      </c>
      <c r="IN37" s="5">
        <v>35623</v>
      </c>
      <c r="IO37" s="5">
        <v>37379</v>
      </c>
      <c r="IP37" s="5">
        <v>38028</v>
      </c>
      <c r="IQ37" s="5">
        <v>37063</v>
      </c>
      <c r="IR37" s="5">
        <v>34478</v>
      </c>
      <c r="IS37" s="5">
        <v>32780</v>
      </c>
      <c r="IT37" s="5">
        <v>32662</v>
      </c>
      <c r="IU37" s="5">
        <v>43141</v>
      </c>
    </row>
    <row r="38" spans="1:255" ht="16.5" customHeight="1">
      <c r="A38" s="28" t="s">
        <v>1082</v>
      </c>
      <c r="B38" s="28" t="s">
        <v>492</v>
      </c>
      <c r="C38" s="28" t="s">
        <v>493</v>
      </c>
      <c r="D38" s="33">
        <v>9323</v>
      </c>
      <c r="E38" s="33">
        <v>152</v>
      </c>
      <c r="F38" s="33">
        <v>23</v>
      </c>
      <c r="G38" s="33">
        <v>3388</v>
      </c>
      <c r="H38" s="33">
        <v>48</v>
      </c>
      <c r="I38" s="33">
        <v>95</v>
      </c>
      <c r="J38" s="33">
        <v>146</v>
      </c>
      <c r="K38" s="33">
        <v>0</v>
      </c>
      <c r="L38" s="33">
        <v>13175</v>
      </c>
      <c r="M38" s="33">
        <v>7875</v>
      </c>
      <c r="N38" s="33">
        <v>19</v>
      </c>
      <c r="O38" s="33">
        <v>12</v>
      </c>
      <c r="P38" s="33">
        <v>3169</v>
      </c>
      <c r="Q38" s="33">
        <v>47</v>
      </c>
      <c r="R38" s="33">
        <v>13</v>
      </c>
      <c r="S38" s="33">
        <v>120</v>
      </c>
      <c r="T38" s="33">
        <v>0</v>
      </c>
      <c r="U38" s="33">
        <v>11255</v>
      </c>
      <c r="V38" s="33">
        <v>9312</v>
      </c>
      <c r="W38" s="33">
        <v>152</v>
      </c>
      <c r="X38" s="33">
        <v>20</v>
      </c>
      <c r="Y38" s="33">
        <v>3340</v>
      </c>
      <c r="Z38" s="33">
        <v>45</v>
      </c>
      <c r="AA38" s="33">
        <v>95</v>
      </c>
      <c r="AB38" s="33">
        <v>144</v>
      </c>
      <c r="AC38" s="33">
        <v>0</v>
      </c>
      <c r="AD38" s="33">
        <v>13108</v>
      </c>
      <c r="AE38" s="33">
        <v>9316</v>
      </c>
      <c r="AF38" s="33">
        <v>151</v>
      </c>
      <c r="AG38" s="33">
        <v>22</v>
      </c>
      <c r="AH38" s="33">
        <v>3381</v>
      </c>
      <c r="AI38" s="33">
        <v>48</v>
      </c>
      <c r="AJ38" s="33">
        <v>93</v>
      </c>
      <c r="AK38" s="33">
        <v>146</v>
      </c>
      <c r="AL38" s="33">
        <v>0</v>
      </c>
      <c r="AM38" s="33">
        <v>13157</v>
      </c>
      <c r="AN38" s="33">
        <v>488432</v>
      </c>
      <c r="AO38" s="33">
        <v>26523</v>
      </c>
      <c r="AP38" s="33">
        <v>13478</v>
      </c>
      <c r="AQ38" s="33">
        <v>174307</v>
      </c>
      <c r="AR38" s="33">
        <v>11747</v>
      </c>
      <c r="AS38" s="33">
        <v>24896</v>
      </c>
      <c r="AT38" s="33">
        <v>16317</v>
      </c>
      <c r="AU38" s="33">
        <v>755</v>
      </c>
      <c r="AV38" s="33">
        <v>756455</v>
      </c>
      <c r="AW38" s="33">
        <v>23234</v>
      </c>
      <c r="AX38" s="33">
        <v>1259</v>
      </c>
      <c r="AY38" s="33">
        <v>848</v>
      </c>
      <c r="AZ38" s="33">
        <v>13978</v>
      </c>
      <c r="BA38" s="33">
        <v>1029</v>
      </c>
      <c r="BB38" s="33">
        <v>1326</v>
      </c>
      <c r="BC38" s="33">
        <v>1496</v>
      </c>
      <c r="BD38" s="33">
        <v>0</v>
      </c>
      <c r="BE38" s="33">
        <v>43170</v>
      </c>
      <c r="BF38" s="33">
        <v>1909</v>
      </c>
      <c r="BG38" s="33">
        <v>1</v>
      </c>
      <c r="BH38" s="33">
        <v>0</v>
      </c>
      <c r="BI38" s="33">
        <v>210</v>
      </c>
      <c r="BJ38" s="33">
        <v>2</v>
      </c>
      <c r="BK38" s="33">
        <v>0</v>
      </c>
      <c r="BL38" s="33">
        <v>6</v>
      </c>
      <c r="BM38" s="33">
        <v>2128</v>
      </c>
      <c r="BN38" s="33">
        <v>971</v>
      </c>
      <c r="BO38" s="33">
        <v>2</v>
      </c>
      <c r="BP38" s="33">
        <v>0</v>
      </c>
      <c r="BQ38" s="33">
        <v>20</v>
      </c>
      <c r="BR38" s="33">
        <v>0</v>
      </c>
      <c r="BS38" s="33">
        <v>0</v>
      </c>
      <c r="BT38" s="33">
        <v>0</v>
      </c>
      <c r="BU38" s="33">
        <v>993</v>
      </c>
      <c r="BV38" s="33">
        <v>4906</v>
      </c>
      <c r="BW38" s="33">
        <v>119</v>
      </c>
      <c r="BX38" s="33">
        <v>22</v>
      </c>
      <c r="BY38" s="33">
        <v>2091</v>
      </c>
      <c r="BZ38" s="33">
        <v>46</v>
      </c>
      <c r="CA38" s="33">
        <v>89</v>
      </c>
      <c r="CB38" s="33">
        <v>136</v>
      </c>
      <c r="CC38" s="33">
        <v>7409</v>
      </c>
      <c r="CD38" s="33">
        <v>2735</v>
      </c>
      <c r="CE38" s="33">
        <v>81</v>
      </c>
      <c r="CF38" s="33">
        <v>19</v>
      </c>
      <c r="CG38" s="33">
        <v>1292</v>
      </c>
      <c r="CH38" s="33">
        <v>38</v>
      </c>
      <c r="CI38" s="33">
        <v>63</v>
      </c>
      <c r="CJ38" s="33">
        <v>90</v>
      </c>
      <c r="CK38" s="33">
        <v>4318</v>
      </c>
      <c r="CL38" s="33">
        <v>1448</v>
      </c>
      <c r="CM38" s="33">
        <v>82</v>
      </c>
      <c r="CN38" s="33">
        <v>23</v>
      </c>
      <c r="CO38" s="33">
        <v>680</v>
      </c>
      <c r="CP38" s="33">
        <v>26</v>
      </c>
      <c r="CQ38" s="33">
        <v>72</v>
      </c>
      <c r="CR38" s="33">
        <v>84</v>
      </c>
      <c r="CS38" s="33">
        <v>2415</v>
      </c>
      <c r="CT38" s="33">
        <v>5580</v>
      </c>
      <c r="CU38" s="33">
        <v>106</v>
      </c>
      <c r="CV38" s="33">
        <v>22</v>
      </c>
      <c r="CW38" s="33">
        <v>2001</v>
      </c>
      <c r="CX38" s="33">
        <v>46</v>
      </c>
      <c r="CY38" s="33">
        <v>82</v>
      </c>
      <c r="CZ38" s="33">
        <v>121</v>
      </c>
      <c r="DA38" s="33">
        <v>7958</v>
      </c>
      <c r="DB38" s="33">
        <v>6238</v>
      </c>
      <c r="DC38" s="33">
        <v>113</v>
      </c>
      <c r="DD38" s="33">
        <v>20</v>
      </c>
      <c r="DE38" s="33">
        <v>2339</v>
      </c>
      <c r="DF38" s="33">
        <v>44</v>
      </c>
      <c r="DG38" s="33">
        <v>86</v>
      </c>
      <c r="DH38" s="33">
        <v>126</v>
      </c>
      <c r="DI38" s="33">
        <v>8966</v>
      </c>
      <c r="DJ38" s="33">
        <v>5835</v>
      </c>
      <c r="DK38" s="33">
        <v>96</v>
      </c>
      <c r="DL38" s="33">
        <v>23</v>
      </c>
      <c r="DM38" s="33">
        <v>2071</v>
      </c>
      <c r="DN38" s="33">
        <v>47</v>
      </c>
      <c r="DO38" s="33">
        <v>82</v>
      </c>
      <c r="DP38" s="33">
        <v>126</v>
      </c>
      <c r="DQ38" s="33">
        <v>8280</v>
      </c>
      <c r="DR38" s="33">
        <v>1078</v>
      </c>
      <c r="DS38" s="33">
        <v>87</v>
      </c>
      <c r="DT38" s="33">
        <v>23</v>
      </c>
      <c r="DU38" s="33">
        <v>1145</v>
      </c>
      <c r="DV38" s="33">
        <v>45</v>
      </c>
      <c r="DW38" s="33">
        <v>83</v>
      </c>
      <c r="DX38" s="33">
        <v>122</v>
      </c>
      <c r="DY38" s="33">
        <v>2583</v>
      </c>
      <c r="DZ38" s="33">
        <v>301</v>
      </c>
      <c r="EA38" s="33">
        <v>55</v>
      </c>
      <c r="EB38" s="33">
        <v>22</v>
      </c>
      <c r="EC38" s="33">
        <v>614</v>
      </c>
      <c r="ED38" s="33">
        <v>42</v>
      </c>
      <c r="EE38" s="33">
        <v>60</v>
      </c>
      <c r="EF38" s="33">
        <v>94</v>
      </c>
      <c r="EG38" s="33">
        <v>1188</v>
      </c>
      <c r="EH38" s="33">
        <v>1369</v>
      </c>
      <c r="EI38" s="33">
        <v>6</v>
      </c>
      <c r="EJ38" s="33">
        <v>4</v>
      </c>
      <c r="EK38" s="33">
        <v>768</v>
      </c>
      <c r="EL38" s="33">
        <v>5</v>
      </c>
      <c r="EM38" s="33">
        <v>3</v>
      </c>
      <c r="EN38" s="33">
        <v>24</v>
      </c>
      <c r="EO38" s="33">
        <v>0</v>
      </c>
      <c r="EP38" s="33">
        <v>2179</v>
      </c>
      <c r="EQ38" s="33">
        <v>2018</v>
      </c>
      <c r="ER38" s="33">
        <v>17</v>
      </c>
      <c r="ES38" s="33">
        <v>7</v>
      </c>
      <c r="ET38" s="33">
        <v>1014</v>
      </c>
      <c r="EU38" s="33">
        <v>13</v>
      </c>
      <c r="EV38" s="33">
        <v>14</v>
      </c>
      <c r="EW38" s="33">
        <v>37</v>
      </c>
      <c r="EX38" s="33">
        <v>0</v>
      </c>
      <c r="EY38" s="33">
        <v>3120</v>
      </c>
      <c r="EZ38" s="33">
        <v>2818</v>
      </c>
      <c r="FA38" s="33">
        <v>85</v>
      </c>
      <c r="FB38" s="33">
        <v>1</v>
      </c>
      <c r="FC38" s="33">
        <v>1915</v>
      </c>
      <c r="FD38" s="33">
        <v>0</v>
      </c>
      <c r="FE38" s="33">
        <v>30</v>
      </c>
      <c r="FF38" s="33">
        <v>17</v>
      </c>
      <c r="FG38" s="33">
        <v>4866</v>
      </c>
      <c r="FH38" s="33">
        <v>7839</v>
      </c>
      <c r="FI38" s="33">
        <v>18</v>
      </c>
      <c r="FJ38" s="33">
        <v>2</v>
      </c>
      <c r="FK38" s="33">
        <v>3067</v>
      </c>
      <c r="FL38" s="33">
        <v>8</v>
      </c>
      <c r="FM38" s="33">
        <v>6</v>
      </c>
      <c r="FN38" s="33">
        <v>78</v>
      </c>
      <c r="FO38" s="33">
        <v>11018</v>
      </c>
      <c r="FP38" s="33">
        <v>6636</v>
      </c>
      <c r="FQ38" s="33">
        <v>15</v>
      </c>
      <c r="FR38" s="33">
        <v>2</v>
      </c>
      <c r="FS38" s="33">
        <v>2443</v>
      </c>
      <c r="FT38" s="33">
        <v>8</v>
      </c>
      <c r="FU38" s="33">
        <v>5</v>
      </c>
      <c r="FV38" s="33">
        <v>71</v>
      </c>
      <c r="FW38" s="33">
        <v>9180</v>
      </c>
      <c r="FX38" s="33">
        <v>7632</v>
      </c>
      <c r="FY38" s="33">
        <v>18</v>
      </c>
      <c r="FZ38" s="33">
        <v>2</v>
      </c>
      <c r="GA38" s="33">
        <v>2945</v>
      </c>
      <c r="GB38" s="33">
        <v>8</v>
      </c>
      <c r="GC38" s="33">
        <v>6</v>
      </c>
      <c r="GD38" s="33">
        <v>77</v>
      </c>
      <c r="GE38" s="33">
        <v>10688</v>
      </c>
      <c r="GF38" s="33">
        <v>6101</v>
      </c>
      <c r="GG38" s="33">
        <v>17</v>
      </c>
      <c r="GH38" s="33">
        <v>0</v>
      </c>
      <c r="GI38" s="33">
        <v>2297</v>
      </c>
      <c r="GJ38" s="33">
        <v>2</v>
      </c>
      <c r="GK38" s="33">
        <v>6</v>
      </c>
      <c r="GL38" s="33">
        <v>35</v>
      </c>
      <c r="GM38" s="33">
        <v>1101</v>
      </c>
      <c r="GN38" s="33">
        <v>8458</v>
      </c>
      <c r="GO38" s="33">
        <v>7758</v>
      </c>
      <c r="GP38" s="33">
        <v>19</v>
      </c>
      <c r="GQ38" s="33">
        <v>8</v>
      </c>
      <c r="GR38" s="33">
        <v>3113</v>
      </c>
      <c r="GS38" s="33">
        <v>25</v>
      </c>
      <c r="GT38" s="33">
        <v>8</v>
      </c>
      <c r="GU38" s="33">
        <v>97</v>
      </c>
      <c r="GV38" s="33">
        <v>11028</v>
      </c>
      <c r="GW38" s="33">
        <v>26038</v>
      </c>
      <c r="GX38" s="33">
        <v>1104</v>
      </c>
      <c r="GY38" s="33">
        <v>330</v>
      </c>
      <c r="GZ38" s="33">
        <v>10807</v>
      </c>
      <c r="HA38" s="33">
        <v>262</v>
      </c>
      <c r="HB38" s="33">
        <v>828</v>
      </c>
      <c r="HC38" s="33">
        <v>584</v>
      </c>
      <c r="HD38" s="33">
        <v>39953</v>
      </c>
      <c r="HE38" s="33">
        <v>13181</v>
      </c>
      <c r="HF38" s="33">
        <v>909</v>
      </c>
      <c r="HG38" s="33">
        <v>607</v>
      </c>
      <c r="HH38" s="33">
        <v>6520</v>
      </c>
      <c r="HI38" s="33">
        <v>457</v>
      </c>
      <c r="HJ38" s="33">
        <v>965</v>
      </c>
      <c r="HK38" s="33">
        <v>767</v>
      </c>
      <c r="HL38" s="33">
        <v>0</v>
      </c>
      <c r="HM38" s="33">
        <v>23406</v>
      </c>
      <c r="HN38" s="33">
        <v>10053</v>
      </c>
      <c r="HO38" s="33">
        <v>350</v>
      </c>
      <c r="HP38" s="33">
        <v>241</v>
      </c>
      <c r="HQ38" s="33">
        <v>7458</v>
      </c>
      <c r="HR38" s="33">
        <v>572</v>
      </c>
      <c r="HS38" s="33">
        <v>361</v>
      </c>
      <c r="HT38" s="33">
        <v>729</v>
      </c>
      <c r="HU38" s="33">
        <v>243566</v>
      </c>
      <c r="HV38" s="33">
        <v>14148</v>
      </c>
      <c r="HW38" s="33">
        <v>7108</v>
      </c>
      <c r="HX38" s="33">
        <v>92360</v>
      </c>
      <c r="HY38" s="33">
        <v>5664</v>
      </c>
      <c r="HZ38" s="33">
        <v>11645</v>
      </c>
      <c r="IA38" s="33">
        <v>8913</v>
      </c>
      <c r="IB38" s="33">
        <v>403</v>
      </c>
      <c r="IC38" s="33">
        <v>383807</v>
      </c>
      <c r="ID38" s="5">
        <v>73859</v>
      </c>
      <c r="IE38" s="5">
        <v>57218</v>
      </c>
      <c r="IF38" s="5">
        <v>52814</v>
      </c>
      <c r="IG38" s="5">
        <v>46467</v>
      </c>
      <c r="IH38" s="5">
        <v>39515</v>
      </c>
      <c r="II38" s="5">
        <v>38112</v>
      </c>
      <c r="IJ38" s="5">
        <v>33614</v>
      </c>
      <c r="IK38" s="5">
        <v>31049</v>
      </c>
      <c r="IL38" s="5">
        <v>26232</v>
      </c>
      <c r="IM38" s="5">
        <v>70717</v>
      </c>
      <c r="IN38" s="5">
        <v>55911</v>
      </c>
      <c r="IO38" s="5">
        <v>52354</v>
      </c>
      <c r="IP38" s="5">
        <v>47696</v>
      </c>
      <c r="IQ38" s="5">
        <v>42534</v>
      </c>
      <c r="IR38" s="5">
        <v>41686</v>
      </c>
      <c r="IS38" s="5">
        <v>37922</v>
      </c>
      <c r="IT38" s="5">
        <v>34987</v>
      </c>
      <c r="IU38" s="5">
        <v>29967</v>
      </c>
    </row>
    <row r="39" spans="1:255" ht="16.5" customHeight="1">
      <c r="A39" s="28" t="s">
        <v>1082</v>
      </c>
      <c r="B39" s="28" t="s">
        <v>494</v>
      </c>
      <c r="C39" s="28" t="s">
        <v>495</v>
      </c>
      <c r="D39" s="33">
        <v>48478</v>
      </c>
      <c r="E39" s="33">
        <v>1886</v>
      </c>
      <c r="F39" s="33">
        <v>132</v>
      </c>
      <c r="G39" s="33">
        <v>11383</v>
      </c>
      <c r="H39" s="33">
        <v>662</v>
      </c>
      <c r="I39" s="33">
        <v>1297</v>
      </c>
      <c r="J39" s="33">
        <v>1303</v>
      </c>
      <c r="K39" s="33">
        <v>0</v>
      </c>
      <c r="L39" s="33">
        <v>65141</v>
      </c>
      <c r="M39" s="33">
        <v>40500</v>
      </c>
      <c r="N39" s="33">
        <v>952</v>
      </c>
      <c r="O39" s="33">
        <v>36</v>
      </c>
      <c r="P39" s="33">
        <v>10574</v>
      </c>
      <c r="Q39" s="33">
        <v>642</v>
      </c>
      <c r="R39" s="33">
        <v>30</v>
      </c>
      <c r="S39" s="33">
        <v>1172</v>
      </c>
      <c r="T39" s="33">
        <v>0</v>
      </c>
      <c r="U39" s="33">
        <v>53906</v>
      </c>
      <c r="V39" s="33">
        <v>48348</v>
      </c>
      <c r="W39" s="33">
        <v>1866</v>
      </c>
      <c r="X39" s="33">
        <v>127</v>
      </c>
      <c r="Y39" s="33">
        <v>10557</v>
      </c>
      <c r="Z39" s="33">
        <v>620</v>
      </c>
      <c r="AA39" s="33">
        <v>1294</v>
      </c>
      <c r="AB39" s="33">
        <v>1054</v>
      </c>
      <c r="AC39" s="33">
        <v>0</v>
      </c>
      <c r="AD39" s="33">
        <v>63866</v>
      </c>
      <c r="AE39" s="33">
        <v>48392</v>
      </c>
      <c r="AF39" s="33">
        <v>1858</v>
      </c>
      <c r="AG39" s="33">
        <v>132</v>
      </c>
      <c r="AH39" s="33">
        <v>11355</v>
      </c>
      <c r="AI39" s="33">
        <v>609</v>
      </c>
      <c r="AJ39" s="33">
        <v>1294</v>
      </c>
      <c r="AK39" s="33">
        <v>1267</v>
      </c>
      <c r="AL39" s="33">
        <v>0</v>
      </c>
      <c r="AM39" s="33">
        <v>64907</v>
      </c>
      <c r="AN39" s="33">
        <v>3602349</v>
      </c>
      <c r="AO39" s="33">
        <v>296603</v>
      </c>
      <c r="AP39" s="33">
        <v>71067</v>
      </c>
      <c r="AQ39" s="33">
        <v>1207107</v>
      </c>
      <c r="AR39" s="33">
        <v>149463</v>
      </c>
      <c r="AS39" s="33">
        <v>333629</v>
      </c>
      <c r="AT39" s="33">
        <v>193060</v>
      </c>
      <c r="AU39" s="33">
        <v>0</v>
      </c>
      <c r="AV39" s="33">
        <v>5853278</v>
      </c>
      <c r="AW39" s="33">
        <v>134790</v>
      </c>
      <c r="AX39" s="33">
        <v>18999</v>
      </c>
      <c r="AY39" s="33">
        <v>3395</v>
      </c>
      <c r="AZ39" s="33">
        <v>78889</v>
      </c>
      <c r="BA39" s="33">
        <v>17989</v>
      </c>
      <c r="BB39" s="33">
        <v>21053</v>
      </c>
      <c r="BC39" s="33">
        <v>21494</v>
      </c>
      <c r="BD39" s="33">
        <v>0</v>
      </c>
      <c r="BE39" s="33">
        <v>296609</v>
      </c>
      <c r="BF39" s="33">
        <v>11875</v>
      </c>
      <c r="BG39" s="33">
        <v>46</v>
      </c>
      <c r="BH39" s="33">
        <v>1</v>
      </c>
      <c r="BI39" s="33">
        <v>605</v>
      </c>
      <c r="BJ39" s="33">
        <v>12</v>
      </c>
      <c r="BK39" s="33">
        <v>26</v>
      </c>
      <c r="BL39" s="33">
        <v>29</v>
      </c>
      <c r="BM39" s="33">
        <v>12594</v>
      </c>
      <c r="BN39" s="33">
        <v>1325</v>
      </c>
      <c r="BO39" s="33">
        <v>17</v>
      </c>
      <c r="BP39" s="33">
        <v>1</v>
      </c>
      <c r="BQ39" s="33">
        <v>3</v>
      </c>
      <c r="BR39" s="33">
        <v>0</v>
      </c>
      <c r="BS39" s="33">
        <v>4</v>
      </c>
      <c r="BT39" s="33">
        <v>1</v>
      </c>
      <c r="BU39" s="33">
        <v>1351</v>
      </c>
      <c r="BV39" s="33">
        <v>39210</v>
      </c>
      <c r="BW39" s="33">
        <v>1738</v>
      </c>
      <c r="BX39" s="33">
        <v>125</v>
      </c>
      <c r="BY39" s="33">
        <v>9824</v>
      </c>
      <c r="BZ39" s="33">
        <v>622</v>
      </c>
      <c r="CA39" s="33">
        <v>1224</v>
      </c>
      <c r="CB39" s="33">
        <v>1210</v>
      </c>
      <c r="CC39" s="33">
        <v>53953</v>
      </c>
      <c r="CD39" s="33">
        <v>24514</v>
      </c>
      <c r="CE39" s="33">
        <v>1006</v>
      </c>
      <c r="CF39" s="33">
        <v>108</v>
      </c>
      <c r="CG39" s="33">
        <v>7690</v>
      </c>
      <c r="CH39" s="33">
        <v>490</v>
      </c>
      <c r="CI39" s="33">
        <v>763</v>
      </c>
      <c r="CJ39" s="33">
        <v>836</v>
      </c>
      <c r="CK39" s="33">
        <v>35407</v>
      </c>
      <c r="CL39" s="33">
        <v>12064</v>
      </c>
      <c r="CM39" s="33">
        <v>969</v>
      </c>
      <c r="CN39" s="33">
        <v>116</v>
      </c>
      <c r="CO39" s="33">
        <v>2398</v>
      </c>
      <c r="CP39" s="33">
        <v>523</v>
      </c>
      <c r="CQ39" s="33">
        <v>1003</v>
      </c>
      <c r="CR39" s="33">
        <v>758</v>
      </c>
      <c r="CS39" s="33">
        <v>17831</v>
      </c>
      <c r="CT39" s="33">
        <v>26090</v>
      </c>
      <c r="CU39" s="33">
        <v>1300</v>
      </c>
      <c r="CV39" s="33">
        <v>122</v>
      </c>
      <c r="CW39" s="33">
        <v>5055</v>
      </c>
      <c r="CX39" s="33">
        <v>462</v>
      </c>
      <c r="CY39" s="33">
        <v>1098</v>
      </c>
      <c r="CZ39" s="33">
        <v>872</v>
      </c>
      <c r="DA39" s="33">
        <v>34999</v>
      </c>
      <c r="DB39" s="33">
        <v>39350</v>
      </c>
      <c r="DC39" s="33">
        <v>1619</v>
      </c>
      <c r="DD39" s="33">
        <v>123</v>
      </c>
      <c r="DE39" s="33">
        <v>7184</v>
      </c>
      <c r="DF39" s="33">
        <v>563</v>
      </c>
      <c r="DG39" s="33">
        <v>1202</v>
      </c>
      <c r="DH39" s="33">
        <v>848</v>
      </c>
      <c r="DI39" s="33">
        <v>50889</v>
      </c>
      <c r="DJ39" s="33">
        <v>39636</v>
      </c>
      <c r="DK39" s="33">
        <v>1747</v>
      </c>
      <c r="DL39" s="33">
        <v>124</v>
      </c>
      <c r="DM39" s="33">
        <v>9457</v>
      </c>
      <c r="DN39" s="33">
        <v>650</v>
      </c>
      <c r="DO39" s="33">
        <v>1229</v>
      </c>
      <c r="DP39" s="33">
        <v>1227</v>
      </c>
      <c r="DQ39" s="33">
        <v>54070</v>
      </c>
      <c r="DR39" s="33">
        <v>4666</v>
      </c>
      <c r="DS39" s="33">
        <v>999</v>
      </c>
      <c r="DT39" s="33">
        <v>120</v>
      </c>
      <c r="DU39" s="33">
        <v>3361</v>
      </c>
      <c r="DV39" s="33">
        <v>567</v>
      </c>
      <c r="DW39" s="33">
        <v>985</v>
      </c>
      <c r="DX39" s="33">
        <v>946</v>
      </c>
      <c r="DY39" s="33">
        <v>11644</v>
      </c>
      <c r="DZ39" s="33">
        <v>547</v>
      </c>
      <c r="EA39" s="33">
        <v>580</v>
      </c>
      <c r="EB39" s="33">
        <v>99</v>
      </c>
      <c r="EC39" s="33">
        <v>2060</v>
      </c>
      <c r="ED39" s="33">
        <v>544</v>
      </c>
      <c r="EE39" s="33">
        <v>655</v>
      </c>
      <c r="EF39" s="33">
        <v>800</v>
      </c>
      <c r="EG39" s="33">
        <v>5285</v>
      </c>
      <c r="EH39" s="33">
        <v>20146</v>
      </c>
      <c r="EI39" s="33">
        <v>629</v>
      </c>
      <c r="EJ39" s="33">
        <v>11</v>
      </c>
      <c r="EK39" s="33">
        <v>3132</v>
      </c>
      <c r="EL39" s="33">
        <v>57</v>
      </c>
      <c r="EM39" s="33">
        <v>33</v>
      </c>
      <c r="EN39" s="33">
        <v>125</v>
      </c>
      <c r="EO39" s="33">
        <v>0</v>
      </c>
      <c r="EP39" s="33">
        <v>24133</v>
      </c>
      <c r="EQ39" s="33">
        <v>21723</v>
      </c>
      <c r="ER39" s="33">
        <v>728</v>
      </c>
      <c r="ES39" s="33">
        <v>21</v>
      </c>
      <c r="ET39" s="33">
        <v>3729</v>
      </c>
      <c r="EU39" s="33">
        <v>102</v>
      </c>
      <c r="EV39" s="33">
        <v>143</v>
      </c>
      <c r="EW39" s="33">
        <v>296</v>
      </c>
      <c r="EX39" s="33">
        <v>0</v>
      </c>
      <c r="EY39" s="33">
        <v>26742</v>
      </c>
      <c r="EZ39" s="33">
        <v>5927</v>
      </c>
      <c r="FA39" s="33">
        <v>713</v>
      </c>
      <c r="FB39" s="33">
        <v>43</v>
      </c>
      <c r="FC39" s="33">
        <v>595</v>
      </c>
      <c r="FD39" s="33">
        <v>21</v>
      </c>
      <c r="FE39" s="33">
        <v>608</v>
      </c>
      <c r="FF39" s="33">
        <v>52</v>
      </c>
      <c r="FG39" s="33">
        <v>7959</v>
      </c>
      <c r="FH39" s="33">
        <v>39903</v>
      </c>
      <c r="FI39" s="33">
        <v>944</v>
      </c>
      <c r="FJ39" s="33">
        <v>1</v>
      </c>
      <c r="FK39" s="33">
        <v>10045</v>
      </c>
      <c r="FL39" s="33">
        <v>593</v>
      </c>
      <c r="FM39" s="33">
        <v>5</v>
      </c>
      <c r="FN39" s="33">
        <v>1090</v>
      </c>
      <c r="FO39" s="33">
        <v>52581</v>
      </c>
      <c r="FP39" s="33">
        <v>29591</v>
      </c>
      <c r="FQ39" s="33">
        <v>710</v>
      </c>
      <c r="FR39" s="33">
        <v>1</v>
      </c>
      <c r="FS39" s="33">
        <v>4257</v>
      </c>
      <c r="FT39" s="33">
        <v>390</v>
      </c>
      <c r="FU39" s="33">
        <v>4</v>
      </c>
      <c r="FV39" s="33">
        <v>670</v>
      </c>
      <c r="FW39" s="33">
        <v>35623</v>
      </c>
      <c r="FX39" s="33">
        <v>38603</v>
      </c>
      <c r="FY39" s="33">
        <v>915</v>
      </c>
      <c r="FZ39" s="33">
        <v>1</v>
      </c>
      <c r="GA39" s="33">
        <v>9626</v>
      </c>
      <c r="GB39" s="33">
        <v>584</v>
      </c>
      <c r="GC39" s="33">
        <v>5</v>
      </c>
      <c r="GD39" s="33">
        <v>1068</v>
      </c>
      <c r="GE39" s="33">
        <v>50802</v>
      </c>
      <c r="GF39" s="33">
        <v>21549</v>
      </c>
      <c r="GG39" s="33">
        <v>220</v>
      </c>
      <c r="GH39" s="33">
        <v>2</v>
      </c>
      <c r="GI39" s="33">
        <v>2929</v>
      </c>
      <c r="GJ39" s="33">
        <v>25</v>
      </c>
      <c r="GK39" s="33">
        <v>52</v>
      </c>
      <c r="GL39" s="33">
        <v>160</v>
      </c>
      <c r="GM39" s="33">
        <v>4913</v>
      </c>
      <c r="GN39" s="33">
        <v>24937</v>
      </c>
      <c r="GO39" s="33">
        <v>40447</v>
      </c>
      <c r="GP39" s="33">
        <v>947</v>
      </c>
      <c r="GQ39" s="33">
        <v>29</v>
      </c>
      <c r="GR39" s="33">
        <v>10530</v>
      </c>
      <c r="GS39" s="33">
        <v>539</v>
      </c>
      <c r="GT39" s="33">
        <v>23</v>
      </c>
      <c r="GU39" s="33">
        <v>939</v>
      </c>
      <c r="GV39" s="33">
        <v>53454</v>
      </c>
      <c r="GW39" s="33">
        <v>128272</v>
      </c>
      <c r="GX39" s="33">
        <v>13219</v>
      </c>
      <c r="GY39" s="33">
        <v>2077</v>
      </c>
      <c r="GZ39" s="33">
        <v>41097</v>
      </c>
      <c r="HA39" s="33">
        <v>4360</v>
      </c>
      <c r="HB39" s="33">
        <v>12221</v>
      </c>
      <c r="HC39" s="33">
        <v>6153</v>
      </c>
      <c r="HD39" s="33">
        <v>207399</v>
      </c>
      <c r="HE39" s="33">
        <v>49866</v>
      </c>
      <c r="HF39" s="33">
        <v>7927</v>
      </c>
      <c r="HG39" s="33">
        <v>1877</v>
      </c>
      <c r="HH39" s="33">
        <v>19539</v>
      </c>
      <c r="HI39" s="33">
        <v>6328</v>
      </c>
      <c r="HJ39" s="33">
        <v>11442</v>
      </c>
      <c r="HK39" s="33">
        <v>7357</v>
      </c>
      <c r="HL39" s="33">
        <v>0</v>
      </c>
      <c r="HM39" s="33">
        <v>104336</v>
      </c>
      <c r="HN39" s="33">
        <v>84924</v>
      </c>
      <c r="HO39" s="33">
        <v>11072</v>
      </c>
      <c r="HP39" s="33">
        <v>1518</v>
      </c>
      <c r="HQ39" s="33">
        <v>59350</v>
      </c>
      <c r="HR39" s="33">
        <v>11661</v>
      </c>
      <c r="HS39" s="33">
        <v>9611</v>
      </c>
      <c r="HT39" s="33">
        <v>14137</v>
      </c>
      <c r="HU39" s="33">
        <v>1808072</v>
      </c>
      <c r="HV39" s="33">
        <v>138758</v>
      </c>
      <c r="HW39" s="33">
        <v>34351</v>
      </c>
      <c r="HX39" s="33">
        <v>645929</v>
      </c>
      <c r="HY39" s="33">
        <v>65379</v>
      </c>
      <c r="HZ39" s="33">
        <v>145535</v>
      </c>
      <c r="IA39" s="33">
        <v>104117</v>
      </c>
      <c r="IB39" s="33">
        <v>0</v>
      </c>
      <c r="IC39" s="33">
        <v>2942141</v>
      </c>
      <c r="ID39" s="5">
        <v>493033</v>
      </c>
      <c r="IE39" s="5">
        <v>422951</v>
      </c>
      <c r="IF39" s="5">
        <v>398242</v>
      </c>
      <c r="IG39" s="5">
        <v>376103</v>
      </c>
      <c r="IH39" s="5">
        <v>350814</v>
      </c>
      <c r="II39" s="5">
        <v>305996</v>
      </c>
      <c r="IJ39" s="5">
        <v>286041</v>
      </c>
      <c r="IK39" s="5">
        <v>277957</v>
      </c>
      <c r="IL39" s="5">
        <v>255773</v>
      </c>
      <c r="IM39" s="5">
        <v>475558</v>
      </c>
      <c r="IN39" s="5">
        <v>412410</v>
      </c>
      <c r="IO39" s="5">
        <v>391817</v>
      </c>
      <c r="IP39" s="5">
        <v>375972</v>
      </c>
      <c r="IQ39" s="5">
        <v>352743</v>
      </c>
      <c r="IR39" s="5">
        <v>325823</v>
      </c>
      <c r="IS39" s="5">
        <v>307737</v>
      </c>
      <c r="IT39" s="5">
        <v>300081</v>
      </c>
      <c r="IU39" s="5">
        <v>279632</v>
      </c>
    </row>
    <row r="40" spans="1:255" ht="16.5" customHeight="1">
      <c r="A40" s="28" t="s">
        <v>1082</v>
      </c>
      <c r="B40" s="28" t="s">
        <v>496</v>
      </c>
      <c r="C40" s="28" t="s">
        <v>497</v>
      </c>
      <c r="D40" s="33">
        <v>77029</v>
      </c>
      <c r="E40" s="33">
        <v>1342</v>
      </c>
      <c r="F40" s="33">
        <v>573</v>
      </c>
      <c r="G40" s="33">
        <v>7179</v>
      </c>
      <c r="H40" s="33">
        <v>6072</v>
      </c>
      <c r="I40" s="33">
        <v>297</v>
      </c>
      <c r="J40" s="33">
        <v>3071</v>
      </c>
      <c r="K40" s="33">
        <v>9</v>
      </c>
      <c r="L40" s="33">
        <v>95572</v>
      </c>
      <c r="M40" s="33">
        <v>67268</v>
      </c>
      <c r="N40" s="33">
        <v>148</v>
      </c>
      <c r="O40" s="33">
        <v>130</v>
      </c>
      <c r="P40" s="33">
        <v>6699</v>
      </c>
      <c r="Q40" s="33">
        <v>5750</v>
      </c>
      <c r="R40" s="33">
        <v>42</v>
      </c>
      <c r="S40" s="33">
        <v>2816</v>
      </c>
      <c r="T40" s="33">
        <v>0</v>
      </c>
      <c r="U40" s="33">
        <v>82853</v>
      </c>
      <c r="V40" s="33">
        <v>76642</v>
      </c>
      <c r="W40" s="33">
        <v>1313</v>
      </c>
      <c r="X40" s="33">
        <v>519</v>
      </c>
      <c r="Y40" s="33">
        <v>6640</v>
      </c>
      <c r="Z40" s="33">
        <v>5103</v>
      </c>
      <c r="AA40" s="33">
        <v>285</v>
      </c>
      <c r="AB40" s="33">
        <v>2315</v>
      </c>
      <c r="AC40" s="33">
        <v>5</v>
      </c>
      <c r="AD40" s="33">
        <v>92822</v>
      </c>
      <c r="AE40" s="33">
        <v>76720</v>
      </c>
      <c r="AF40" s="33">
        <v>1289</v>
      </c>
      <c r="AG40" s="33">
        <v>512</v>
      </c>
      <c r="AH40" s="33">
        <v>7134</v>
      </c>
      <c r="AI40" s="33">
        <v>5472</v>
      </c>
      <c r="AJ40" s="33">
        <v>287</v>
      </c>
      <c r="AK40" s="33">
        <v>2852</v>
      </c>
      <c r="AL40" s="33">
        <v>5</v>
      </c>
      <c r="AM40" s="33">
        <v>94271</v>
      </c>
      <c r="AN40" s="33">
        <v>6339491</v>
      </c>
      <c r="AO40" s="33">
        <v>205677</v>
      </c>
      <c r="AP40" s="33">
        <v>210779</v>
      </c>
      <c r="AQ40" s="33">
        <v>965076</v>
      </c>
      <c r="AR40" s="33">
        <v>4188315</v>
      </c>
      <c r="AS40" s="33">
        <v>83477</v>
      </c>
      <c r="AT40" s="33">
        <v>1022292</v>
      </c>
      <c r="AU40" s="33">
        <v>0</v>
      </c>
      <c r="AV40" s="33">
        <v>13015107</v>
      </c>
      <c r="AW40" s="33">
        <v>303881</v>
      </c>
      <c r="AX40" s="33">
        <v>13029</v>
      </c>
      <c r="AY40" s="33">
        <v>15045</v>
      </c>
      <c r="AZ40" s="33">
        <v>28499</v>
      </c>
      <c r="BA40" s="33">
        <v>161166</v>
      </c>
      <c r="BB40" s="33">
        <v>4222</v>
      </c>
      <c r="BC40" s="33">
        <v>40642</v>
      </c>
      <c r="BD40" s="33">
        <v>0</v>
      </c>
      <c r="BE40" s="33">
        <v>566484</v>
      </c>
      <c r="BF40" s="33">
        <v>5859</v>
      </c>
      <c r="BG40" s="33">
        <v>35</v>
      </c>
      <c r="BH40" s="33">
        <v>5</v>
      </c>
      <c r="BI40" s="33">
        <v>518</v>
      </c>
      <c r="BJ40" s="33">
        <v>1</v>
      </c>
      <c r="BK40" s="33">
        <v>0</v>
      </c>
      <c r="BL40" s="33">
        <v>5</v>
      </c>
      <c r="BM40" s="33">
        <v>6423</v>
      </c>
      <c r="BN40" s="33">
        <v>2563</v>
      </c>
      <c r="BO40" s="33">
        <v>8</v>
      </c>
      <c r="BP40" s="33">
        <v>3</v>
      </c>
      <c r="BQ40" s="33">
        <v>413</v>
      </c>
      <c r="BR40" s="33">
        <v>0</v>
      </c>
      <c r="BS40" s="33">
        <v>0</v>
      </c>
      <c r="BT40" s="33">
        <v>4</v>
      </c>
      <c r="BU40" s="33">
        <v>2991</v>
      </c>
      <c r="BV40" s="33">
        <v>67585</v>
      </c>
      <c r="BW40" s="33">
        <v>1224</v>
      </c>
      <c r="BX40" s="33">
        <v>548</v>
      </c>
      <c r="BY40" s="33">
        <v>6142</v>
      </c>
      <c r="BZ40" s="33">
        <v>5666</v>
      </c>
      <c r="CA40" s="33">
        <v>260</v>
      </c>
      <c r="CB40" s="33">
        <v>2769</v>
      </c>
      <c r="CC40" s="33">
        <v>84194</v>
      </c>
      <c r="CD40" s="33">
        <v>26824</v>
      </c>
      <c r="CE40" s="33">
        <v>608</v>
      </c>
      <c r="CF40" s="33">
        <v>344</v>
      </c>
      <c r="CG40" s="33">
        <v>2869</v>
      </c>
      <c r="CH40" s="33">
        <v>4153</v>
      </c>
      <c r="CI40" s="33">
        <v>190</v>
      </c>
      <c r="CJ40" s="33">
        <v>1698</v>
      </c>
      <c r="CK40" s="33">
        <v>36686</v>
      </c>
      <c r="CL40" s="33">
        <v>29538</v>
      </c>
      <c r="CM40" s="33">
        <v>902</v>
      </c>
      <c r="CN40" s="33">
        <v>490</v>
      </c>
      <c r="CO40" s="33">
        <v>2105</v>
      </c>
      <c r="CP40" s="33">
        <v>5030</v>
      </c>
      <c r="CQ40" s="33">
        <v>230</v>
      </c>
      <c r="CR40" s="33">
        <v>2107</v>
      </c>
      <c r="CS40" s="33">
        <v>40402</v>
      </c>
      <c r="CT40" s="33">
        <v>65711</v>
      </c>
      <c r="CU40" s="33">
        <v>1033</v>
      </c>
      <c r="CV40" s="33">
        <v>445</v>
      </c>
      <c r="CW40" s="33">
        <v>6180</v>
      </c>
      <c r="CX40" s="33">
        <v>5447</v>
      </c>
      <c r="CY40" s="33">
        <v>271</v>
      </c>
      <c r="CZ40" s="33">
        <v>2809</v>
      </c>
      <c r="DA40" s="33">
        <v>81896</v>
      </c>
      <c r="DB40" s="33">
        <v>73901</v>
      </c>
      <c r="DC40" s="33">
        <v>1233</v>
      </c>
      <c r="DD40" s="33">
        <v>505</v>
      </c>
      <c r="DE40" s="33">
        <v>6270</v>
      </c>
      <c r="DF40" s="33">
        <v>5099</v>
      </c>
      <c r="DG40" s="33">
        <v>281</v>
      </c>
      <c r="DH40" s="33">
        <v>2308</v>
      </c>
      <c r="DI40" s="33">
        <v>89597</v>
      </c>
      <c r="DJ40" s="33">
        <v>75490</v>
      </c>
      <c r="DK40" s="33">
        <v>1291</v>
      </c>
      <c r="DL40" s="33">
        <v>562</v>
      </c>
      <c r="DM40" s="33">
        <v>6855</v>
      </c>
      <c r="DN40" s="33">
        <v>6054</v>
      </c>
      <c r="DO40" s="33">
        <v>294</v>
      </c>
      <c r="DP40" s="33">
        <v>3050</v>
      </c>
      <c r="DQ40" s="33">
        <v>93596</v>
      </c>
      <c r="DR40" s="33">
        <v>39064</v>
      </c>
      <c r="DS40" s="33">
        <v>1038</v>
      </c>
      <c r="DT40" s="33">
        <v>532</v>
      </c>
      <c r="DU40" s="33">
        <v>3020</v>
      </c>
      <c r="DV40" s="33">
        <v>5870</v>
      </c>
      <c r="DW40" s="33">
        <v>264</v>
      </c>
      <c r="DX40" s="33">
        <v>2814</v>
      </c>
      <c r="DY40" s="33">
        <v>52602</v>
      </c>
      <c r="DZ40" s="33">
        <v>3507</v>
      </c>
      <c r="EA40" s="33">
        <v>534</v>
      </c>
      <c r="EB40" s="33">
        <v>409</v>
      </c>
      <c r="EC40" s="33">
        <v>669</v>
      </c>
      <c r="ED40" s="33">
        <v>4780</v>
      </c>
      <c r="EE40" s="33">
        <v>182</v>
      </c>
      <c r="EF40" s="33">
        <v>1507</v>
      </c>
      <c r="EG40" s="33">
        <v>11588</v>
      </c>
      <c r="EH40" s="33">
        <v>20926</v>
      </c>
      <c r="EI40" s="33">
        <v>60</v>
      </c>
      <c r="EJ40" s="33">
        <v>80</v>
      </c>
      <c r="EK40" s="33">
        <v>1511</v>
      </c>
      <c r="EL40" s="33">
        <v>2692</v>
      </c>
      <c r="EM40" s="33">
        <v>42</v>
      </c>
      <c r="EN40" s="33">
        <v>1198</v>
      </c>
      <c r="EO40" s="33">
        <v>0</v>
      </c>
      <c r="EP40" s="33">
        <v>26509</v>
      </c>
      <c r="EQ40" s="33">
        <v>22984</v>
      </c>
      <c r="ER40" s="33">
        <v>94</v>
      </c>
      <c r="ES40" s="33">
        <v>94</v>
      </c>
      <c r="ET40" s="33">
        <v>1974</v>
      </c>
      <c r="EU40" s="33">
        <v>2881</v>
      </c>
      <c r="EV40" s="33">
        <v>51</v>
      </c>
      <c r="EW40" s="33">
        <v>1300</v>
      </c>
      <c r="EX40" s="33">
        <v>0</v>
      </c>
      <c r="EY40" s="33">
        <v>29378</v>
      </c>
      <c r="EZ40" s="33">
        <v>16019</v>
      </c>
      <c r="FA40" s="33">
        <v>517</v>
      </c>
      <c r="FB40" s="33">
        <v>81</v>
      </c>
      <c r="FC40" s="33">
        <v>6206</v>
      </c>
      <c r="FD40" s="33">
        <v>85</v>
      </c>
      <c r="FE40" s="33">
        <v>99</v>
      </c>
      <c r="FF40" s="33">
        <v>113</v>
      </c>
      <c r="FG40" s="33">
        <v>23120</v>
      </c>
      <c r="FH40" s="33">
        <v>66208</v>
      </c>
      <c r="FI40" s="33">
        <v>95</v>
      </c>
      <c r="FJ40" s="33">
        <v>66</v>
      </c>
      <c r="FK40" s="33">
        <v>6085</v>
      </c>
      <c r="FL40" s="33">
        <v>5603</v>
      </c>
      <c r="FM40" s="33">
        <v>17</v>
      </c>
      <c r="FN40" s="33">
        <v>2728</v>
      </c>
      <c r="FO40" s="33">
        <v>80802</v>
      </c>
      <c r="FP40" s="33">
        <v>34484</v>
      </c>
      <c r="FQ40" s="33">
        <v>35</v>
      </c>
      <c r="FR40" s="33">
        <v>24</v>
      </c>
      <c r="FS40" s="33">
        <v>2623</v>
      </c>
      <c r="FT40" s="33">
        <v>2807</v>
      </c>
      <c r="FU40" s="33">
        <v>5</v>
      </c>
      <c r="FV40" s="33">
        <v>1103</v>
      </c>
      <c r="FW40" s="33">
        <v>41081</v>
      </c>
      <c r="FX40" s="33">
        <v>63582</v>
      </c>
      <c r="FY40" s="33">
        <v>85</v>
      </c>
      <c r="FZ40" s="33">
        <v>48</v>
      </c>
      <c r="GA40" s="33">
        <v>5645</v>
      </c>
      <c r="GB40" s="33">
        <v>5323</v>
      </c>
      <c r="GC40" s="33">
        <v>16</v>
      </c>
      <c r="GD40" s="33">
        <v>2512</v>
      </c>
      <c r="GE40" s="33">
        <v>77211</v>
      </c>
      <c r="GF40" s="33">
        <v>27848</v>
      </c>
      <c r="GG40" s="33">
        <v>424</v>
      </c>
      <c r="GH40" s="33">
        <v>139</v>
      </c>
      <c r="GI40" s="33">
        <v>1418</v>
      </c>
      <c r="GJ40" s="33">
        <v>54</v>
      </c>
      <c r="GK40" s="33">
        <v>73</v>
      </c>
      <c r="GL40" s="33">
        <v>159</v>
      </c>
      <c r="GM40" s="33">
        <v>23</v>
      </c>
      <c r="GN40" s="33">
        <v>30124</v>
      </c>
      <c r="GO40" s="33">
        <v>32054</v>
      </c>
      <c r="GP40" s="33">
        <v>103</v>
      </c>
      <c r="GQ40" s="33">
        <v>62</v>
      </c>
      <c r="GR40" s="33">
        <v>3955</v>
      </c>
      <c r="GS40" s="33">
        <v>4985</v>
      </c>
      <c r="GT40" s="33">
        <v>25</v>
      </c>
      <c r="GU40" s="33">
        <v>2415</v>
      </c>
      <c r="GV40" s="33">
        <v>43599</v>
      </c>
      <c r="GW40" s="33">
        <v>288485</v>
      </c>
      <c r="GX40" s="33">
        <v>11188</v>
      </c>
      <c r="GY40" s="33">
        <v>8965</v>
      </c>
      <c r="GZ40" s="33">
        <v>26518</v>
      </c>
      <c r="HA40" s="33">
        <v>74447</v>
      </c>
      <c r="HB40" s="33">
        <v>3219</v>
      </c>
      <c r="HC40" s="33">
        <v>24349</v>
      </c>
      <c r="HD40" s="33">
        <v>437171</v>
      </c>
      <c r="HE40" s="33">
        <v>139420</v>
      </c>
      <c r="HF40" s="33">
        <v>5710</v>
      </c>
      <c r="HG40" s="33">
        <v>8744</v>
      </c>
      <c r="HH40" s="33">
        <v>6443</v>
      </c>
      <c r="HI40" s="33">
        <v>59434</v>
      </c>
      <c r="HJ40" s="33">
        <v>1976</v>
      </c>
      <c r="HK40" s="33">
        <v>17508</v>
      </c>
      <c r="HL40" s="33">
        <v>0</v>
      </c>
      <c r="HM40" s="33">
        <v>239235</v>
      </c>
      <c r="HN40" s="33">
        <v>164230</v>
      </c>
      <c r="HO40" s="33">
        <v>7245</v>
      </c>
      <c r="HP40" s="33">
        <v>6069</v>
      </c>
      <c r="HQ40" s="33">
        <v>22020</v>
      </c>
      <c r="HR40" s="33">
        <v>101706</v>
      </c>
      <c r="HS40" s="33">
        <v>2245</v>
      </c>
      <c r="HT40" s="33">
        <v>23134</v>
      </c>
      <c r="HU40" s="33">
        <v>3097588</v>
      </c>
      <c r="HV40" s="33">
        <v>88944</v>
      </c>
      <c r="HW40" s="33">
        <v>99494</v>
      </c>
      <c r="HX40" s="33">
        <v>536211</v>
      </c>
      <c r="HY40" s="33">
        <v>2045287</v>
      </c>
      <c r="HZ40" s="33">
        <v>39287</v>
      </c>
      <c r="IA40" s="33">
        <v>607442</v>
      </c>
      <c r="IB40" s="33">
        <v>0</v>
      </c>
      <c r="IC40" s="33">
        <v>6514253</v>
      </c>
      <c r="ID40" s="5">
        <v>841830</v>
      </c>
      <c r="IE40" s="5">
        <v>628878</v>
      </c>
      <c r="IF40" s="5">
        <v>959219</v>
      </c>
      <c r="IG40" s="5">
        <v>930468</v>
      </c>
      <c r="IH40" s="5">
        <v>801615</v>
      </c>
      <c r="II40" s="5">
        <v>801090</v>
      </c>
      <c r="IJ40" s="5">
        <v>795321</v>
      </c>
      <c r="IK40" s="5">
        <v>742433</v>
      </c>
      <c r="IL40" s="5">
        <v>695818</v>
      </c>
      <c r="IM40" s="5">
        <v>797898</v>
      </c>
      <c r="IN40" s="5">
        <v>567416</v>
      </c>
      <c r="IO40" s="5">
        <v>919584</v>
      </c>
      <c r="IP40" s="5">
        <v>903160</v>
      </c>
      <c r="IQ40" s="5">
        <v>812953</v>
      </c>
      <c r="IR40" s="5">
        <v>830396</v>
      </c>
      <c r="IS40" s="5">
        <v>856537</v>
      </c>
      <c r="IT40" s="5">
        <v>826309</v>
      </c>
      <c r="IU40" s="5">
        <v>809631</v>
      </c>
    </row>
    <row r="41" spans="1:255" ht="16.5" customHeight="1">
      <c r="A41" s="28" t="s">
        <v>1082</v>
      </c>
      <c r="B41" s="28" t="s">
        <v>498</v>
      </c>
      <c r="C41" s="28" t="s">
        <v>499</v>
      </c>
      <c r="D41" s="33">
        <v>27845</v>
      </c>
      <c r="E41" s="33">
        <v>15374</v>
      </c>
      <c r="F41" s="33">
        <v>363</v>
      </c>
      <c r="G41" s="33">
        <v>95</v>
      </c>
      <c r="H41" s="33">
        <v>397</v>
      </c>
      <c r="I41" s="33">
        <v>2070</v>
      </c>
      <c r="J41" s="33">
        <v>629</v>
      </c>
      <c r="K41" s="33">
        <v>0</v>
      </c>
      <c r="L41" s="33">
        <v>46773</v>
      </c>
      <c r="M41" s="33">
        <v>26531</v>
      </c>
      <c r="N41" s="33">
        <v>13120</v>
      </c>
      <c r="O41" s="33">
        <v>59</v>
      </c>
      <c r="P41" s="33">
        <v>31</v>
      </c>
      <c r="Q41" s="33">
        <v>373</v>
      </c>
      <c r="R41" s="33">
        <v>1387</v>
      </c>
      <c r="S41" s="33">
        <v>250</v>
      </c>
      <c r="T41" s="33">
        <v>0</v>
      </c>
      <c r="U41" s="33">
        <v>41751</v>
      </c>
      <c r="V41" s="33">
        <v>27788</v>
      </c>
      <c r="W41" s="33">
        <v>15229</v>
      </c>
      <c r="X41" s="33">
        <v>357</v>
      </c>
      <c r="Y41" s="33">
        <v>80</v>
      </c>
      <c r="Z41" s="33">
        <v>181</v>
      </c>
      <c r="AA41" s="33">
        <v>2045</v>
      </c>
      <c r="AB41" s="33">
        <v>484</v>
      </c>
      <c r="AC41" s="33">
        <v>0</v>
      </c>
      <c r="AD41" s="33">
        <v>46164</v>
      </c>
      <c r="AE41" s="33">
        <v>27793</v>
      </c>
      <c r="AF41" s="33">
        <v>15254</v>
      </c>
      <c r="AG41" s="33">
        <v>357</v>
      </c>
      <c r="AH41" s="33">
        <v>87</v>
      </c>
      <c r="AI41" s="33">
        <v>387</v>
      </c>
      <c r="AJ41" s="33">
        <v>2041</v>
      </c>
      <c r="AK41" s="33">
        <v>593</v>
      </c>
      <c r="AL41" s="33">
        <v>0</v>
      </c>
      <c r="AM41" s="33">
        <v>46512</v>
      </c>
      <c r="AN41" s="33">
        <v>1772801</v>
      </c>
      <c r="AO41" s="33">
        <v>3485258</v>
      </c>
      <c r="AP41" s="33">
        <v>332950</v>
      </c>
      <c r="AQ41" s="33">
        <v>21532</v>
      </c>
      <c r="AR41" s="33">
        <v>42470</v>
      </c>
      <c r="AS41" s="33">
        <v>773243</v>
      </c>
      <c r="AT41" s="33">
        <v>109535</v>
      </c>
      <c r="AU41" s="33">
        <v>3000</v>
      </c>
      <c r="AV41" s="33">
        <v>6540789</v>
      </c>
      <c r="AW41" s="33">
        <v>56084</v>
      </c>
      <c r="AX41" s="33">
        <v>79069</v>
      </c>
      <c r="AY41" s="33">
        <v>10267</v>
      </c>
      <c r="AZ41" s="33">
        <v>479</v>
      </c>
      <c r="BA41" s="33">
        <v>2807</v>
      </c>
      <c r="BB41" s="33">
        <v>17824</v>
      </c>
      <c r="BC41" s="33">
        <v>5043</v>
      </c>
      <c r="BD41" s="33">
        <v>0</v>
      </c>
      <c r="BE41" s="33">
        <v>171573</v>
      </c>
      <c r="BF41" s="33">
        <v>316</v>
      </c>
      <c r="BG41" s="33">
        <v>41</v>
      </c>
      <c r="BH41" s="33">
        <v>3</v>
      </c>
      <c r="BI41" s="33">
        <v>6</v>
      </c>
      <c r="BJ41" s="33">
        <v>10</v>
      </c>
      <c r="BK41" s="33">
        <v>9</v>
      </c>
      <c r="BL41" s="33">
        <v>29</v>
      </c>
      <c r="BM41" s="33">
        <v>414</v>
      </c>
      <c r="BN41" s="33">
        <v>7018</v>
      </c>
      <c r="BO41" s="33">
        <v>570</v>
      </c>
      <c r="BP41" s="33">
        <v>5</v>
      </c>
      <c r="BQ41" s="33">
        <v>12</v>
      </c>
      <c r="BR41" s="33">
        <v>13</v>
      </c>
      <c r="BS41" s="33">
        <v>27</v>
      </c>
      <c r="BT41" s="33">
        <v>8</v>
      </c>
      <c r="BU41" s="33">
        <v>7653</v>
      </c>
      <c r="BV41" s="33">
        <v>11974</v>
      </c>
      <c r="BW41" s="33">
        <v>9667</v>
      </c>
      <c r="BX41" s="33">
        <v>330</v>
      </c>
      <c r="BY41" s="33">
        <v>80</v>
      </c>
      <c r="BZ41" s="33">
        <v>342</v>
      </c>
      <c r="CA41" s="33">
        <v>1559</v>
      </c>
      <c r="CB41" s="33">
        <v>519</v>
      </c>
      <c r="CC41" s="33">
        <v>24471</v>
      </c>
      <c r="CD41" s="33">
        <v>8011</v>
      </c>
      <c r="CE41" s="33">
        <v>5197</v>
      </c>
      <c r="CF41" s="33">
        <v>305</v>
      </c>
      <c r="CG41" s="33">
        <v>65</v>
      </c>
      <c r="CH41" s="33">
        <v>209</v>
      </c>
      <c r="CI41" s="33">
        <v>1034</v>
      </c>
      <c r="CJ41" s="33">
        <v>473</v>
      </c>
      <c r="CK41" s="33">
        <v>15294</v>
      </c>
      <c r="CL41" s="33">
        <v>4739</v>
      </c>
      <c r="CM41" s="33">
        <v>5854</v>
      </c>
      <c r="CN41" s="33">
        <v>334</v>
      </c>
      <c r="CO41" s="33">
        <v>63</v>
      </c>
      <c r="CP41" s="33">
        <v>293</v>
      </c>
      <c r="CQ41" s="33">
        <v>1198</v>
      </c>
      <c r="CR41" s="33">
        <v>419</v>
      </c>
      <c r="CS41" s="33">
        <v>12900</v>
      </c>
      <c r="CT41" s="33">
        <v>22579</v>
      </c>
      <c r="CU41" s="33">
        <v>13444</v>
      </c>
      <c r="CV41" s="33">
        <v>340</v>
      </c>
      <c r="CW41" s="33">
        <v>79</v>
      </c>
      <c r="CX41" s="33">
        <v>345</v>
      </c>
      <c r="CY41" s="33">
        <v>1871</v>
      </c>
      <c r="CZ41" s="33">
        <v>526</v>
      </c>
      <c r="DA41" s="33">
        <v>39184</v>
      </c>
      <c r="DB41" s="33">
        <v>24330</v>
      </c>
      <c r="DC41" s="33">
        <v>14268</v>
      </c>
      <c r="DD41" s="33">
        <v>343</v>
      </c>
      <c r="DE41" s="33">
        <v>75</v>
      </c>
      <c r="DF41" s="33">
        <v>145</v>
      </c>
      <c r="DG41" s="33">
        <v>1969</v>
      </c>
      <c r="DH41" s="33">
        <v>446</v>
      </c>
      <c r="DI41" s="33">
        <v>41576</v>
      </c>
      <c r="DJ41" s="33">
        <v>24886</v>
      </c>
      <c r="DK41" s="33">
        <v>14623</v>
      </c>
      <c r="DL41" s="33">
        <v>360</v>
      </c>
      <c r="DM41" s="33">
        <v>91</v>
      </c>
      <c r="DN41" s="33">
        <v>367</v>
      </c>
      <c r="DO41" s="33">
        <v>2012</v>
      </c>
      <c r="DP41" s="33">
        <v>605</v>
      </c>
      <c r="DQ41" s="33">
        <v>42944</v>
      </c>
      <c r="DR41" s="33">
        <v>1540</v>
      </c>
      <c r="DS41" s="33">
        <v>3092</v>
      </c>
      <c r="DT41" s="33">
        <v>315</v>
      </c>
      <c r="DU41" s="33">
        <v>48</v>
      </c>
      <c r="DV41" s="33">
        <v>253</v>
      </c>
      <c r="DW41" s="33">
        <v>814</v>
      </c>
      <c r="DX41" s="33">
        <v>303</v>
      </c>
      <c r="DY41" s="33">
        <v>6365</v>
      </c>
      <c r="DZ41" s="33">
        <v>904</v>
      </c>
      <c r="EA41" s="33">
        <v>1867</v>
      </c>
      <c r="EB41" s="33">
        <v>301</v>
      </c>
      <c r="EC41" s="33">
        <v>38</v>
      </c>
      <c r="ED41" s="33">
        <v>259</v>
      </c>
      <c r="EE41" s="33">
        <v>654</v>
      </c>
      <c r="EF41" s="33">
        <v>303</v>
      </c>
      <c r="EG41" s="33">
        <v>4326</v>
      </c>
      <c r="EH41" s="33">
        <v>4646</v>
      </c>
      <c r="EI41" s="33">
        <v>3294</v>
      </c>
      <c r="EJ41" s="33">
        <v>25</v>
      </c>
      <c r="EK41" s="33">
        <v>10</v>
      </c>
      <c r="EL41" s="33">
        <v>32</v>
      </c>
      <c r="EM41" s="33">
        <v>416</v>
      </c>
      <c r="EN41" s="33">
        <v>38</v>
      </c>
      <c r="EO41" s="33">
        <v>0</v>
      </c>
      <c r="EP41" s="33">
        <v>8461</v>
      </c>
      <c r="EQ41" s="33">
        <v>8566</v>
      </c>
      <c r="ER41" s="33">
        <v>4593</v>
      </c>
      <c r="ES41" s="33">
        <v>59</v>
      </c>
      <c r="ET41" s="33">
        <v>23</v>
      </c>
      <c r="EU41" s="33">
        <v>103</v>
      </c>
      <c r="EV41" s="33">
        <v>606</v>
      </c>
      <c r="EW41" s="33">
        <v>134</v>
      </c>
      <c r="EX41" s="33">
        <v>0</v>
      </c>
      <c r="EY41" s="33">
        <v>14084</v>
      </c>
      <c r="EZ41" s="33">
        <v>19459</v>
      </c>
      <c r="FA41" s="33">
        <v>2165</v>
      </c>
      <c r="FB41" s="33">
        <v>63</v>
      </c>
      <c r="FC41" s="33">
        <v>8</v>
      </c>
      <c r="FD41" s="33">
        <v>307</v>
      </c>
      <c r="FE41" s="33">
        <v>220</v>
      </c>
      <c r="FF41" s="33">
        <v>75</v>
      </c>
      <c r="FG41" s="33">
        <v>22297</v>
      </c>
      <c r="FH41" s="33">
        <v>26225</v>
      </c>
      <c r="FI41" s="33">
        <v>13031</v>
      </c>
      <c r="FJ41" s="33">
        <v>25</v>
      </c>
      <c r="FK41" s="33">
        <v>31</v>
      </c>
      <c r="FL41" s="33">
        <v>110</v>
      </c>
      <c r="FM41" s="33">
        <v>1336</v>
      </c>
      <c r="FN41" s="33">
        <v>160</v>
      </c>
      <c r="FO41" s="33">
        <v>40918</v>
      </c>
      <c r="FP41" s="33">
        <v>14856</v>
      </c>
      <c r="FQ41" s="33">
        <v>9809</v>
      </c>
      <c r="FR41" s="33">
        <v>15</v>
      </c>
      <c r="FS41" s="33">
        <v>18</v>
      </c>
      <c r="FT41" s="33">
        <v>63</v>
      </c>
      <c r="FU41" s="33">
        <v>1058</v>
      </c>
      <c r="FV41" s="33">
        <v>62</v>
      </c>
      <c r="FW41" s="33">
        <v>25881</v>
      </c>
      <c r="FX41" s="33">
        <v>25860</v>
      </c>
      <c r="FY41" s="33">
        <v>12823</v>
      </c>
      <c r="FZ41" s="33">
        <v>25</v>
      </c>
      <c r="GA41" s="33">
        <v>30</v>
      </c>
      <c r="GB41" s="33">
        <v>100</v>
      </c>
      <c r="GC41" s="33">
        <v>1321</v>
      </c>
      <c r="GD41" s="33">
        <v>143</v>
      </c>
      <c r="GE41" s="33">
        <v>40302</v>
      </c>
      <c r="GF41" s="33">
        <v>12922</v>
      </c>
      <c r="GG41" s="33">
        <v>606</v>
      </c>
      <c r="GH41" s="33">
        <v>3</v>
      </c>
      <c r="GI41" s="33">
        <v>7</v>
      </c>
      <c r="GJ41" s="33">
        <v>70</v>
      </c>
      <c r="GK41" s="33">
        <v>22</v>
      </c>
      <c r="GL41" s="33">
        <v>135</v>
      </c>
      <c r="GM41" s="33">
        <v>1089</v>
      </c>
      <c r="GN41" s="33">
        <v>13765</v>
      </c>
      <c r="GO41" s="33">
        <v>26272</v>
      </c>
      <c r="GP41" s="33">
        <v>13036</v>
      </c>
      <c r="GQ41" s="33">
        <v>42</v>
      </c>
      <c r="GR41" s="33">
        <v>30</v>
      </c>
      <c r="GS41" s="33">
        <v>254</v>
      </c>
      <c r="GT41" s="33">
        <v>1348</v>
      </c>
      <c r="GU41" s="33">
        <v>193</v>
      </c>
      <c r="GV41" s="33">
        <v>41175</v>
      </c>
      <c r="GW41" s="33">
        <v>89388</v>
      </c>
      <c r="GX41" s="33">
        <v>120107</v>
      </c>
      <c r="GY41" s="33">
        <v>7436</v>
      </c>
      <c r="GZ41" s="33">
        <v>575</v>
      </c>
      <c r="HA41" s="33">
        <v>2061</v>
      </c>
      <c r="HB41" s="33">
        <v>20320</v>
      </c>
      <c r="HC41" s="33">
        <v>3273</v>
      </c>
      <c r="HD41" s="33">
        <v>243160</v>
      </c>
      <c r="HE41" s="33">
        <v>17211</v>
      </c>
      <c r="HF41" s="33">
        <v>25045</v>
      </c>
      <c r="HG41" s="33">
        <v>5319</v>
      </c>
      <c r="HH41" s="33">
        <v>198</v>
      </c>
      <c r="HI41" s="33">
        <v>1447</v>
      </c>
      <c r="HJ41" s="33">
        <v>6275</v>
      </c>
      <c r="HK41" s="33">
        <v>1690</v>
      </c>
      <c r="HL41" s="33">
        <v>0</v>
      </c>
      <c r="HM41" s="33">
        <v>57185</v>
      </c>
      <c r="HN41" s="33">
        <v>38873</v>
      </c>
      <c r="HO41" s="33">
        <v>54024</v>
      </c>
      <c r="HP41" s="33">
        <v>4948</v>
      </c>
      <c r="HQ41" s="33">
        <v>281</v>
      </c>
      <c r="HR41" s="33">
        <v>1360</v>
      </c>
      <c r="HS41" s="33">
        <v>11549</v>
      </c>
      <c r="HT41" s="33">
        <v>3353</v>
      </c>
      <c r="HU41" s="33">
        <v>885202</v>
      </c>
      <c r="HV41" s="33">
        <v>1735540</v>
      </c>
      <c r="HW41" s="33">
        <v>133558</v>
      </c>
      <c r="HX41" s="33">
        <v>10665</v>
      </c>
      <c r="HY41" s="33">
        <v>28491</v>
      </c>
      <c r="HZ41" s="33">
        <v>373552</v>
      </c>
      <c r="IA41" s="33">
        <v>56092</v>
      </c>
      <c r="IB41" s="33">
        <v>1513</v>
      </c>
      <c r="IC41" s="33">
        <v>3224613</v>
      </c>
      <c r="ID41" s="5">
        <v>489914</v>
      </c>
      <c r="IE41" s="5">
        <v>462959</v>
      </c>
      <c r="IF41" s="5">
        <v>449499</v>
      </c>
      <c r="IG41" s="5">
        <v>449116</v>
      </c>
      <c r="IH41" s="5">
        <v>426896</v>
      </c>
      <c r="II41" s="5">
        <v>361558</v>
      </c>
      <c r="IJ41" s="5">
        <v>342867</v>
      </c>
      <c r="IK41" s="5">
        <v>333367</v>
      </c>
      <c r="IL41" s="5">
        <v>272866</v>
      </c>
      <c r="IM41" s="5">
        <v>457355</v>
      </c>
      <c r="IN41" s="5">
        <v>445022</v>
      </c>
      <c r="IO41" s="5">
        <v>433414</v>
      </c>
      <c r="IP41" s="5">
        <v>434270</v>
      </c>
      <c r="IQ41" s="5">
        <v>414922</v>
      </c>
      <c r="IR41" s="5">
        <v>358994</v>
      </c>
      <c r="IS41" s="5">
        <v>343370</v>
      </c>
      <c r="IT41" s="5">
        <v>337266</v>
      </c>
      <c r="IU41" s="5">
        <v>263779</v>
      </c>
    </row>
    <row r="42" spans="1:255" ht="16.5" customHeight="1">
      <c r="A42" s="28" t="s">
        <v>1082</v>
      </c>
      <c r="B42" s="28" t="s">
        <v>500</v>
      </c>
      <c r="C42" s="28" t="s">
        <v>501</v>
      </c>
      <c r="D42" s="33">
        <v>36550</v>
      </c>
      <c r="E42" s="33">
        <v>18470</v>
      </c>
      <c r="F42" s="33">
        <v>113</v>
      </c>
      <c r="G42" s="33">
        <v>4027</v>
      </c>
      <c r="H42" s="33">
        <v>53</v>
      </c>
      <c r="I42" s="33">
        <v>1782</v>
      </c>
      <c r="J42" s="33">
        <v>7310</v>
      </c>
      <c r="K42" s="33">
        <v>0</v>
      </c>
      <c r="L42" s="33">
        <v>68305</v>
      </c>
      <c r="M42" s="33">
        <v>35158</v>
      </c>
      <c r="N42" s="33">
        <v>16373</v>
      </c>
      <c r="O42" s="33">
        <v>33</v>
      </c>
      <c r="P42" s="33">
        <v>3846</v>
      </c>
      <c r="Q42" s="33">
        <v>48</v>
      </c>
      <c r="R42" s="33">
        <v>1304</v>
      </c>
      <c r="S42" s="33">
        <v>6483</v>
      </c>
      <c r="T42" s="33">
        <v>0</v>
      </c>
      <c r="U42" s="33">
        <v>63245</v>
      </c>
      <c r="V42" s="33">
        <v>36457</v>
      </c>
      <c r="W42" s="33">
        <v>18408</v>
      </c>
      <c r="X42" s="33">
        <v>108</v>
      </c>
      <c r="Y42" s="33">
        <v>3949</v>
      </c>
      <c r="Z42" s="33">
        <v>51</v>
      </c>
      <c r="AA42" s="33">
        <v>1710</v>
      </c>
      <c r="AB42" s="33">
        <v>6518</v>
      </c>
      <c r="AC42" s="33">
        <v>0</v>
      </c>
      <c r="AD42" s="33">
        <v>67201</v>
      </c>
      <c r="AE42" s="33">
        <v>36486</v>
      </c>
      <c r="AF42" s="33">
        <v>18454</v>
      </c>
      <c r="AG42" s="33">
        <v>111</v>
      </c>
      <c r="AH42" s="33">
        <v>4013</v>
      </c>
      <c r="AI42" s="33">
        <v>52</v>
      </c>
      <c r="AJ42" s="33">
        <v>1780</v>
      </c>
      <c r="AK42" s="33">
        <v>7177</v>
      </c>
      <c r="AL42" s="33">
        <v>0</v>
      </c>
      <c r="AM42" s="33">
        <v>68073</v>
      </c>
      <c r="AN42" s="33">
        <v>1994285</v>
      </c>
      <c r="AO42" s="33">
        <v>2906442</v>
      </c>
      <c r="AP42" s="33">
        <v>102491</v>
      </c>
      <c r="AQ42" s="33">
        <v>320226</v>
      </c>
      <c r="AR42" s="33">
        <v>10665</v>
      </c>
      <c r="AS42" s="33">
        <v>515792</v>
      </c>
      <c r="AT42" s="33">
        <v>536582</v>
      </c>
      <c r="AU42" s="33">
        <v>0</v>
      </c>
      <c r="AV42" s="33">
        <v>6386483</v>
      </c>
      <c r="AW42" s="33">
        <v>93224</v>
      </c>
      <c r="AX42" s="33">
        <v>113251</v>
      </c>
      <c r="AY42" s="33">
        <v>3895</v>
      </c>
      <c r="AZ42" s="33">
        <v>11673</v>
      </c>
      <c r="BA42" s="33">
        <v>873</v>
      </c>
      <c r="BB42" s="33">
        <v>21479</v>
      </c>
      <c r="BC42" s="33">
        <v>55586</v>
      </c>
      <c r="BD42" s="33">
        <v>0</v>
      </c>
      <c r="BE42" s="33">
        <v>299981</v>
      </c>
      <c r="BF42" s="33">
        <v>2515</v>
      </c>
      <c r="BG42" s="33">
        <v>181</v>
      </c>
      <c r="BH42" s="33">
        <v>1</v>
      </c>
      <c r="BI42" s="33">
        <v>143</v>
      </c>
      <c r="BJ42" s="33">
        <v>5</v>
      </c>
      <c r="BK42" s="33">
        <v>34</v>
      </c>
      <c r="BL42" s="33">
        <v>3472</v>
      </c>
      <c r="BM42" s="33">
        <v>6351</v>
      </c>
      <c r="BN42" s="33">
        <v>3665</v>
      </c>
      <c r="BO42" s="33">
        <v>143</v>
      </c>
      <c r="BP42" s="33">
        <v>2</v>
      </c>
      <c r="BQ42" s="33">
        <v>277</v>
      </c>
      <c r="BR42" s="33">
        <v>0</v>
      </c>
      <c r="BS42" s="33">
        <v>9</v>
      </c>
      <c r="BT42" s="33">
        <v>11</v>
      </c>
      <c r="BU42" s="33">
        <v>4107</v>
      </c>
      <c r="BV42" s="33">
        <v>31737</v>
      </c>
      <c r="BW42" s="33">
        <v>17067</v>
      </c>
      <c r="BX42" s="33">
        <v>112</v>
      </c>
      <c r="BY42" s="33">
        <v>3807</v>
      </c>
      <c r="BZ42" s="33">
        <v>51</v>
      </c>
      <c r="CA42" s="33">
        <v>1634</v>
      </c>
      <c r="CB42" s="33">
        <v>6999</v>
      </c>
      <c r="CC42" s="33">
        <v>61407</v>
      </c>
      <c r="CD42" s="33">
        <v>6596</v>
      </c>
      <c r="CE42" s="33">
        <v>5466</v>
      </c>
      <c r="CF42" s="33">
        <v>98</v>
      </c>
      <c r="CG42" s="33">
        <v>1999</v>
      </c>
      <c r="CH42" s="33">
        <v>46</v>
      </c>
      <c r="CI42" s="33">
        <v>732</v>
      </c>
      <c r="CJ42" s="33">
        <v>5267</v>
      </c>
      <c r="CK42" s="33">
        <v>20204</v>
      </c>
      <c r="CL42" s="33">
        <v>21496</v>
      </c>
      <c r="CM42" s="33">
        <v>14109</v>
      </c>
      <c r="CN42" s="33">
        <v>113</v>
      </c>
      <c r="CO42" s="33">
        <v>2750</v>
      </c>
      <c r="CP42" s="33">
        <v>52</v>
      </c>
      <c r="CQ42" s="33">
        <v>1483</v>
      </c>
      <c r="CR42" s="33">
        <v>5498</v>
      </c>
      <c r="CS42" s="33">
        <v>45501</v>
      </c>
      <c r="CT42" s="33">
        <v>27313</v>
      </c>
      <c r="CU42" s="33">
        <v>14961</v>
      </c>
      <c r="CV42" s="33">
        <v>104</v>
      </c>
      <c r="CW42" s="33">
        <v>2889</v>
      </c>
      <c r="CX42" s="33">
        <v>47</v>
      </c>
      <c r="CY42" s="33">
        <v>1530</v>
      </c>
      <c r="CZ42" s="33">
        <v>5447</v>
      </c>
      <c r="DA42" s="33">
        <v>52291</v>
      </c>
      <c r="DB42" s="33">
        <v>34246</v>
      </c>
      <c r="DC42" s="33">
        <v>17982</v>
      </c>
      <c r="DD42" s="33">
        <v>108</v>
      </c>
      <c r="DE42" s="33">
        <v>3710</v>
      </c>
      <c r="DF42" s="33">
        <v>50</v>
      </c>
      <c r="DG42" s="33">
        <v>1677</v>
      </c>
      <c r="DH42" s="33">
        <v>6287</v>
      </c>
      <c r="DI42" s="33">
        <v>64060</v>
      </c>
      <c r="DJ42" s="33">
        <v>35507</v>
      </c>
      <c r="DK42" s="33">
        <v>18275</v>
      </c>
      <c r="DL42" s="33">
        <v>113</v>
      </c>
      <c r="DM42" s="33">
        <v>3989</v>
      </c>
      <c r="DN42" s="33">
        <v>53</v>
      </c>
      <c r="DO42" s="33">
        <v>1763</v>
      </c>
      <c r="DP42" s="33">
        <v>7256</v>
      </c>
      <c r="DQ42" s="33">
        <v>66956</v>
      </c>
      <c r="DR42" s="33">
        <v>4508</v>
      </c>
      <c r="DS42" s="33">
        <v>7198</v>
      </c>
      <c r="DT42" s="33">
        <v>111</v>
      </c>
      <c r="DU42" s="33">
        <v>1228</v>
      </c>
      <c r="DV42" s="33">
        <v>52</v>
      </c>
      <c r="DW42" s="33">
        <v>1071</v>
      </c>
      <c r="DX42" s="33">
        <v>4846</v>
      </c>
      <c r="DY42" s="33">
        <v>19014</v>
      </c>
      <c r="DZ42" s="33">
        <v>1309</v>
      </c>
      <c r="EA42" s="33">
        <v>3411</v>
      </c>
      <c r="EB42" s="33">
        <v>96</v>
      </c>
      <c r="EC42" s="33">
        <v>370</v>
      </c>
      <c r="ED42" s="33">
        <v>44</v>
      </c>
      <c r="EE42" s="33">
        <v>823</v>
      </c>
      <c r="EF42" s="33">
        <v>3256</v>
      </c>
      <c r="EG42" s="33">
        <v>9309</v>
      </c>
      <c r="EH42" s="33">
        <v>12117</v>
      </c>
      <c r="EI42" s="33">
        <v>6758</v>
      </c>
      <c r="EJ42" s="33">
        <v>21</v>
      </c>
      <c r="EK42" s="33">
        <v>1235</v>
      </c>
      <c r="EL42" s="33">
        <v>15</v>
      </c>
      <c r="EM42" s="33">
        <v>525</v>
      </c>
      <c r="EN42" s="33">
        <v>1556</v>
      </c>
      <c r="EO42" s="33">
        <v>0</v>
      </c>
      <c r="EP42" s="33">
        <v>22227</v>
      </c>
      <c r="EQ42" s="33">
        <v>15563</v>
      </c>
      <c r="ER42" s="33">
        <v>8058</v>
      </c>
      <c r="ES42" s="33">
        <v>33</v>
      </c>
      <c r="ET42" s="33">
        <v>1632</v>
      </c>
      <c r="EU42" s="33">
        <v>21</v>
      </c>
      <c r="EV42" s="33">
        <v>703</v>
      </c>
      <c r="EW42" s="33">
        <v>2693</v>
      </c>
      <c r="EX42" s="33">
        <v>0</v>
      </c>
      <c r="EY42" s="33">
        <v>28703</v>
      </c>
      <c r="EZ42" s="33">
        <v>11492</v>
      </c>
      <c r="FA42" s="33">
        <v>1780</v>
      </c>
      <c r="FB42" s="33">
        <v>26</v>
      </c>
      <c r="FC42" s="33">
        <v>60</v>
      </c>
      <c r="FD42" s="33">
        <v>22</v>
      </c>
      <c r="FE42" s="33">
        <v>111</v>
      </c>
      <c r="FF42" s="33">
        <v>206</v>
      </c>
      <c r="FG42" s="33">
        <v>13697</v>
      </c>
      <c r="FH42" s="33">
        <v>34714</v>
      </c>
      <c r="FI42" s="33">
        <v>16244</v>
      </c>
      <c r="FJ42" s="33">
        <v>7</v>
      </c>
      <c r="FK42" s="33">
        <v>3791</v>
      </c>
      <c r="FL42" s="33">
        <v>23</v>
      </c>
      <c r="FM42" s="33">
        <v>1271</v>
      </c>
      <c r="FN42" s="33">
        <v>6167</v>
      </c>
      <c r="FO42" s="33">
        <v>62217</v>
      </c>
      <c r="FP42" s="33">
        <v>21387</v>
      </c>
      <c r="FQ42" s="33">
        <v>11780</v>
      </c>
      <c r="FR42" s="33">
        <v>4</v>
      </c>
      <c r="FS42" s="33">
        <v>2271</v>
      </c>
      <c r="FT42" s="33">
        <v>17</v>
      </c>
      <c r="FU42" s="33">
        <v>922</v>
      </c>
      <c r="FV42" s="33">
        <v>3244</v>
      </c>
      <c r="FW42" s="33">
        <v>39625</v>
      </c>
      <c r="FX42" s="33">
        <v>32508</v>
      </c>
      <c r="FY42" s="33">
        <v>15539</v>
      </c>
      <c r="FZ42" s="33">
        <v>6</v>
      </c>
      <c r="GA42" s="33">
        <v>3617</v>
      </c>
      <c r="GB42" s="33">
        <v>22</v>
      </c>
      <c r="GC42" s="33">
        <v>1206</v>
      </c>
      <c r="GD42" s="33">
        <v>5852</v>
      </c>
      <c r="GE42" s="33">
        <v>58750</v>
      </c>
      <c r="GF42" s="33">
        <v>21868</v>
      </c>
      <c r="GG42" s="33">
        <v>1486</v>
      </c>
      <c r="GH42" s="33">
        <v>1</v>
      </c>
      <c r="GI42" s="33">
        <v>1348</v>
      </c>
      <c r="GJ42" s="33">
        <v>3</v>
      </c>
      <c r="GK42" s="33">
        <v>32</v>
      </c>
      <c r="GL42" s="33">
        <v>3336</v>
      </c>
      <c r="GM42" s="33">
        <v>233</v>
      </c>
      <c r="GN42" s="33">
        <v>28074</v>
      </c>
      <c r="GO42" s="33">
        <v>34618</v>
      </c>
      <c r="GP42" s="33">
        <v>16053</v>
      </c>
      <c r="GQ42" s="33">
        <v>26</v>
      </c>
      <c r="GR42" s="33">
        <v>3757</v>
      </c>
      <c r="GS42" s="33">
        <v>31</v>
      </c>
      <c r="GT42" s="33">
        <v>1275</v>
      </c>
      <c r="GU42" s="33">
        <v>5695</v>
      </c>
      <c r="GV42" s="33">
        <v>61455</v>
      </c>
      <c r="GW42" s="33">
        <v>99577</v>
      </c>
      <c r="GX42" s="33">
        <v>102093</v>
      </c>
      <c r="GY42" s="33">
        <v>2475</v>
      </c>
      <c r="GZ42" s="33">
        <v>10815</v>
      </c>
      <c r="HA42" s="33">
        <v>327</v>
      </c>
      <c r="HB42" s="33">
        <v>12689</v>
      </c>
      <c r="HC42" s="33">
        <v>17411</v>
      </c>
      <c r="HD42" s="33">
        <v>245387</v>
      </c>
      <c r="HE42" s="33">
        <v>41552</v>
      </c>
      <c r="HF42" s="33">
        <v>53895</v>
      </c>
      <c r="HG42" s="33">
        <v>2356</v>
      </c>
      <c r="HH42" s="33">
        <v>3917</v>
      </c>
      <c r="HI42" s="33">
        <v>285</v>
      </c>
      <c r="HJ42" s="33">
        <v>9731</v>
      </c>
      <c r="HK42" s="33">
        <v>15051</v>
      </c>
      <c r="HL42" s="33">
        <v>0</v>
      </c>
      <c r="HM42" s="33">
        <v>126787</v>
      </c>
      <c r="HN42" s="33">
        <v>51672</v>
      </c>
      <c r="HO42" s="33">
        <v>59356</v>
      </c>
      <c r="HP42" s="33">
        <v>1539</v>
      </c>
      <c r="HQ42" s="33">
        <v>7756</v>
      </c>
      <c r="HR42" s="33">
        <v>588</v>
      </c>
      <c r="HS42" s="33">
        <v>11748</v>
      </c>
      <c r="HT42" s="33">
        <v>40535</v>
      </c>
      <c r="HU42" s="33">
        <v>979690</v>
      </c>
      <c r="HV42" s="33">
        <v>1397902</v>
      </c>
      <c r="HW42" s="33">
        <v>45416</v>
      </c>
      <c r="HX42" s="33">
        <v>155160</v>
      </c>
      <c r="HY42" s="33">
        <v>4293</v>
      </c>
      <c r="HZ42" s="33">
        <v>240206</v>
      </c>
      <c r="IA42" s="33">
        <v>266651</v>
      </c>
      <c r="IB42" s="33">
        <v>0</v>
      </c>
      <c r="IC42" s="33">
        <v>3089318</v>
      </c>
      <c r="ID42" s="5">
        <v>424005</v>
      </c>
      <c r="IE42" s="5">
        <v>428471</v>
      </c>
      <c r="IF42" s="5">
        <v>443053</v>
      </c>
      <c r="IG42" s="5">
        <v>444388</v>
      </c>
      <c r="IH42" s="5">
        <v>445237</v>
      </c>
      <c r="II42" s="5">
        <v>385267</v>
      </c>
      <c r="IJ42" s="5">
        <v>371637</v>
      </c>
      <c r="IK42" s="5">
        <v>355107</v>
      </c>
      <c r="IL42" s="5">
        <v>320821</v>
      </c>
      <c r="IM42" s="5">
        <v>397042</v>
      </c>
      <c r="IN42" s="5">
        <v>401291</v>
      </c>
      <c r="IO42" s="5">
        <v>412481</v>
      </c>
      <c r="IP42" s="5">
        <v>414115</v>
      </c>
      <c r="IQ42" s="5">
        <v>413545</v>
      </c>
      <c r="IR42" s="5">
        <v>358936</v>
      </c>
      <c r="IS42" s="5">
        <v>348748</v>
      </c>
      <c r="IT42" s="5">
        <v>343160</v>
      </c>
      <c r="IU42" s="5">
        <v>311743</v>
      </c>
    </row>
    <row r="43" spans="1:255" ht="16.5" customHeight="1">
      <c r="A43" s="28" t="s">
        <v>1082</v>
      </c>
      <c r="B43" s="28" t="s">
        <v>502</v>
      </c>
      <c r="C43" s="28" t="s">
        <v>503</v>
      </c>
      <c r="D43" s="33">
        <v>35149</v>
      </c>
      <c r="E43" s="33">
        <v>2418</v>
      </c>
      <c r="F43" s="33">
        <v>1022</v>
      </c>
      <c r="G43" s="33">
        <v>12601</v>
      </c>
      <c r="H43" s="33">
        <v>268</v>
      </c>
      <c r="I43" s="33">
        <v>528</v>
      </c>
      <c r="J43" s="33">
        <v>1312</v>
      </c>
      <c r="K43" s="33">
        <v>1</v>
      </c>
      <c r="L43" s="33">
        <v>53299</v>
      </c>
      <c r="M43" s="33">
        <v>33454</v>
      </c>
      <c r="N43" s="33">
        <v>225</v>
      </c>
      <c r="O43" s="33">
        <v>47</v>
      </c>
      <c r="P43" s="33">
        <v>12428</v>
      </c>
      <c r="Q43" s="33">
        <v>207</v>
      </c>
      <c r="R43" s="33">
        <v>10</v>
      </c>
      <c r="S43" s="33">
        <v>1287</v>
      </c>
      <c r="T43" s="33">
        <v>1</v>
      </c>
      <c r="U43" s="33">
        <v>47658</v>
      </c>
      <c r="V43" s="33">
        <v>33828</v>
      </c>
      <c r="W43" s="33">
        <v>2348</v>
      </c>
      <c r="X43" s="33">
        <v>1017</v>
      </c>
      <c r="Y43" s="33">
        <v>11758</v>
      </c>
      <c r="Z43" s="33">
        <v>253</v>
      </c>
      <c r="AA43" s="33">
        <v>527</v>
      </c>
      <c r="AB43" s="33">
        <v>1308</v>
      </c>
      <c r="AC43" s="33">
        <v>0</v>
      </c>
      <c r="AD43" s="33">
        <v>51039</v>
      </c>
      <c r="AE43" s="33">
        <v>33748</v>
      </c>
      <c r="AF43" s="33">
        <v>2352</v>
      </c>
      <c r="AG43" s="33">
        <v>1019</v>
      </c>
      <c r="AH43" s="33">
        <v>11991</v>
      </c>
      <c r="AI43" s="33">
        <v>249</v>
      </c>
      <c r="AJ43" s="33">
        <v>527</v>
      </c>
      <c r="AK43" s="33">
        <v>1303</v>
      </c>
      <c r="AL43" s="33">
        <v>0</v>
      </c>
      <c r="AM43" s="33">
        <v>51189</v>
      </c>
      <c r="AN43" s="33">
        <v>2233938</v>
      </c>
      <c r="AO43" s="33">
        <v>425818</v>
      </c>
      <c r="AP43" s="33">
        <v>414281</v>
      </c>
      <c r="AQ43" s="33">
        <v>1139117</v>
      </c>
      <c r="AR43" s="33">
        <v>38009</v>
      </c>
      <c r="AS43" s="33">
        <v>140324</v>
      </c>
      <c r="AT43" s="33">
        <v>157193</v>
      </c>
      <c r="AU43" s="33">
        <v>0</v>
      </c>
      <c r="AV43" s="33">
        <v>4548680</v>
      </c>
      <c r="AW43" s="33">
        <v>103808</v>
      </c>
      <c r="AX43" s="33">
        <v>20701</v>
      </c>
      <c r="AY43" s="33">
        <v>19409</v>
      </c>
      <c r="AZ43" s="33">
        <v>49873</v>
      </c>
      <c r="BA43" s="33">
        <v>2960</v>
      </c>
      <c r="BB43" s="33">
        <v>6872</v>
      </c>
      <c r="BC43" s="33">
        <v>9834</v>
      </c>
      <c r="BD43" s="33">
        <v>0</v>
      </c>
      <c r="BE43" s="33">
        <v>213457</v>
      </c>
      <c r="BF43" s="33">
        <v>1207</v>
      </c>
      <c r="BG43" s="33">
        <v>6</v>
      </c>
      <c r="BH43" s="33">
        <v>9</v>
      </c>
      <c r="BI43" s="33">
        <v>115</v>
      </c>
      <c r="BJ43" s="33">
        <v>3</v>
      </c>
      <c r="BK43" s="33">
        <v>3</v>
      </c>
      <c r="BL43" s="33">
        <v>19</v>
      </c>
      <c r="BM43" s="33">
        <v>1362</v>
      </c>
      <c r="BN43" s="33">
        <v>3200</v>
      </c>
      <c r="BO43" s="33">
        <v>13</v>
      </c>
      <c r="BP43" s="33">
        <v>2</v>
      </c>
      <c r="BQ43" s="33">
        <v>613</v>
      </c>
      <c r="BR43" s="33">
        <v>0</v>
      </c>
      <c r="BS43" s="33">
        <v>1</v>
      </c>
      <c r="BT43" s="33">
        <v>15</v>
      </c>
      <c r="BU43" s="33">
        <v>3844</v>
      </c>
      <c r="BV43" s="33">
        <v>30856</v>
      </c>
      <c r="BW43" s="33">
        <v>2335</v>
      </c>
      <c r="BX43" s="33">
        <v>1008</v>
      </c>
      <c r="BY43" s="33">
        <v>11699</v>
      </c>
      <c r="BZ43" s="33">
        <v>263</v>
      </c>
      <c r="CA43" s="33">
        <v>518</v>
      </c>
      <c r="CB43" s="33">
        <v>1245</v>
      </c>
      <c r="CC43" s="33">
        <v>47924</v>
      </c>
      <c r="CD43" s="33">
        <v>16865</v>
      </c>
      <c r="CE43" s="33">
        <v>1737</v>
      </c>
      <c r="CF43" s="33">
        <v>891</v>
      </c>
      <c r="CG43" s="33">
        <v>7284</v>
      </c>
      <c r="CH43" s="33">
        <v>201</v>
      </c>
      <c r="CI43" s="33">
        <v>418</v>
      </c>
      <c r="CJ43" s="33">
        <v>788</v>
      </c>
      <c r="CK43" s="33">
        <v>28184</v>
      </c>
      <c r="CL43" s="33">
        <v>19662</v>
      </c>
      <c r="CM43" s="33">
        <v>1948</v>
      </c>
      <c r="CN43" s="33">
        <v>935</v>
      </c>
      <c r="CO43" s="33">
        <v>7441</v>
      </c>
      <c r="CP43" s="33">
        <v>185</v>
      </c>
      <c r="CQ43" s="33">
        <v>464</v>
      </c>
      <c r="CR43" s="33">
        <v>688</v>
      </c>
      <c r="CS43" s="33">
        <v>31323</v>
      </c>
      <c r="CT43" s="33">
        <v>23688</v>
      </c>
      <c r="CU43" s="33">
        <v>2209</v>
      </c>
      <c r="CV43" s="33">
        <v>1013</v>
      </c>
      <c r="CW43" s="33">
        <v>9275</v>
      </c>
      <c r="CX43" s="33">
        <v>238</v>
      </c>
      <c r="CY43" s="33">
        <v>524</v>
      </c>
      <c r="CZ43" s="33">
        <v>1163</v>
      </c>
      <c r="DA43" s="33">
        <v>38110</v>
      </c>
      <c r="DB43" s="33">
        <v>31829</v>
      </c>
      <c r="DC43" s="33">
        <v>2312</v>
      </c>
      <c r="DD43" s="33">
        <v>1014</v>
      </c>
      <c r="DE43" s="33">
        <v>11273</v>
      </c>
      <c r="DF43" s="33">
        <v>252</v>
      </c>
      <c r="DG43" s="33">
        <v>525</v>
      </c>
      <c r="DH43" s="33">
        <v>1269</v>
      </c>
      <c r="DI43" s="33">
        <v>48474</v>
      </c>
      <c r="DJ43" s="33">
        <v>34077</v>
      </c>
      <c r="DK43" s="33">
        <v>2383</v>
      </c>
      <c r="DL43" s="33">
        <v>1021</v>
      </c>
      <c r="DM43" s="33">
        <v>12217</v>
      </c>
      <c r="DN43" s="33">
        <v>265</v>
      </c>
      <c r="DO43" s="33">
        <v>524</v>
      </c>
      <c r="DP43" s="33">
        <v>1279</v>
      </c>
      <c r="DQ43" s="33">
        <v>51766</v>
      </c>
      <c r="DR43" s="33">
        <v>18619</v>
      </c>
      <c r="DS43" s="33">
        <v>2123</v>
      </c>
      <c r="DT43" s="33">
        <v>1011</v>
      </c>
      <c r="DU43" s="33">
        <v>8210</v>
      </c>
      <c r="DV43" s="33">
        <v>235</v>
      </c>
      <c r="DW43" s="33">
        <v>504</v>
      </c>
      <c r="DX43" s="33">
        <v>905</v>
      </c>
      <c r="DY43" s="33">
        <v>31607</v>
      </c>
      <c r="DZ43" s="33">
        <v>1159</v>
      </c>
      <c r="EA43" s="33">
        <v>1002</v>
      </c>
      <c r="EB43" s="33">
        <v>787</v>
      </c>
      <c r="EC43" s="33">
        <v>1852</v>
      </c>
      <c r="ED43" s="33">
        <v>127</v>
      </c>
      <c r="EE43" s="33">
        <v>343</v>
      </c>
      <c r="EF43" s="33">
        <v>269</v>
      </c>
      <c r="EG43" s="33">
        <v>5539</v>
      </c>
      <c r="EH43" s="33">
        <v>15045</v>
      </c>
      <c r="EI43" s="33">
        <v>443</v>
      </c>
      <c r="EJ43" s="33">
        <v>174</v>
      </c>
      <c r="EK43" s="33">
        <v>5620</v>
      </c>
      <c r="EL43" s="33">
        <v>84</v>
      </c>
      <c r="EM43" s="33">
        <v>84</v>
      </c>
      <c r="EN43" s="33">
        <v>572</v>
      </c>
      <c r="EO43" s="33">
        <v>0</v>
      </c>
      <c r="EP43" s="33">
        <v>22022</v>
      </c>
      <c r="EQ43" s="33">
        <v>19507</v>
      </c>
      <c r="ER43" s="33">
        <v>1050</v>
      </c>
      <c r="ES43" s="33">
        <v>367</v>
      </c>
      <c r="ET43" s="33">
        <v>7025</v>
      </c>
      <c r="EU43" s="33">
        <v>132</v>
      </c>
      <c r="EV43" s="33">
        <v>202</v>
      </c>
      <c r="EW43" s="33">
        <v>746</v>
      </c>
      <c r="EX43" s="33">
        <v>0</v>
      </c>
      <c r="EY43" s="33">
        <v>29029</v>
      </c>
      <c r="EZ43" s="33">
        <v>9116</v>
      </c>
      <c r="FA43" s="33">
        <v>1523</v>
      </c>
      <c r="FB43" s="33">
        <v>335</v>
      </c>
      <c r="FC43" s="33">
        <v>7589</v>
      </c>
      <c r="FD43" s="33">
        <v>92</v>
      </c>
      <c r="FE43" s="33">
        <v>224</v>
      </c>
      <c r="FF43" s="33">
        <v>497</v>
      </c>
      <c r="FG43" s="33">
        <v>19376</v>
      </c>
      <c r="FH43" s="33">
        <v>33062</v>
      </c>
      <c r="FI43" s="33">
        <v>207</v>
      </c>
      <c r="FJ43" s="33">
        <v>18</v>
      </c>
      <c r="FK43" s="33">
        <v>12336</v>
      </c>
      <c r="FL43" s="33">
        <v>173</v>
      </c>
      <c r="FM43" s="33">
        <v>5</v>
      </c>
      <c r="FN43" s="33">
        <v>1267</v>
      </c>
      <c r="FO43" s="33">
        <v>47068</v>
      </c>
      <c r="FP43" s="33">
        <v>25162</v>
      </c>
      <c r="FQ43" s="33">
        <v>127</v>
      </c>
      <c r="FR43" s="33">
        <v>7</v>
      </c>
      <c r="FS43" s="33">
        <v>8407</v>
      </c>
      <c r="FT43" s="33">
        <v>113</v>
      </c>
      <c r="FU43" s="33">
        <v>0</v>
      </c>
      <c r="FV43" s="33">
        <v>959</v>
      </c>
      <c r="FW43" s="33">
        <v>34775</v>
      </c>
      <c r="FX43" s="33">
        <v>30610</v>
      </c>
      <c r="FY43" s="33">
        <v>192</v>
      </c>
      <c r="FZ43" s="33">
        <v>10</v>
      </c>
      <c r="GA43" s="33">
        <v>11110</v>
      </c>
      <c r="GB43" s="33">
        <v>154</v>
      </c>
      <c r="GC43" s="33">
        <v>3</v>
      </c>
      <c r="GD43" s="33">
        <v>1151</v>
      </c>
      <c r="GE43" s="33">
        <v>43230</v>
      </c>
      <c r="GF43" s="33">
        <v>18335</v>
      </c>
      <c r="GG43" s="33">
        <v>225</v>
      </c>
      <c r="GH43" s="33">
        <v>32</v>
      </c>
      <c r="GI43" s="33">
        <v>3696</v>
      </c>
      <c r="GJ43" s="33">
        <v>42</v>
      </c>
      <c r="GK43" s="33">
        <v>21</v>
      </c>
      <c r="GL43" s="33">
        <v>152</v>
      </c>
      <c r="GM43" s="33">
        <v>3096</v>
      </c>
      <c r="GN43" s="33">
        <v>22504</v>
      </c>
      <c r="GO43" s="33">
        <v>33190</v>
      </c>
      <c r="GP43" s="33">
        <v>213</v>
      </c>
      <c r="GQ43" s="33">
        <v>33</v>
      </c>
      <c r="GR43" s="33">
        <v>12380</v>
      </c>
      <c r="GS43" s="33">
        <v>194</v>
      </c>
      <c r="GT43" s="33">
        <v>7</v>
      </c>
      <c r="GU43" s="33">
        <v>1282</v>
      </c>
      <c r="GV43" s="33">
        <v>47299</v>
      </c>
      <c r="GW43" s="33">
        <v>108559</v>
      </c>
      <c r="GX43" s="33">
        <v>18789</v>
      </c>
      <c r="GY43" s="33">
        <v>11458</v>
      </c>
      <c r="GZ43" s="33">
        <v>42246</v>
      </c>
      <c r="HA43" s="33">
        <v>1219</v>
      </c>
      <c r="HB43" s="33">
        <v>4636</v>
      </c>
      <c r="HC43" s="33">
        <v>4645</v>
      </c>
      <c r="HD43" s="33">
        <v>191552</v>
      </c>
      <c r="HE43" s="33">
        <v>38999</v>
      </c>
      <c r="HF43" s="33">
        <v>13949</v>
      </c>
      <c r="HG43" s="33">
        <v>12353</v>
      </c>
      <c r="HH43" s="33">
        <v>16009</v>
      </c>
      <c r="HI43" s="33">
        <v>1170</v>
      </c>
      <c r="HJ43" s="33">
        <v>4383</v>
      </c>
      <c r="HK43" s="33">
        <v>3605</v>
      </c>
      <c r="HL43" s="33">
        <v>0</v>
      </c>
      <c r="HM43" s="33">
        <v>90468</v>
      </c>
      <c r="HN43" s="33">
        <v>64780</v>
      </c>
      <c r="HO43" s="33">
        <v>6726</v>
      </c>
      <c r="HP43" s="33">
        <v>7056</v>
      </c>
      <c r="HQ43" s="33">
        <v>33864</v>
      </c>
      <c r="HR43" s="33">
        <v>1790</v>
      </c>
      <c r="HS43" s="33">
        <v>2486</v>
      </c>
      <c r="HT43" s="33">
        <v>6229</v>
      </c>
      <c r="HU43" s="33">
        <v>1115609</v>
      </c>
      <c r="HV43" s="33">
        <v>190246</v>
      </c>
      <c r="HW43" s="33">
        <v>185833</v>
      </c>
      <c r="HX43" s="33">
        <v>580760</v>
      </c>
      <c r="HY43" s="33">
        <v>16528</v>
      </c>
      <c r="HZ43" s="33">
        <v>62593</v>
      </c>
      <c r="IA43" s="33">
        <v>76856</v>
      </c>
      <c r="IB43" s="33">
        <v>0</v>
      </c>
      <c r="IC43" s="33">
        <v>2228425</v>
      </c>
      <c r="ID43" s="5">
        <v>294028</v>
      </c>
      <c r="IE43" s="5">
        <v>279863</v>
      </c>
      <c r="IF43" s="5">
        <v>292827</v>
      </c>
      <c r="IG43" s="5">
        <v>300228</v>
      </c>
      <c r="IH43" s="5">
        <v>309923</v>
      </c>
      <c r="II43" s="5">
        <v>286314</v>
      </c>
      <c r="IJ43" s="5">
        <v>282513</v>
      </c>
      <c r="IK43" s="5">
        <v>274559</v>
      </c>
      <c r="IL43" s="5">
        <v>280290</v>
      </c>
      <c r="IM43" s="5">
        <v>278290</v>
      </c>
      <c r="IN43" s="5">
        <v>265973</v>
      </c>
      <c r="IO43" s="5">
        <v>279417</v>
      </c>
      <c r="IP43" s="5">
        <v>289507</v>
      </c>
      <c r="IQ43" s="5">
        <v>297883</v>
      </c>
      <c r="IR43" s="5">
        <v>278324</v>
      </c>
      <c r="IS43" s="5">
        <v>270172</v>
      </c>
      <c r="IT43" s="5">
        <v>268859</v>
      </c>
      <c r="IU43" s="5">
        <v>275442</v>
      </c>
    </row>
    <row r="44" spans="1:255" ht="16.5" customHeight="1">
      <c r="A44" s="28" t="s">
        <v>1082</v>
      </c>
      <c r="B44" s="28" t="s">
        <v>504</v>
      </c>
      <c r="C44" s="28" t="s">
        <v>505</v>
      </c>
      <c r="D44" s="33">
        <v>89119</v>
      </c>
      <c r="E44" s="33">
        <v>16417</v>
      </c>
      <c r="F44" s="33">
        <v>3552</v>
      </c>
      <c r="G44" s="33">
        <v>30630</v>
      </c>
      <c r="H44" s="33">
        <v>229</v>
      </c>
      <c r="I44" s="33">
        <v>2516</v>
      </c>
      <c r="J44" s="33">
        <v>49</v>
      </c>
      <c r="K44" s="33">
        <v>0</v>
      </c>
      <c r="L44" s="33">
        <v>142512</v>
      </c>
      <c r="M44" s="33">
        <v>84429</v>
      </c>
      <c r="N44" s="33">
        <v>227</v>
      </c>
      <c r="O44" s="33">
        <v>158</v>
      </c>
      <c r="P44" s="33">
        <v>30435</v>
      </c>
      <c r="Q44" s="33">
        <v>115</v>
      </c>
      <c r="R44" s="33">
        <v>30</v>
      </c>
      <c r="S44" s="33">
        <v>7</v>
      </c>
      <c r="T44" s="33">
        <v>0</v>
      </c>
      <c r="U44" s="33">
        <v>115401</v>
      </c>
      <c r="V44" s="33">
        <v>85686</v>
      </c>
      <c r="W44" s="33">
        <v>16373</v>
      </c>
      <c r="X44" s="33">
        <v>3510</v>
      </c>
      <c r="Y44" s="33">
        <v>29126</v>
      </c>
      <c r="Z44" s="33">
        <v>214</v>
      </c>
      <c r="AA44" s="33">
        <v>2511</v>
      </c>
      <c r="AB44" s="33">
        <v>44</v>
      </c>
      <c r="AC44" s="33">
        <v>0</v>
      </c>
      <c r="AD44" s="33">
        <v>137464</v>
      </c>
      <c r="AE44" s="33">
        <v>86194</v>
      </c>
      <c r="AF44" s="33">
        <v>16399</v>
      </c>
      <c r="AG44" s="33">
        <v>3543</v>
      </c>
      <c r="AH44" s="33">
        <v>29465</v>
      </c>
      <c r="AI44" s="33">
        <v>203</v>
      </c>
      <c r="AJ44" s="33">
        <v>2511</v>
      </c>
      <c r="AK44" s="33">
        <v>47</v>
      </c>
      <c r="AL44" s="33">
        <v>0</v>
      </c>
      <c r="AM44" s="33">
        <v>138362</v>
      </c>
      <c r="AN44" s="33">
        <v>5724705</v>
      </c>
      <c r="AO44" s="33">
        <v>2351568</v>
      </c>
      <c r="AP44" s="33">
        <v>1452665</v>
      </c>
      <c r="AQ44" s="33">
        <v>3286300</v>
      </c>
      <c r="AR44" s="33">
        <v>26452</v>
      </c>
      <c r="AS44" s="33">
        <v>656193</v>
      </c>
      <c r="AT44" s="33">
        <v>4127</v>
      </c>
      <c r="AU44" s="33">
        <v>459</v>
      </c>
      <c r="AV44" s="33">
        <v>13502469</v>
      </c>
      <c r="AW44" s="33">
        <v>228837</v>
      </c>
      <c r="AX44" s="33">
        <v>118314</v>
      </c>
      <c r="AY44" s="33">
        <v>56902</v>
      </c>
      <c r="AZ44" s="33">
        <v>85137</v>
      </c>
      <c r="BA44" s="33">
        <v>2823</v>
      </c>
      <c r="BB44" s="33">
        <v>30302</v>
      </c>
      <c r="BC44" s="33">
        <v>375</v>
      </c>
      <c r="BD44" s="33">
        <v>0</v>
      </c>
      <c r="BE44" s="33">
        <v>522690</v>
      </c>
      <c r="BF44" s="33">
        <v>3636</v>
      </c>
      <c r="BG44" s="33">
        <v>141</v>
      </c>
      <c r="BH44" s="33">
        <v>22</v>
      </c>
      <c r="BI44" s="33">
        <v>461</v>
      </c>
      <c r="BJ44" s="33">
        <v>7</v>
      </c>
      <c r="BK44" s="33">
        <v>33</v>
      </c>
      <c r="BL44" s="33">
        <v>0</v>
      </c>
      <c r="BM44" s="33">
        <v>4300</v>
      </c>
      <c r="BN44" s="33">
        <v>12913</v>
      </c>
      <c r="BO44" s="33">
        <v>467</v>
      </c>
      <c r="BP44" s="33">
        <v>35</v>
      </c>
      <c r="BQ44" s="33">
        <v>5255</v>
      </c>
      <c r="BR44" s="33">
        <v>4</v>
      </c>
      <c r="BS44" s="33">
        <v>23</v>
      </c>
      <c r="BT44" s="33">
        <v>0</v>
      </c>
      <c r="BU44" s="33">
        <v>18697</v>
      </c>
      <c r="BV44" s="33">
        <v>77817</v>
      </c>
      <c r="BW44" s="33">
        <v>15886</v>
      </c>
      <c r="BX44" s="33">
        <v>3501</v>
      </c>
      <c r="BY44" s="33">
        <v>27966</v>
      </c>
      <c r="BZ44" s="33">
        <v>222</v>
      </c>
      <c r="CA44" s="33">
        <v>2476</v>
      </c>
      <c r="CB44" s="33">
        <v>48</v>
      </c>
      <c r="CC44" s="33">
        <v>127916</v>
      </c>
      <c r="CD44" s="33">
        <v>53470</v>
      </c>
      <c r="CE44" s="33">
        <v>13840</v>
      </c>
      <c r="CF44" s="33">
        <v>3301</v>
      </c>
      <c r="CG44" s="33">
        <v>19681</v>
      </c>
      <c r="CH44" s="33">
        <v>207</v>
      </c>
      <c r="CI44" s="33">
        <v>2311</v>
      </c>
      <c r="CJ44" s="33">
        <v>48</v>
      </c>
      <c r="CK44" s="33">
        <v>92858</v>
      </c>
      <c r="CL44" s="33">
        <v>31716</v>
      </c>
      <c r="CM44" s="33">
        <v>13953</v>
      </c>
      <c r="CN44" s="33">
        <v>3365</v>
      </c>
      <c r="CO44" s="33">
        <v>11692</v>
      </c>
      <c r="CP44" s="33">
        <v>214</v>
      </c>
      <c r="CQ44" s="33">
        <v>2279</v>
      </c>
      <c r="CR44" s="33">
        <v>45</v>
      </c>
      <c r="CS44" s="33">
        <v>63264</v>
      </c>
      <c r="CT44" s="33">
        <v>70028</v>
      </c>
      <c r="CU44" s="33">
        <v>16179</v>
      </c>
      <c r="CV44" s="33">
        <v>3537</v>
      </c>
      <c r="CW44" s="33">
        <v>23566</v>
      </c>
      <c r="CX44" s="33">
        <v>202</v>
      </c>
      <c r="CY44" s="33">
        <v>2504</v>
      </c>
      <c r="CZ44" s="33">
        <v>47</v>
      </c>
      <c r="DA44" s="33">
        <v>116063</v>
      </c>
      <c r="DB44" s="33">
        <v>82258</v>
      </c>
      <c r="DC44" s="33">
        <v>16257</v>
      </c>
      <c r="DD44" s="33">
        <v>3509</v>
      </c>
      <c r="DE44" s="33">
        <v>27647</v>
      </c>
      <c r="DF44" s="33">
        <v>214</v>
      </c>
      <c r="DG44" s="33">
        <v>2510</v>
      </c>
      <c r="DH44" s="33">
        <v>44</v>
      </c>
      <c r="DI44" s="33">
        <v>132439</v>
      </c>
      <c r="DJ44" s="33">
        <v>85344</v>
      </c>
      <c r="DK44" s="33">
        <v>16380</v>
      </c>
      <c r="DL44" s="33">
        <v>3548</v>
      </c>
      <c r="DM44" s="33">
        <v>29065</v>
      </c>
      <c r="DN44" s="33">
        <v>229</v>
      </c>
      <c r="DO44" s="33">
        <v>2512</v>
      </c>
      <c r="DP44" s="33">
        <v>49</v>
      </c>
      <c r="DQ44" s="33">
        <v>137127</v>
      </c>
      <c r="DR44" s="33">
        <v>9065</v>
      </c>
      <c r="DS44" s="33">
        <v>13546</v>
      </c>
      <c r="DT44" s="33">
        <v>3380</v>
      </c>
      <c r="DU44" s="33">
        <v>6087</v>
      </c>
      <c r="DV44" s="33">
        <v>214</v>
      </c>
      <c r="DW44" s="33">
        <v>2358</v>
      </c>
      <c r="DX44" s="33">
        <v>43</v>
      </c>
      <c r="DY44" s="33">
        <v>34693</v>
      </c>
      <c r="DZ44" s="33">
        <v>3146</v>
      </c>
      <c r="EA44" s="33">
        <v>8127</v>
      </c>
      <c r="EB44" s="33">
        <v>3019</v>
      </c>
      <c r="EC44" s="33">
        <v>4028</v>
      </c>
      <c r="ED44" s="33">
        <v>170</v>
      </c>
      <c r="EE44" s="33">
        <v>1918</v>
      </c>
      <c r="EF44" s="33">
        <v>28</v>
      </c>
      <c r="EG44" s="33">
        <v>20436</v>
      </c>
      <c r="EH44" s="33">
        <v>23892</v>
      </c>
      <c r="EI44" s="33">
        <v>4032</v>
      </c>
      <c r="EJ44" s="33">
        <v>1258</v>
      </c>
      <c r="EK44" s="33">
        <v>9508</v>
      </c>
      <c r="EL44" s="33">
        <v>70</v>
      </c>
      <c r="EM44" s="33">
        <v>731</v>
      </c>
      <c r="EN44" s="33">
        <v>16</v>
      </c>
      <c r="EO44" s="33">
        <v>0</v>
      </c>
      <c r="EP44" s="33">
        <v>39507</v>
      </c>
      <c r="EQ44" s="33">
        <v>30081</v>
      </c>
      <c r="ER44" s="33">
        <v>6020</v>
      </c>
      <c r="ES44" s="33">
        <v>1597</v>
      </c>
      <c r="ET44" s="33">
        <v>11299</v>
      </c>
      <c r="EU44" s="33">
        <v>90</v>
      </c>
      <c r="EV44" s="33">
        <v>999</v>
      </c>
      <c r="EW44" s="33">
        <v>21</v>
      </c>
      <c r="EX44" s="33">
        <v>0</v>
      </c>
      <c r="EY44" s="33">
        <v>50107</v>
      </c>
      <c r="EZ44" s="33">
        <v>12065</v>
      </c>
      <c r="FA44" s="33">
        <v>10488</v>
      </c>
      <c r="FB44" s="33">
        <v>1023</v>
      </c>
      <c r="FC44" s="33">
        <v>14798</v>
      </c>
      <c r="FD44" s="33">
        <v>47</v>
      </c>
      <c r="FE44" s="33">
        <v>1129</v>
      </c>
      <c r="FF44" s="33">
        <v>15</v>
      </c>
      <c r="FG44" s="33">
        <v>39565</v>
      </c>
      <c r="FH44" s="33">
        <v>82792</v>
      </c>
      <c r="FI44" s="33">
        <v>66</v>
      </c>
      <c r="FJ44" s="33">
        <v>20</v>
      </c>
      <c r="FK44" s="33">
        <v>29728</v>
      </c>
      <c r="FL44" s="33">
        <v>31</v>
      </c>
      <c r="FM44" s="33">
        <v>3</v>
      </c>
      <c r="FN44" s="33">
        <v>1</v>
      </c>
      <c r="FO44" s="33">
        <v>112641</v>
      </c>
      <c r="FP44" s="33">
        <v>50022</v>
      </c>
      <c r="FQ44" s="33">
        <v>27</v>
      </c>
      <c r="FR44" s="33">
        <v>4</v>
      </c>
      <c r="FS44" s="33">
        <v>14671</v>
      </c>
      <c r="FT44" s="33">
        <v>12</v>
      </c>
      <c r="FU44" s="33">
        <v>1</v>
      </c>
      <c r="FV44" s="33">
        <v>1</v>
      </c>
      <c r="FW44" s="33">
        <v>64738</v>
      </c>
      <c r="FX44" s="33">
        <v>62796</v>
      </c>
      <c r="FY44" s="33">
        <v>38</v>
      </c>
      <c r="FZ44" s="33">
        <v>6</v>
      </c>
      <c r="GA44" s="33">
        <v>22337</v>
      </c>
      <c r="GB44" s="33">
        <v>19</v>
      </c>
      <c r="GC44" s="33">
        <v>1</v>
      </c>
      <c r="GD44" s="33">
        <v>1</v>
      </c>
      <c r="GE44" s="33">
        <v>85198</v>
      </c>
      <c r="GF44" s="33">
        <v>43761</v>
      </c>
      <c r="GG44" s="33">
        <v>2634</v>
      </c>
      <c r="GH44" s="33">
        <v>136</v>
      </c>
      <c r="GI44" s="33">
        <v>6610</v>
      </c>
      <c r="GJ44" s="33">
        <v>81</v>
      </c>
      <c r="GK44" s="33">
        <v>146</v>
      </c>
      <c r="GL44" s="33">
        <v>17</v>
      </c>
      <c r="GM44" s="33">
        <v>8128</v>
      </c>
      <c r="GN44" s="33">
        <v>53385</v>
      </c>
      <c r="GO44" s="33">
        <v>83849</v>
      </c>
      <c r="GP44" s="33">
        <v>103</v>
      </c>
      <c r="GQ44" s="33">
        <v>76</v>
      </c>
      <c r="GR44" s="33">
        <v>30137</v>
      </c>
      <c r="GS44" s="33">
        <v>73</v>
      </c>
      <c r="GT44" s="33">
        <v>14</v>
      </c>
      <c r="GU44" s="33">
        <v>4</v>
      </c>
      <c r="GV44" s="33">
        <v>114256</v>
      </c>
      <c r="GW44" s="33">
        <v>293590</v>
      </c>
      <c r="GX44" s="33">
        <v>126992</v>
      </c>
      <c r="GY44" s="33">
        <v>42757</v>
      </c>
      <c r="GZ44" s="33">
        <v>119100</v>
      </c>
      <c r="HA44" s="33">
        <v>1455</v>
      </c>
      <c r="HB44" s="33">
        <v>23046</v>
      </c>
      <c r="HC44" s="33">
        <v>293</v>
      </c>
      <c r="HD44" s="33">
        <v>607233</v>
      </c>
      <c r="HE44" s="33">
        <v>76609</v>
      </c>
      <c r="HF44" s="33">
        <v>66891</v>
      </c>
      <c r="HG44" s="33">
        <v>35071</v>
      </c>
      <c r="HH44" s="33">
        <v>25766</v>
      </c>
      <c r="HI44" s="33">
        <v>1036</v>
      </c>
      <c r="HJ44" s="33">
        <v>17827</v>
      </c>
      <c r="HK44" s="33">
        <v>155</v>
      </c>
      <c r="HL44" s="33">
        <v>0</v>
      </c>
      <c r="HM44" s="33">
        <v>223355</v>
      </c>
      <c r="HN44" s="33">
        <v>152228</v>
      </c>
      <c r="HO44" s="33">
        <v>51423</v>
      </c>
      <c r="HP44" s="33">
        <v>21828</v>
      </c>
      <c r="HQ44" s="33">
        <v>59371</v>
      </c>
      <c r="HR44" s="33">
        <v>1787</v>
      </c>
      <c r="HS44" s="33">
        <v>12475</v>
      </c>
      <c r="HT44" s="33">
        <v>220</v>
      </c>
      <c r="HU44" s="33">
        <v>2848511</v>
      </c>
      <c r="HV44" s="33">
        <v>1007037</v>
      </c>
      <c r="HW44" s="33">
        <v>610626</v>
      </c>
      <c r="HX44" s="33">
        <v>1724131</v>
      </c>
      <c r="HY44" s="33">
        <v>9985</v>
      </c>
      <c r="HZ44" s="33">
        <v>266846</v>
      </c>
      <c r="IA44" s="33">
        <v>1638</v>
      </c>
      <c r="IB44" s="33">
        <v>205</v>
      </c>
      <c r="IC44" s="33">
        <v>6468979</v>
      </c>
      <c r="ID44" s="5">
        <v>924404</v>
      </c>
      <c r="IE44" s="5">
        <v>903965</v>
      </c>
      <c r="IF44" s="5">
        <v>922680</v>
      </c>
      <c r="IG44" s="5">
        <v>880505</v>
      </c>
      <c r="IH44" s="5">
        <v>932831</v>
      </c>
      <c r="II44" s="5">
        <v>859967</v>
      </c>
      <c r="IJ44" s="5">
        <v>812054</v>
      </c>
      <c r="IK44" s="5">
        <v>797084</v>
      </c>
      <c r="IL44" s="5">
        <v>789752</v>
      </c>
      <c r="IM44" s="5">
        <v>831201</v>
      </c>
      <c r="IN44" s="5">
        <v>819471</v>
      </c>
      <c r="IO44" s="5">
        <v>828915</v>
      </c>
      <c r="IP44" s="5">
        <v>781841</v>
      </c>
      <c r="IQ44" s="5">
        <v>853872</v>
      </c>
      <c r="IR44" s="5">
        <v>803453</v>
      </c>
      <c r="IS44" s="5">
        <v>785825</v>
      </c>
      <c r="IT44" s="5">
        <v>764401</v>
      </c>
      <c r="IU44" s="5">
        <v>695336</v>
      </c>
    </row>
    <row r="45" spans="1:255" ht="16.5" customHeight="1">
      <c r="A45" s="28" t="s">
        <v>1082</v>
      </c>
      <c r="B45" s="28" t="s">
        <v>506</v>
      </c>
      <c r="C45" s="28" t="s">
        <v>507</v>
      </c>
      <c r="D45" s="33">
        <v>11689</v>
      </c>
      <c r="E45" s="33">
        <v>28699</v>
      </c>
      <c r="F45" s="33">
        <v>1441</v>
      </c>
      <c r="G45" s="33">
        <v>765</v>
      </c>
      <c r="H45" s="33">
        <v>207</v>
      </c>
      <c r="I45" s="33">
        <v>687</v>
      </c>
      <c r="J45" s="33">
        <v>150</v>
      </c>
      <c r="K45" s="33">
        <v>0</v>
      </c>
      <c r="L45" s="33">
        <v>43638</v>
      </c>
      <c r="M45" s="33">
        <v>10586</v>
      </c>
      <c r="N45" s="33">
        <v>22945</v>
      </c>
      <c r="O45" s="33">
        <v>144</v>
      </c>
      <c r="P45" s="33">
        <v>520</v>
      </c>
      <c r="Q45" s="33">
        <v>147</v>
      </c>
      <c r="R45" s="33">
        <v>35</v>
      </c>
      <c r="S45" s="33">
        <v>134</v>
      </c>
      <c r="T45" s="33">
        <v>0</v>
      </c>
      <c r="U45" s="33">
        <v>34511</v>
      </c>
      <c r="V45" s="33">
        <v>11621</v>
      </c>
      <c r="W45" s="33">
        <v>27570</v>
      </c>
      <c r="X45" s="33">
        <v>1417</v>
      </c>
      <c r="Y45" s="33">
        <v>646</v>
      </c>
      <c r="Z45" s="33">
        <v>195</v>
      </c>
      <c r="AA45" s="33">
        <v>677</v>
      </c>
      <c r="AB45" s="33">
        <v>114</v>
      </c>
      <c r="AC45" s="33">
        <v>0</v>
      </c>
      <c r="AD45" s="33">
        <v>42240</v>
      </c>
      <c r="AE45" s="33">
        <v>11638</v>
      </c>
      <c r="AF45" s="33">
        <v>27727</v>
      </c>
      <c r="AG45" s="33">
        <v>1420</v>
      </c>
      <c r="AH45" s="33">
        <v>704</v>
      </c>
      <c r="AI45" s="33">
        <v>196</v>
      </c>
      <c r="AJ45" s="33">
        <v>675</v>
      </c>
      <c r="AK45" s="33">
        <v>144</v>
      </c>
      <c r="AL45" s="33">
        <v>0</v>
      </c>
      <c r="AM45" s="33">
        <v>42504</v>
      </c>
      <c r="AN45" s="33">
        <v>797231</v>
      </c>
      <c r="AO45" s="33">
        <v>7101434</v>
      </c>
      <c r="AP45" s="33">
        <v>819689</v>
      </c>
      <c r="AQ45" s="33">
        <v>144806</v>
      </c>
      <c r="AR45" s="33">
        <v>33378</v>
      </c>
      <c r="AS45" s="33">
        <v>233559</v>
      </c>
      <c r="AT45" s="33">
        <v>11548</v>
      </c>
      <c r="AU45" s="33">
        <v>806</v>
      </c>
      <c r="AV45" s="33">
        <v>9142451</v>
      </c>
      <c r="AW45" s="33">
        <v>34657</v>
      </c>
      <c r="AX45" s="33">
        <v>234769</v>
      </c>
      <c r="AY45" s="33">
        <v>32232</v>
      </c>
      <c r="AZ45" s="33">
        <v>4213</v>
      </c>
      <c r="BA45" s="33">
        <v>3618</v>
      </c>
      <c r="BB45" s="33">
        <v>8858</v>
      </c>
      <c r="BC45" s="33">
        <v>832</v>
      </c>
      <c r="BD45" s="33">
        <v>0</v>
      </c>
      <c r="BE45" s="33">
        <v>319179</v>
      </c>
      <c r="BF45" s="33">
        <v>273</v>
      </c>
      <c r="BG45" s="33">
        <v>130</v>
      </c>
      <c r="BH45" s="33">
        <v>6</v>
      </c>
      <c r="BI45" s="33">
        <v>12</v>
      </c>
      <c r="BJ45" s="33">
        <v>21</v>
      </c>
      <c r="BK45" s="33">
        <v>3</v>
      </c>
      <c r="BL45" s="33">
        <v>68</v>
      </c>
      <c r="BM45" s="33">
        <v>513</v>
      </c>
      <c r="BN45" s="33">
        <v>495</v>
      </c>
      <c r="BO45" s="33">
        <v>220</v>
      </c>
      <c r="BP45" s="33">
        <v>0</v>
      </c>
      <c r="BQ45" s="33">
        <v>27</v>
      </c>
      <c r="BR45" s="33">
        <v>1</v>
      </c>
      <c r="BS45" s="33">
        <v>2</v>
      </c>
      <c r="BT45" s="33">
        <v>7</v>
      </c>
      <c r="BU45" s="33">
        <v>752</v>
      </c>
      <c r="BV45" s="33">
        <v>10914</v>
      </c>
      <c r="BW45" s="33">
        <v>28219</v>
      </c>
      <c r="BX45" s="33">
        <v>1436</v>
      </c>
      <c r="BY45" s="33">
        <v>756</v>
      </c>
      <c r="BZ45" s="33">
        <v>206</v>
      </c>
      <c r="CA45" s="33">
        <v>682</v>
      </c>
      <c r="CB45" s="33">
        <v>145</v>
      </c>
      <c r="CC45" s="33">
        <v>42358</v>
      </c>
      <c r="CD45" s="33">
        <v>7861</v>
      </c>
      <c r="CE45" s="33">
        <v>22395</v>
      </c>
      <c r="CF45" s="33">
        <v>1375</v>
      </c>
      <c r="CG45" s="33">
        <v>697</v>
      </c>
      <c r="CH45" s="33">
        <v>194</v>
      </c>
      <c r="CI45" s="33">
        <v>654</v>
      </c>
      <c r="CJ45" s="33">
        <v>107</v>
      </c>
      <c r="CK45" s="33">
        <v>33283</v>
      </c>
      <c r="CL45" s="33">
        <v>10201</v>
      </c>
      <c r="CM45" s="33">
        <v>27351</v>
      </c>
      <c r="CN45" s="33">
        <v>1412</v>
      </c>
      <c r="CO45" s="33">
        <v>729</v>
      </c>
      <c r="CP45" s="33">
        <v>197</v>
      </c>
      <c r="CQ45" s="33">
        <v>658</v>
      </c>
      <c r="CR45" s="33">
        <v>126</v>
      </c>
      <c r="CS45" s="33">
        <v>40674</v>
      </c>
      <c r="CT45" s="33">
        <v>11299</v>
      </c>
      <c r="CU45" s="33">
        <v>27455</v>
      </c>
      <c r="CV45" s="33">
        <v>1420</v>
      </c>
      <c r="CW45" s="33">
        <v>703</v>
      </c>
      <c r="CX45" s="33">
        <v>196</v>
      </c>
      <c r="CY45" s="33">
        <v>675</v>
      </c>
      <c r="CZ45" s="33">
        <v>137</v>
      </c>
      <c r="DA45" s="33">
        <v>41885</v>
      </c>
      <c r="DB45" s="33">
        <v>11587</v>
      </c>
      <c r="DC45" s="33">
        <v>27549</v>
      </c>
      <c r="DD45" s="33">
        <v>1417</v>
      </c>
      <c r="DE45" s="33">
        <v>645</v>
      </c>
      <c r="DF45" s="33">
        <v>195</v>
      </c>
      <c r="DG45" s="33">
        <v>676</v>
      </c>
      <c r="DH45" s="33">
        <v>108</v>
      </c>
      <c r="DI45" s="33">
        <v>42177</v>
      </c>
      <c r="DJ45" s="33">
        <v>11659</v>
      </c>
      <c r="DK45" s="33">
        <v>28682</v>
      </c>
      <c r="DL45" s="33">
        <v>1441</v>
      </c>
      <c r="DM45" s="33">
        <v>765</v>
      </c>
      <c r="DN45" s="33">
        <v>207</v>
      </c>
      <c r="DO45" s="33">
        <v>687</v>
      </c>
      <c r="DP45" s="33">
        <v>148</v>
      </c>
      <c r="DQ45" s="33">
        <v>43589</v>
      </c>
      <c r="DR45" s="33">
        <v>11586</v>
      </c>
      <c r="DS45" s="33">
        <v>28654</v>
      </c>
      <c r="DT45" s="33">
        <v>1441</v>
      </c>
      <c r="DU45" s="33">
        <v>765</v>
      </c>
      <c r="DV45" s="33">
        <v>206</v>
      </c>
      <c r="DW45" s="33">
        <v>687</v>
      </c>
      <c r="DX45" s="33">
        <v>146</v>
      </c>
      <c r="DY45" s="33">
        <v>43485</v>
      </c>
      <c r="DZ45" s="33">
        <v>3306</v>
      </c>
      <c r="EA45" s="33">
        <v>26114</v>
      </c>
      <c r="EB45" s="33">
        <v>1400</v>
      </c>
      <c r="EC45" s="33">
        <v>605</v>
      </c>
      <c r="ED45" s="33">
        <v>179</v>
      </c>
      <c r="EE45" s="33">
        <v>644</v>
      </c>
      <c r="EF45" s="33">
        <v>78</v>
      </c>
      <c r="EG45" s="33">
        <v>32326</v>
      </c>
      <c r="EH45" s="33">
        <v>5317</v>
      </c>
      <c r="EI45" s="33">
        <v>13922</v>
      </c>
      <c r="EJ45" s="33">
        <v>499</v>
      </c>
      <c r="EK45" s="33">
        <v>350</v>
      </c>
      <c r="EL45" s="33">
        <v>81</v>
      </c>
      <c r="EM45" s="33">
        <v>191</v>
      </c>
      <c r="EN45" s="33">
        <v>46</v>
      </c>
      <c r="EO45" s="33">
        <v>0</v>
      </c>
      <c r="EP45" s="33">
        <v>20406</v>
      </c>
      <c r="EQ45" s="33">
        <v>5636</v>
      </c>
      <c r="ER45" s="33">
        <v>15098</v>
      </c>
      <c r="ES45" s="33">
        <v>806</v>
      </c>
      <c r="ET45" s="33">
        <v>437</v>
      </c>
      <c r="EU45" s="33">
        <v>120</v>
      </c>
      <c r="EV45" s="33">
        <v>337</v>
      </c>
      <c r="EW45" s="33">
        <v>85</v>
      </c>
      <c r="EX45" s="33">
        <v>0</v>
      </c>
      <c r="EY45" s="33">
        <v>22519</v>
      </c>
      <c r="EZ45" s="33">
        <v>2928</v>
      </c>
      <c r="FA45" s="33">
        <v>4296</v>
      </c>
      <c r="FB45" s="33">
        <v>660</v>
      </c>
      <c r="FC45" s="33">
        <v>230</v>
      </c>
      <c r="FD45" s="33">
        <v>62</v>
      </c>
      <c r="FE45" s="33">
        <v>369</v>
      </c>
      <c r="FF45" s="33">
        <v>127</v>
      </c>
      <c r="FG45" s="33">
        <v>8672</v>
      </c>
      <c r="FH45" s="33">
        <v>10416</v>
      </c>
      <c r="FI45" s="33">
        <v>22174</v>
      </c>
      <c r="FJ45" s="33">
        <v>19</v>
      </c>
      <c r="FK45" s="33">
        <v>361</v>
      </c>
      <c r="FL45" s="33">
        <v>79</v>
      </c>
      <c r="FM45" s="33">
        <v>7</v>
      </c>
      <c r="FN45" s="33">
        <v>59</v>
      </c>
      <c r="FO45" s="33">
        <v>33115</v>
      </c>
      <c r="FP45" s="33">
        <v>8425</v>
      </c>
      <c r="FQ45" s="33">
        <v>17773</v>
      </c>
      <c r="FR45" s="33">
        <v>10</v>
      </c>
      <c r="FS45" s="33">
        <v>136</v>
      </c>
      <c r="FT45" s="33">
        <v>47</v>
      </c>
      <c r="FU45" s="33">
        <v>4</v>
      </c>
      <c r="FV45" s="33">
        <v>23</v>
      </c>
      <c r="FW45" s="33">
        <v>26418</v>
      </c>
      <c r="FX45" s="33">
        <v>8915</v>
      </c>
      <c r="FY45" s="33">
        <v>18680</v>
      </c>
      <c r="FZ45" s="33">
        <v>13</v>
      </c>
      <c r="GA45" s="33">
        <v>172</v>
      </c>
      <c r="GB45" s="33">
        <v>60</v>
      </c>
      <c r="GC45" s="33">
        <v>5</v>
      </c>
      <c r="GD45" s="33">
        <v>39</v>
      </c>
      <c r="GE45" s="33">
        <v>27884</v>
      </c>
      <c r="GF45" s="33">
        <v>6043</v>
      </c>
      <c r="GG45" s="33">
        <v>2368</v>
      </c>
      <c r="GH45" s="33">
        <v>34</v>
      </c>
      <c r="GI45" s="33">
        <v>107</v>
      </c>
      <c r="GJ45" s="33">
        <v>36</v>
      </c>
      <c r="GK45" s="33">
        <v>41</v>
      </c>
      <c r="GL45" s="33">
        <v>69</v>
      </c>
      <c r="GM45" s="33">
        <v>8321</v>
      </c>
      <c r="GN45" s="33">
        <v>8698</v>
      </c>
      <c r="GO45" s="33">
        <v>10557</v>
      </c>
      <c r="GP45" s="33">
        <v>22847</v>
      </c>
      <c r="GQ45" s="33">
        <v>65</v>
      </c>
      <c r="GR45" s="33">
        <v>501</v>
      </c>
      <c r="GS45" s="33">
        <v>104</v>
      </c>
      <c r="GT45" s="33">
        <v>18</v>
      </c>
      <c r="GU45" s="33">
        <v>53</v>
      </c>
      <c r="GV45" s="33">
        <v>34145</v>
      </c>
      <c r="GW45" s="33">
        <v>39142</v>
      </c>
      <c r="GX45" s="33">
        <v>245235</v>
      </c>
      <c r="GY45" s="33">
        <v>19722</v>
      </c>
      <c r="GZ45" s="33">
        <v>4979</v>
      </c>
      <c r="HA45" s="33">
        <v>1016</v>
      </c>
      <c r="HB45" s="33">
        <v>7111</v>
      </c>
      <c r="HC45" s="33">
        <v>354</v>
      </c>
      <c r="HD45" s="33">
        <v>317559</v>
      </c>
      <c r="HE45" s="33">
        <v>17604</v>
      </c>
      <c r="HF45" s="33">
        <v>129419</v>
      </c>
      <c r="HG45" s="33">
        <v>20956</v>
      </c>
      <c r="HH45" s="33">
        <v>2470</v>
      </c>
      <c r="HI45" s="33">
        <v>1092</v>
      </c>
      <c r="HJ45" s="33">
        <v>6250</v>
      </c>
      <c r="HK45" s="33">
        <v>277</v>
      </c>
      <c r="HL45" s="33">
        <v>0</v>
      </c>
      <c r="HM45" s="33">
        <v>178068</v>
      </c>
      <c r="HN45" s="33">
        <v>17053</v>
      </c>
      <c r="HO45" s="33">
        <v>105349</v>
      </c>
      <c r="HP45" s="33">
        <v>11276</v>
      </c>
      <c r="HQ45" s="33">
        <v>1743</v>
      </c>
      <c r="HR45" s="33">
        <v>2526</v>
      </c>
      <c r="HS45" s="33">
        <v>2608</v>
      </c>
      <c r="HT45" s="33">
        <v>547</v>
      </c>
      <c r="HU45" s="33">
        <v>385428</v>
      </c>
      <c r="HV45" s="33">
        <v>3331475</v>
      </c>
      <c r="HW45" s="33">
        <v>327846</v>
      </c>
      <c r="HX45" s="33">
        <v>64797</v>
      </c>
      <c r="HY45" s="33">
        <v>12534</v>
      </c>
      <c r="HZ45" s="33">
        <v>93266</v>
      </c>
      <c r="IA45" s="33">
        <v>6243</v>
      </c>
      <c r="IB45" s="33">
        <v>442</v>
      </c>
      <c r="IC45" s="33">
        <v>4222031</v>
      </c>
      <c r="ID45" s="5">
        <v>555871</v>
      </c>
      <c r="IE45" s="5">
        <v>593060</v>
      </c>
      <c r="IF45" s="5">
        <v>602661</v>
      </c>
      <c r="IG45" s="5">
        <v>662517</v>
      </c>
      <c r="IH45" s="5">
        <v>653627</v>
      </c>
      <c r="II45" s="5">
        <v>639366</v>
      </c>
      <c r="IJ45" s="5">
        <v>615201</v>
      </c>
      <c r="IK45" s="5">
        <v>598117</v>
      </c>
      <c r="IL45" s="5">
        <v>537101</v>
      </c>
      <c r="IM45" s="5">
        <v>493198</v>
      </c>
      <c r="IN45" s="5">
        <v>533239</v>
      </c>
      <c r="IO45" s="5">
        <v>538632</v>
      </c>
      <c r="IP45" s="5">
        <v>573474</v>
      </c>
      <c r="IQ45" s="5">
        <v>558403</v>
      </c>
      <c r="IR45" s="5">
        <v>536138</v>
      </c>
      <c r="IS45" s="5">
        <v>509774</v>
      </c>
      <c r="IT45" s="5">
        <v>479173</v>
      </c>
      <c r="IU45" s="5">
        <v>373259</v>
      </c>
    </row>
    <row r="46" spans="1:255" ht="16.5" customHeight="1">
      <c r="A46" s="28" t="s">
        <v>1082</v>
      </c>
      <c r="B46" s="28" t="s">
        <v>508</v>
      </c>
      <c r="C46" s="28" t="s">
        <v>509</v>
      </c>
      <c r="D46" s="33">
        <v>60</v>
      </c>
      <c r="E46" s="33">
        <v>5</v>
      </c>
      <c r="F46" s="33">
        <v>8</v>
      </c>
      <c r="G46" s="33">
        <v>38</v>
      </c>
      <c r="H46" s="33">
        <v>3</v>
      </c>
      <c r="I46" s="33">
        <v>6</v>
      </c>
      <c r="J46" s="33">
        <v>0</v>
      </c>
      <c r="K46" s="33">
        <v>0</v>
      </c>
      <c r="L46" s="33">
        <v>120</v>
      </c>
      <c r="M46" s="33">
        <v>53</v>
      </c>
      <c r="N46" s="33">
        <v>0</v>
      </c>
      <c r="O46" s="33">
        <v>2</v>
      </c>
      <c r="P46" s="33">
        <v>38</v>
      </c>
      <c r="Q46" s="33">
        <v>3</v>
      </c>
      <c r="R46" s="33">
        <v>2</v>
      </c>
      <c r="S46" s="33">
        <v>0</v>
      </c>
      <c r="T46" s="33">
        <v>0</v>
      </c>
      <c r="U46" s="33">
        <v>98</v>
      </c>
      <c r="V46" s="33">
        <v>60</v>
      </c>
      <c r="W46" s="33">
        <v>5</v>
      </c>
      <c r="X46" s="33">
        <v>8</v>
      </c>
      <c r="Y46" s="33">
        <v>35</v>
      </c>
      <c r="Z46" s="33">
        <v>3</v>
      </c>
      <c r="AA46" s="33">
        <v>6</v>
      </c>
      <c r="AB46" s="33">
        <v>0</v>
      </c>
      <c r="AC46" s="33">
        <v>0</v>
      </c>
      <c r="AD46" s="33">
        <v>117</v>
      </c>
      <c r="AE46" s="33">
        <v>60</v>
      </c>
      <c r="AF46" s="33">
        <v>5</v>
      </c>
      <c r="AG46" s="33">
        <v>8</v>
      </c>
      <c r="AH46" s="33">
        <v>35</v>
      </c>
      <c r="AI46" s="33">
        <v>3</v>
      </c>
      <c r="AJ46" s="33">
        <v>6</v>
      </c>
      <c r="AK46" s="33">
        <v>0</v>
      </c>
      <c r="AL46" s="33">
        <v>0</v>
      </c>
      <c r="AM46" s="33">
        <v>117</v>
      </c>
      <c r="AN46" s="33">
        <v>9845</v>
      </c>
      <c r="AO46" s="33">
        <v>697</v>
      </c>
      <c r="AP46" s="33">
        <v>8557</v>
      </c>
      <c r="AQ46" s="33">
        <v>5584</v>
      </c>
      <c r="AR46" s="33">
        <v>500</v>
      </c>
      <c r="AS46" s="33">
        <v>2974</v>
      </c>
      <c r="AT46" s="33">
        <v>0</v>
      </c>
      <c r="AU46" s="33">
        <v>0</v>
      </c>
      <c r="AV46" s="33">
        <v>28157</v>
      </c>
      <c r="AW46" s="33">
        <v>344</v>
      </c>
      <c r="AX46" s="33">
        <v>58</v>
      </c>
      <c r="AY46" s="33">
        <v>260</v>
      </c>
      <c r="AZ46" s="33">
        <v>300</v>
      </c>
      <c r="BA46" s="33">
        <v>86</v>
      </c>
      <c r="BB46" s="33">
        <v>126</v>
      </c>
      <c r="BC46" s="33">
        <v>0</v>
      </c>
      <c r="BD46" s="33">
        <v>0</v>
      </c>
      <c r="BE46" s="33">
        <v>1174</v>
      </c>
      <c r="BF46" s="33">
        <v>0</v>
      </c>
      <c r="BG46" s="33">
        <v>0</v>
      </c>
      <c r="BH46" s="33">
        <v>0</v>
      </c>
      <c r="BI46" s="33">
        <v>0</v>
      </c>
      <c r="BJ46" s="33">
        <v>0</v>
      </c>
      <c r="BK46" s="33">
        <v>0</v>
      </c>
      <c r="BL46" s="33">
        <v>0</v>
      </c>
      <c r="BM46" s="33">
        <v>0</v>
      </c>
      <c r="BN46" s="33">
        <v>0</v>
      </c>
      <c r="BO46" s="33">
        <v>0</v>
      </c>
      <c r="BP46" s="33">
        <v>0</v>
      </c>
      <c r="BQ46" s="33">
        <v>0</v>
      </c>
      <c r="BR46" s="33">
        <v>0</v>
      </c>
      <c r="BS46" s="33">
        <v>0</v>
      </c>
      <c r="BT46" s="33">
        <v>0</v>
      </c>
      <c r="BU46" s="33">
        <v>0</v>
      </c>
      <c r="BV46" s="33">
        <v>60</v>
      </c>
      <c r="BW46" s="33">
        <v>5</v>
      </c>
      <c r="BX46" s="33">
        <v>8</v>
      </c>
      <c r="BY46" s="33">
        <v>36</v>
      </c>
      <c r="BZ46" s="33">
        <v>2</v>
      </c>
      <c r="CA46" s="33">
        <v>6</v>
      </c>
      <c r="CB46" s="33">
        <v>0</v>
      </c>
      <c r="CC46" s="33">
        <v>117</v>
      </c>
      <c r="CD46" s="33">
        <v>23</v>
      </c>
      <c r="CE46" s="33">
        <v>4</v>
      </c>
      <c r="CF46" s="33">
        <v>7</v>
      </c>
      <c r="CG46" s="33">
        <v>15</v>
      </c>
      <c r="CH46" s="33">
        <v>3</v>
      </c>
      <c r="CI46" s="33">
        <v>5</v>
      </c>
      <c r="CJ46" s="33">
        <v>0</v>
      </c>
      <c r="CK46" s="33">
        <v>57</v>
      </c>
      <c r="CL46" s="33">
        <v>53</v>
      </c>
      <c r="CM46" s="33">
        <v>4</v>
      </c>
      <c r="CN46" s="33">
        <v>8</v>
      </c>
      <c r="CO46" s="33">
        <v>36</v>
      </c>
      <c r="CP46" s="33">
        <v>3</v>
      </c>
      <c r="CQ46" s="33">
        <v>6</v>
      </c>
      <c r="CR46" s="33">
        <v>0</v>
      </c>
      <c r="CS46" s="33">
        <v>110</v>
      </c>
      <c r="CT46" s="33">
        <v>60</v>
      </c>
      <c r="CU46" s="33">
        <v>5</v>
      </c>
      <c r="CV46" s="33">
        <v>8</v>
      </c>
      <c r="CW46" s="33">
        <v>35</v>
      </c>
      <c r="CX46" s="33">
        <v>3</v>
      </c>
      <c r="CY46" s="33">
        <v>6</v>
      </c>
      <c r="CZ46" s="33">
        <v>0</v>
      </c>
      <c r="DA46" s="33">
        <v>117</v>
      </c>
      <c r="DB46" s="33">
        <v>60</v>
      </c>
      <c r="DC46" s="33">
        <v>5</v>
      </c>
      <c r="DD46" s="33">
        <v>8</v>
      </c>
      <c r="DE46" s="33">
        <v>35</v>
      </c>
      <c r="DF46" s="33">
        <v>3</v>
      </c>
      <c r="DG46" s="33">
        <v>6</v>
      </c>
      <c r="DH46" s="33">
        <v>0</v>
      </c>
      <c r="DI46" s="33">
        <v>117</v>
      </c>
      <c r="DJ46" s="33">
        <v>60</v>
      </c>
      <c r="DK46" s="33">
        <v>5</v>
      </c>
      <c r="DL46" s="33">
        <v>8</v>
      </c>
      <c r="DM46" s="33">
        <v>38</v>
      </c>
      <c r="DN46" s="33">
        <v>3</v>
      </c>
      <c r="DO46" s="33">
        <v>6</v>
      </c>
      <c r="DP46" s="33">
        <v>0</v>
      </c>
      <c r="DQ46" s="33">
        <v>120</v>
      </c>
      <c r="DR46" s="33">
        <v>60</v>
      </c>
      <c r="DS46" s="33">
        <v>5</v>
      </c>
      <c r="DT46" s="33">
        <v>8</v>
      </c>
      <c r="DU46" s="33">
        <v>38</v>
      </c>
      <c r="DV46" s="33">
        <v>3</v>
      </c>
      <c r="DW46" s="33">
        <v>6</v>
      </c>
      <c r="DX46" s="33">
        <v>0</v>
      </c>
      <c r="DY46" s="33">
        <v>120</v>
      </c>
      <c r="DZ46" s="33">
        <v>13</v>
      </c>
      <c r="EA46" s="33">
        <v>4</v>
      </c>
      <c r="EB46" s="33">
        <v>8</v>
      </c>
      <c r="EC46" s="33">
        <v>38</v>
      </c>
      <c r="ED46" s="33">
        <v>3</v>
      </c>
      <c r="EE46" s="33">
        <v>6</v>
      </c>
      <c r="EF46" s="33">
        <v>0</v>
      </c>
      <c r="EG46" s="33">
        <v>72</v>
      </c>
      <c r="EH46" s="33">
        <v>15</v>
      </c>
      <c r="EI46" s="33">
        <v>0</v>
      </c>
      <c r="EJ46" s="33">
        <v>2</v>
      </c>
      <c r="EK46" s="33">
        <v>17</v>
      </c>
      <c r="EL46" s="33">
        <v>0</v>
      </c>
      <c r="EM46" s="33">
        <v>1</v>
      </c>
      <c r="EN46" s="33">
        <v>0</v>
      </c>
      <c r="EO46" s="33">
        <v>0</v>
      </c>
      <c r="EP46" s="33">
        <v>35</v>
      </c>
      <c r="EQ46" s="33">
        <v>19</v>
      </c>
      <c r="ER46" s="33">
        <v>2</v>
      </c>
      <c r="ES46" s="33">
        <v>2</v>
      </c>
      <c r="ET46" s="33">
        <v>20</v>
      </c>
      <c r="EU46" s="33">
        <v>1</v>
      </c>
      <c r="EV46" s="33">
        <v>3</v>
      </c>
      <c r="EW46" s="33">
        <v>0</v>
      </c>
      <c r="EX46" s="33">
        <v>0</v>
      </c>
      <c r="EY46" s="33">
        <v>47</v>
      </c>
      <c r="EZ46" s="33">
        <v>13</v>
      </c>
      <c r="FA46" s="33">
        <v>3</v>
      </c>
      <c r="FB46" s="33">
        <v>3</v>
      </c>
      <c r="FC46" s="33">
        <v>4</v>
      </c>
      <c r="FD46" s="33">
        <v>0</v>
      </c>
      <c r="FE46" s="33">
        <v>4</v>
      </c>
      <c r="FF46" s="33">
        <v>0</v>
      </c>
      <c r="FG46" s="33">
        <v>27</v>
      </c>
      <c r="FH46" s="33">
        <v>53</v>
      </c>
      <c r="FI46" s="33">
        <v>0</v>
      </c>
      <c r="FJ46" s="33">
        <v>2</v>
      </c>
      <c r="FK46" s="33">
        <v>38</v>
      </c>
      <c r="FL46" s="33">
        <v>2</v>
      </c>
      <c r="FM46" s="33">
        <v>1</v>
      </c>
      <c r="FN46" s="33">
        <v>0</v>
      </c>
      <c r="FO46" s="33">
        <v>96</v>
      </c>
      <c r="FP46" s="33">
        <v>42</v>
      </c>
      <c r="FQ46" s="33">
        <v>0</v>
      </c>
      <c r="FR46" s="33">
        <v>2</v>
      </c>
      <c r="FS46" s="33">
        <v>33</v>
      </c>
      <c r="FT46" s="33">
        <v>2</v>
      </c>
      <c r="FU46" s="33">
        <v>1</v>
      </c>
      <c r="FV46" s="33">
        <v>0</v>
      </c>
      <c r="FW46" s="33">
        <v>80</v>
      </c>
      <c r="FX46" s="33">
        <v>53</v>
      </c>
      <c r="FY46" s="33">
        <v>0</v>
      </c>
      <c r="FZ46" s="33">
        <v>2</v>
      </c>
      <c r="GA46" s="33">
        <v>38</v>
      </c>
      <c r="GB46" s="33">
        <v>2</v>
      </c>
      <c r="GC46" s="33">
        <v>1</v>
      </c>
      <c r="GD46" s="33">
        <v>0</v>
      </c>
      <c r="GE46" s="33">
        <v>96</v>
      </c>
      <c r="GF46" s="33">
        <v>13</v>
      </c>
      <c r="GG46" s="33">
        <v>0</v>
      </c>
      <c r="GH46" s="33">
        <v>0</v>
      </c>
      <c r="GI46" s="33">
        <v>3</v>
      </c>
      <c r="GJ46" s="33">
        <v>0</v>
      </c>
      <c r="GK46" s="33">
        <v>0</v>
      </c>
      <c r="GL46" s="33">
        <v>0</v>
      </c>
      <c r="GM46" s="33">
        <v>25</v>
      </c>
      <c r="GN46" s="33">
        <v>16</v>
      </c>
      <c r="GO46" s="33">
        <v>53</v>
      </c>
      <c r="GP46" s="33">
        <v>0</v>
      </c>
      <c r="GQ46" s="33">
        <v>0</v>
      </c>
      <c r="GR46" s="33">
        <v>38</v>
      </c>
      <c r="GS46" s="33">
        <v>2</v>
      </c>
      <c r="GT46" s="33">
        <v>1</v>
      </c>
      <c r="GU46" s="33">
        <v>0</v>
      </c>
      <c r="GV46" s="33">
        <v>94</v>
      </c>
      <c r="GW46" s="33">
        <v>307</v>
      </c>
      <c r="GX46" s="33">
        <v>53</v>
      </c>
      <c r="GY46" s="33">
        <v>173</v>
      </c>
      <c r="GZ46" s="33">
        <v>180</v>
      </c>
      <c r="HA46" s="33">
        <v>22</v>
      </c>
      <c r="HB46" s="33">
        <v>86</v>
      </c>
      <c r="HC46" s="33">
        <v>0</v>
      </c>
      <c r="HD46" s="33">
        <v>821</v>
      </c>
      <c r="HE46" s="33">
        <v>261</v>
      </c>
      <c r="HF46" s="33">
        <v>45</v>
      </c>
      <c r="HG46" s="33">
        <v>207</v>
      </c>
      <c r="HH46" s="33">
        <v>183</v>
      </c>
      <c r="HI46" s="33">
        <v>29</v>
      </c>
      <c r="HJ46" s="33">
        <v>91</v>
      </c>
      <c r="HK46" s="33">
        <v>0</v>
      </c>
      <c r="HL46" s="33">
        <v>0</v>
      </c>
      <c r="HM46" s="33">
        <v>816</v>
      </c>
      <c r="HN46" s="33">
        <v>69</v>
      </c>
      <c r="HO46" s="33">
        <v>13</v>
      </c>
      <c r="HP46" s="33">
        <v>49</v>
      </c>
      <c r="HQ46" s="33">
        <v>109</v>
      </c>
      <c r="HR46" s="33">
        <v>52</v>
      </c>
      <c r="HS46" s="33">
        <v>35</v>
      </c>
      <c r="HT46" s="33">
        <v>0</v>
      </c>
      <c r="HU46" s="33">
        <v>4913</v>
      </c>
      <c r="HV46" s="33">
        <v>250</v>
      </c>
      <c r="HW46" s="33">
        <v>3609</v>
      </c>
      <c r="HX46" s="33">
        <v>2823</v>
      </c>
      <c r="HY46" s="33">
        <v>248</v>
      </c>
      <c r="HZ46" s="33">
        <v>1087</v>
      </c>
      <c r="IA46" s="33">
        <v>0</v>
      </c>
      <c r="IB46" s="33">
        <v>0</v>
      </c>
      <c r="IC46" s="33">
        <v>12930</v>
      </c>
      <c r="ID46" s="5">
        <v>1919</v>
      </c>
      <c r="IE46" s="5">
        <v>1956</v>
      </c>
      <c r="IF46" s="5">
        <v>2101</v>
      </c>
      <c r="IG46" s="5">
        <v>1957</v>
      </c>
      <c r="IH46" s="5">
        <v>1920</v>
      </c>
      <c r="II46" s="5">
        <v>1824</v>
      </c>
      <c r="IJ46" s="5">
        <v>1751</v>
      </c>
      <c r="IK46" s="5">
        <v>1799</v>
      </c>
      <c r="IL46" s="5">
        <v>1659</v>
      </c>
      <c r="IM46" s="5">
        <v>1679</v>
      </c>
      <c r="IN46" s="5">
        <v>1650</v>
      </c>
      <c r="IO46" s="5">
        <v>1725</v>
      </c>
      <c r="IP46" s="5">
        <v>1646</v>
      </c>
      <c r="IQ46" s="5">
        <v>1606</v>
      </c>
      <c r="IR46" s="5">
        <v>1606</v>
      </c>
      <c r="IS46" s="5">
        <v>1544</v>
      </c>
      <c r="IT46" s="5">
        <v>1474</v>
      </c>
      <c r="IU46" s="5">
        <v>1435</v>
      </c>
    </row>
    <row r="47" spans="1:255" ht="16.5" customHeight="1">
      <c r="A47" s="28" t="s">
        <v>1082</v>
      </c>
      <c r="B47" s="28" t="s">
        <v>510</v>
      </c>
      <c r="C47" s="28" t="s">
        <v>511</v>
      </c>
      <c r="D47" s="33">
        <v>176</v>
      </c>
      <c r="E47" s="33">
        <v>127</v>
      </c>
      <c r="F47" s="33">
        <v>6</v>
      </c>
      <c r="G47" s="33">
        <v>1</v>
      </c>
      <c r="H47" s="33">
        <v>1</v>
      </c>
      <c r="I47" s="33">
        <v>9</v>
      </c>
      <c r="J47" s="33">
        <v>0</v>
      </c>
      <c r="K47" s="33">
        <v>0</v>
      </c>
      <c r="L47" s="33">
        <v>320</v>
      </c>
      <c r="M47" s="33">
        <v>165</v>
      </c>
      <c r="N47" s="33">
        <v>114</v>
      </c>
      <c r="O47" s="33">
        <v>1</v>
      </c>
      <c r="P47" s="33">
        <v>1</v>
      </c>
      <c r="Q47" s="33">
        <v>1</v>
      </c>
      <c r="R47" s="33">
        <v>5</v>
      </c>
      <c r="S47" s="33">
        <v>0</v>
      </c>
      <c r="T47" s="33">
        <v>0</v>
      </c>
      <c r="U47" s="33">
        <v>287</v>
      </c>
      <c r="V47" s="33">
        <v>176</v>
      </c>
      <c r="W47" s="33">
        <v>127</v>
      </c>
      <c r="X47" s="33">
        <v>6</v>
      </c>
      <c r="Y47" s="33">
        <v>0</v>
      </c>
      <c r="Z47" s="33">
        <v>1</v>
      </c>
      <c r="AA47" s="33">
        <v>9</v>
      </c>
      <c r="AB47" s="33">
        <v>0</v>
      </c>
      <c r="AC47" s="33">
        <v>0</v>
      </c>
      <c r="AD47" s="33">
        <v>319</v>
      </c>
      <c r="AE47" s="33">
        <v>176</v>
      </c>
      <c r="AF47" s="33">
        <v>127</v>
      </c>
      <c r="AG47" s="33">
        <v>6</v>
      </c>
      <c r="AH47" s="33">
        <v>1</v>
      </c>
      <c r="AI47" s="33">
        <v>1</v>
      </c>
      <c r="AJ47" s="33">
        <v>9</v>
      </c>
      <c r="AK47" s="33">
        <v>0</v>
      </c>
      <c r="AL47" s="33">
        <v>0</v>
      </c>
      <c r="AM47" s="33">
        <v>320</v>
      </c>
      <c r="AN47" s="33">
        <v>9043</v>
      </c>
      <c r="AO47" s="33">
        <v>38024</v>
      </c>
      <c r="AP47" s="33">
        <v>7768</v>
      </c>
      <c r="AQ47" s="33">
        <v>43</v>
      </c>
      <c r="AR47" s="33">
        <v>167</v>
      </c>
      <c r="AS47" s="33">
        <v>3152</v>
      </c>
      <c r="AT47" s="33">
        <v>0</v>
      </c>
      <c r="AU47" s="33">
        <v>0</v>
      </c>
      <c r="AV47" s="33">
        <v>58197</v>
      </c>
      <c r="AW47" s="33">
        <v>403</v>
      </c>
      <c r="AX47" s="33">
        <v>1078</v>
      </c>
      <c r="AY47" s="33">
        <v>397</v>
      </c>
      <c r="AZ47" s="33">
        <v>3</v>
      </c>
      <c r="BA47" s="33">
        <v>23</v>
      </c>
      <c r="BB47" s="33">
        <v>138</v>
      </c>
      <c r="BC47" s="33">
        <v>0</v>
      </c>
      <c r="BD47" s="33">
        <v>0</v>
      </c>
      <c r="BE47" s="33">
        <v>2042</v>
      </c>
      <c r="BF47" s="33">
        <v>9</v>
      </c>
      <c r="BG47" s="33">
        <v>0</v>
      </c>
      <c r="BH47" s="33">
        <v>0</v>
      </c>
      <c r="BI47" s="33">
        <v>0</v>
      </c>
      <c r="BJ47" s="33">
        <v>0</v>
      </c>
      <c r="BK47" s="33">
        <v>0</v>
      </c>
      <c r="BL47" s="33">
        <v>0</v>
      </c>
      <c r="BM47" s="33">
        <v>9</v>
      </c>
      <c r="BN47" s="33">
        <v>48</v>
      </c>
      <c r="BO47" s="33">
        <v>4</v>
      </c>
      <c r="BP47" s="33">
        <v>0</v>
      </c>
      <c r="BQ47" s="33">
        <v>0</v>
      </c>
      <c r="BR47" s="33">
        <v>0</v>
      </c>
      <c r="BS47" s="33">
        <v>0</v>
      </c>
      <c r="BT47" s="33">
        <v>0</v>
      </c>
      <c r="BU47" s="33">
        <v>52</v>
      </c>
      <c r="BV47" s="33">
        <v>158</v>
      </c>
      <c r="BW47" s="33">
        <v>123</v>
      </c>
      <c r="BX47" s="33">
        <v>6</v>
      </c>
      <c r="BY47" s="33">
        <v>1</v>
      </c>
      <c r="BZ47" s="33">
        <v>1</v>
      </c>
      <c r="CA47" s="33">
        <v>9</v>
      </c>
      <c r="CB47" s="33">
        <v>0</v>
      </c>
      <c r="CC47" s="33">
        <v>298</v>
      </c>
      <c r="CD47" s="33">
        <v>52</v>
      </c>
      <c r="CE47" s="33">
        <v>62</v>
      </c>
      <c r="CF47" s="33">
        <v>6</v>
      </c>
      <c r="CG47" s="33">
        <v>1</v>
      </c>
      <c r="CH47" s="33">
        <v>1</v>
      </c>
      <c r="CI47" s="33">
        <v>9</v>
      </c>
      <c r="CJ47" s="33">
        <v>0</v>
      </c>
      <c r="CK47" s="33">
        <v>131</v>
      </c>
      <c r="CL47" s="33">
        <v>45</v>
      </c>
      <c r="CM47" s="33">
        <v>74</v>
      </c>
      <c r="CN47" s="33">
        <v>6</v>
      </c>
      <c r="CO47" s="33">
        <v>1</v>
      </c>
      <c r="CP47" s="33">
        <v>1</v>
      </c>
      <c r="CQ47" s="33">
        <v>9</v>
      </c>
      <c r="CR47" s="33">
        <v>0</v>
      </c>
      <c r="CS47" s="33">
        <v>136</v>
      </c>
      <c r="CT47" s="33">
        <v>161</v>
      </c>
      <c r="CU47" s="33">
        <v>125</v>
      </c>
      <c r="CV47" s="33">
        <v>6</v>
      </c>
      <c r="CW47" s="33">
        <v>1</v>
      </c>
      <c r="CX47" s="33">
        <v>1</v>
      </c>
      <c r="CY47" s="33">
        <v>9</v>
      </c>
      <c r="CZ47" s="33">
        <v>0</v>
      </c>
      <c r="DA47" s="33">
        <v>303</v>
      </c>
      <c r="DB47" s="33">
        <v>174</v>
      </c>
      <c r="DC47" s="33">
        <v>127</v>
      </c>
      <c r="DD47" s="33">
        <v>6</v>
      </c>
      <c r="DE47" s="33">
        <v>0</v>
      </c>
      <c r="DF47" s="33">
        <v>1</v>
      </c>
      <c r="DG47" s="33">
        <v>9</v>
      </c>
      <c r="DH47" s="33">
        <v>0</v>
      </c>
      <c r="DI47" s="33">
        <v>317</v>
      </c>
      <c r="DJ47" s="33">
        <v>176</v>
      </c>
      <c r="DK47" s="33">
        <v>127</v>
      </c>
      <c r="DL47" s="33">
        <v>6</v>
      </c>
      <c r="DM47" s="33">
        <v>1</v>
      </c>
      <c r="DN47" s="33">
        <v>1</v>
      </c>
      <c r="DO47" s="33">
        <v>9</v>
      </c>
      <c r="DP47" s="33">
        <v>0</v>
      </c>
      <c r="DQ47" s="33">
        <v>320</v>
      </c>
      <c r="DR47" s="33">
        <v>170</v>
      </c>
      <c r="DS47" s="33">
        <v>127</v>
      </c>
      <c r="DT47" s="33">
        <v>6</v>
      </c>
      <c r="DU47" s="33">
        <v>1</v>
      </c>
      <c r="DV47" s="33">
        <v>1</v>
      </c>
      <c r="DW47" s="33">
        <v>9</v>
      </c>
      <c r="DX47" s="33">
        <v>0</v>
      </c>
      <c r="DY47" s="33">
        <v>314</v>
      </c>
      <c r="DZ47" s="33">
        <v>13</v>
      </c>
      <c r="EA47" s="33">
        <v>88</v>
      </c>
      <c r="EB47" s="33">
        <v>6</v>
      </c>
      <c r="EC47" s="33">
        <v>1</v>
      </c>
      <c r="ED47" s="33">
        <v>1</v>
      </c>
      <c r="EE47" s="33">
        <v>9</v>
      </c>
      <c r="EF47" s="33">
        <v>0</v>
      </c>
      <c r="EG47" s="33">
        <v>118</v>
      </c>
      <c r="EH47" s="33">
        <v>115</v>
      </c>
      <c r="EI47" s="33">
        <v>105</v>
      </c>
      <c r="EJ47" s="33">
        <v>1</v>
      </c>
      <c r="EK47" s="33">
        <v>0</v>
      </c>
      <c r="EL47" s="33">
        <v>0</v>
      </c>
      <c r="EM47" s="33">
        <v>0</v>
      </c>
      <c r="EN47" s="33">
        <v>0</v>
      </c>
      <c r="EO47" s="33">
        <v>0</v>
      </c>
      <c r="EP47" s="33">
        <v>221</v>
      </c>
      <c r="EQ47" s="33">
        <v>116</v>
      </c>
      <c r="ER47" s="33">
        <v>105</v>
      </c>
      <c r="ES47" s="33">
        <v>1</v>
      </c>
      <c r="ET47" s="33">
        <v>0</v>
      </c>
      <c r="EU47" s="33">
        <v>0</v>
      </c>
      <c r="EV47" s="33">
        <v>1</v>
      </c>
      <c r="EW47" s="33">
        <v>0</v>
      </c>
      <c r="EX47" s="33">
        <v>0</v>
      </c>
      <c r="EY47" s="33">
        <v>223</v>
      </c>
      <c r="EZ47" s="33">
        <v>86</v>
      </c>
      <c r="FA47" s="33">
        <v>25</v>
      </c>
      <c r="FB47" s="33">
        <v>2</v>
      </c>
      <c r="FC47" s="33">
        <v>1</v>
      </c>
      <c r="FD47" s="33">
        <v>0</v>
      </c>
      <c r="FE47" s="33">
        <v>3</v>
      </c>
      <c r="FF47" s="33">
        <v>0</v>
      </c>
      <c r="FG47" s="33">
        <v>117</v>
      </c>
      <c r="FH47" s="33">
        <v>165</v>
      </c>
      <c r="FI47" s="33">
        <v>114</v>
      </c>
      <c r="FJ47" s="33">
        <v>0</v>
      </c>
      <c r="FK47" s="33">
        <v>0</v>
      </c>
      <c r="FL47" s="33">
        <v>0</v>
      </c>
      <c r="FM47" s="33">
        <v>4</v>
      </c>
      <c r="FN47" s="33">
        <v>0</v>
      </c>
      <c r="FO47" s="33">
        <v>283</v>
      </c>
      <c r="FP47" s="33">
        <v>13</v>
      </c>
      <c r="FQ47" s="33">
        <v>7</v>
      </c>
      <c r="FR47" s="33">
        <v>0</v>
      </c>
      <c r="FS47" s="33">
        <v>0</v>
      </c>
      <c r="FT47" s="33">
        <v>0</v>
      </c>
      <c r="FU47" s="33">
        <v>4</v>
      </c>
      <c r="FV47" s="33">
        <v>0</v>
      </c>
      <c r="FW47" s="33">
        <v>24</v>
      </c>
      <c r="FX47" s="33">
        <v>165</v>
      </c>
      <c r="FY47" s="33">
        <v>114</v>
      </c>
      <c r="FZ47" s="33">
        <v>0</v>
      </c>
      <c r="GA47" s="33">
        <v>0</v>
      </c>
      <c r="GB47" s="33">
        <v>0</v>
      </c>
      <c r="GC47" s="33">
        <v>4</v>
      </c>
      <c r="GD47" s="33">
        <v>0</v>
      </c>
      <c r="GE47" s="33">
        <v>283</v>
      </c>
      <c r="GF47" s="33">
        <v>107</v>
      </c>
      <c r="GG47" s="33">
        <v>3</v>
      </c>
      <c r="GH47" s="33">
        <v>0</v>
      </c>
      <c r="GI47" s="33">
        <v>1</v>
      </c>
      <c r="GJ47" s="33">
        <v>0</v>
      </c>
      <c r="GK47" s="33">
        <v>0</v>
      </c>
      <c r="GL47" s="33">
        <v>0</v>
      </c>
      <c r="GM47" s="33">
        <v>24</v>
      </c>
      <c r="GN47" s="33">
        <v>111</v>
      </c>
      <c r="GO47" s="33">
        <v>161</v>
      </c>
      <c r="GP47" s="33">
        <v>114</v>
      </c>
      <c r="GQ47" s="33">
        <v>0</v>
      </c>
      <c r="GR47" s="33">
        <v>1</v>
      </c>
      <c r="GS47" s="33">
        <v>0</v>
      </c>
      <c r="GT47" s="33">
        <v>3</v>
      </c>
      <c r="GU47" s="33">
        <v>0</v>
      </c>
      <c r="GV47" s="33">
        <v>279</v>
      </c>
      <c r="GW47" s="33">
        <v>439</v>
      </c>
      <c r="GX47" s="33">
        <v>973</v>
      </c>
      <c r="GY47" s="33">
        <v>180</v>
      </c>
      <c r="GZ47" s="33">
        <v>2</v>
      </c>
      <c r="HA47" s="33">
        <v>6</v>
      </c>
      <c r="HB47" s="33">
        <v>88</v>
      </c>
      <c r="HC47" s="33">
        <v>0</v>
      </c>
      <c r="HD47" s="33">
        <v>1688</v>
      </c>
      <c r="HE47" s="33">
        <v>230</v>
      </c>
      <c r="HF47" s="33">
        <v>658</v>
      </c>
      <c r="HG47" s="33">
        <v>317</v>
      </c>
      <c r="HH47" s="33">
        <v>3</v>
      </c>
      <c r="HI47" s="33">
        <v>7</v>
      </c>
      <c r="HJ47" s="33">
        <v>81</v>
      </c>
      <c r="HK47" s="33">
        <v>0</v>
      </c>
      <c r="HL47" s="33">
        <v>0</v>
      </c>
      <c r="HM47" s="33">
        <v>1296</v>
      </c>
      <c r="HN47" s="33">
        <v>173</v>
      </c>
      <c r="HO47" s="33">
        <v>420</v>
      </c>
      <c r="HP47" s="33">
        <v>80</v>
      </c>
      <c r="HQ47" s="33">
        <v>0</v>
      </c>
      <c r="HR47" s="33">
        <v>16</v>
      </c>
      <c r="HS47" s="33">
        <v>57</v>
      </c>
      <c r="HT47" s="33">
        <v>0</v>
      </c>
      <c r="HU47" s="33">
        <v>4449</v>
      </c>
      <c r="HV47" s="33">
        <v>18128</v>
      </c>
      <c r="HW47" s="33">
        <v>3164</v>
      </c>
      <c r="HX47" s="33">
        <v>43</v>
      </c>
      <c r="HY47" s="33">
        <v>67</v>
      </c>
      <c r="HZ47" s="33">
        <v>1186</v>
      </c>
      <c r="IA47" s="33">
        <v>0</v>
      </c>
      <c r="IB47" s="33">
        <v>0</v>
      </c>
      <c r="IC47" s="33">
        <v>27037</v>
      </c>
      <c r="ID47" s="5">
        <v>4017</v>
      </c>
      <c r="IE47" s="5">
        <v>4198</v>
      </c>
      <c r="IF47" s="5">
        <v>2222</v>
      </c>
      <c r="IG47" s="5">
        <v>4225</v>
      </c>
      <c r="IH47" s="5">
        <v>4187</v>
      </c>
      <c r="II47" s="5">
        <v>4089</v>
      </c>
      <c r="IJ47" s="5">
        <v>4173</v>
      </c>
      <c r="IK47" s="5">
        <v>4049</v>
      </c>
      <c r="IL47" s="5">
        <v>3695</v>
      </c>
      <c r="IM47" s="5">
        <v>3685</v>
      </c>
      <c r="IN47" s="5">
        <v>3589</v>
      </c>
      <c r="IO47" s="5">
        <v>1806</v>
      </c>
      <c r="IP47" s="5">
        <v>3802</v>
      </c>
      <c r="IQ47" s="5">
        <v>3627</v>
      </c>
      <c r="IR47" s="5">
        <v>3512</v>
      </c>
      <c r="IS47" s="5">
        <v>3639</v>
      </c>
      <c r="IT47" s="5">
        <v>3377</v>
      </c>
      <c r="IU47" s="5">
        <v>3037</v>
      </c>
    </row>
    <row r="48" spans="1:255" ht="16.5" customHeight="1">
      <c r="A48" s="28" t="s">
        <v>1082</v>
      </c>
      <c r="B48" s="28" t="s">
        <v>512</v>
      </c>
      <c r="C48" s="28" t="s">
        <v>513</v>
      </c>
      <c r="D48" s="33">
        <v>53243</v>
      </c>
      <c r="E48" s="33">
        <v>28644</v>
      </c>
      <c r="F48" s="33">
        <v>707</v>
      </c>
      <c r="G48" s="33">
        <v>111</v>
      </c>
      <c r="H48" s="33">
        <v>4739</v>
      </c>
      <c r="I48" s="33">
        <v>1774</v>
      </c>
      <c r="J48" s="33">
        <v>7866</v>
      </c>
      <c r="K48" s="33">
        <v>0</v>
      </c>
      <c r="L48" s="33">
        <v>97084</v>
      </c>
      <c r="M48" s="33">
        <v>48109</v>
      </c>
      <c r="N48" s="33">
        <v>24800</v>
      </c>
      <c r="O48" s="33">
        <v>307</v>
      </c>
      <c r="P48" s="33">
        <v>70</v>
      </c>
      <c r="Q48" s="33">
        <v>4439</v>
      </c>
      <c r="R48" s="33">
        <v>701</v>
      </c>
      <c r="S48" s="33">
        <v>6721</v>
      </c>
      <c r="T48" s="33">
        <v>0</v>
      </c>
      <c r="U48" s="33">
        <v>85147</v>
      </c>
      <c r="V48" s="33">
        <v>52583</v>
      </c>
      <c r="W48" s="33">
        <v>28107</v>
      </c>
      <c r="X48" s="33">
        <v>689</v>
      </c>
      <c r="Y48" s="33">
        <v>100</v>
      </c>
      <c r="Z48" s="33">
        <v>4547</v>
      </c>
      <c r="AA48" s="33">
        <v>1746</v>
      </c>
      <c r="AB48" s="33">
        <v>7377</v>
      </c>
      <c r="AC48" s="33">
        <v>0</v>
      </c>
      <c r="AD48" s="33">
        <v>95149</v>
      </c>
      <c r="AE48" s="33">
        <v>52749</v>
      </c>
      <c r="AF48" s="33">
        <v>28234</v>
      </c>
      <c r="AG48" s="33">
        <v>702</v>
      </c>
      <c r="AH48" s="33">
        <v>102</v>
      </c>
      <c r="AI48" s="33">
        <v>4662</v>
      </c>
      <c r="AJ48" s="33">
        <v>1761</v>
      </c>
      <c r="AK48" s="33">
        <v>7705</v>
      </c>
      <c r="AL48" s="33">
        <v>0</v>
      </c>
      <c r="AM48" s="33">
        <v>95915</v>
      </c>
      <c r="AN48" s="33">
        <v>3894921</v>
      </c>
      <c r="AO48" s="33">
        <v>6443805</v>
      </c>
      <c r="AP48" s="33">
        <v>445679</v>
      </c>
      <c r="AQ48" s="33">
        <v>7980</v>
      </c>
      <c r="AR48" s="33">
        <v>2091698</v>
      </c>
      <c r="AS48" s="33">
        <v>770211</v>
      </c>
      <c r="AT48" s="33">
        <v>2143117</v>
      </c>
      <c r="AU48" s="33">
        <v>375023</v>
      </c>
      <c r="AV48" s="33">
        <v>16172434</v>
      </c>
      <c r="AW48" s="33">
        <v>158125</v>
      </c>
      <c r="AX48" s="33">
        <v>215584</v>
      </c>
      <c r="AY48" s="33">
        <v>21845</v>
      </c>
      <c r="AZ48" s="33">
        <v>393</v>
      </c>
      <c r="BA48" s="33">
        <v>124509</v>
      </c>
      <c r="BB48" s="33">
        <v>29961</v>
      </c>
      <c r="BC48" s="33">
        <v>106256</v>
      </c>
      <c r="BD48" s="33">
        <v>0</v>
      </c>
      <c r="BE48" s="33">
        <v>656673</v>
      </c>
      <c r="BF48" s="33">
        <v>2707</v>
      </c>
      <c r="BG48" s="33">
        <v>65</v>
      </c>
      <c r="BH48" s="33">
        <v>5</v>
      </c>
      <c r="BI48" s="33">
        <v>6</v>
      </c>
      <c r="BJ48" s="33">
        <v>36</v>
      </c>
      <c r="BK48" s="33">
        <v>9</v>
      </c>
      <c r="BL48" s="33">
        <v>182</v>
      </c>
      <c r="BM48" s="33">
        <v>3010</v>
      </c>
      <c r="BN48" s="33">
        <v>2953</v>
      </c>
      <c r="BO48" s="33">
        <v>93</v>
      </c>
      <c r="BP48" s="33">
        <v>0</v>
      </c>
      <c r="BQ48" s="33">
        <v>10</v>
      </c>
      <c r="BR48" s="33">
        <v>1</v>
      </c>
      <c r="BS48" s="33">
        <v>0</v>
      </c>
      <c r="BT48" s="33">
        <v>1</v>
      </c>
      <c r="BU48" s="33">
        <v>3058</v>
      </c>
      <c r="BV48" s="33">
        <v>51018</v>
      </c>
      <c r="BW48" s="33">
        <v>28352</v>
      </c>
      <c r="BX48" s="33">
        <v>701</v>
      </c>
      <c r="BY48" s="33">
        <v>108</v>
      </c>
      <c r="BZ48" s="33">
        <v>4728</v>
      </c>
      <c r="CA48" s="33">
        <v>1748</v>
      </c>
      <c r="CB48" s="33">
        <v>7838</v>
      </c>
      <c r="CC48" s="33">
        <v>94493</v>
      </c>
      <c r="CD48" s="33">
        <v>44745</v>
      </c>
      <c r="CE48" s="33">
        <v>25420</v>
      </c>
      <c r="CF48" s="33">
        <v>692</v>
      </c>
      <c r="CG48" s="33">
        <v>95</v>
      </c>
      <c r="CH48" s="33">
        <v>4638</v>
      </c>
      <c r="CI48" s="33">
        <v>1712</v>
      </c>
      <c r="CJ48" s="33">
        <v>7614</v>
      </c>
      <c r="CK48" s="33">
        <v>84916</v>
      </c>
      <c r="CL48" s="33">
        <v>41009</v>
      </c>
      <c r="CM48" s="33">
        <v>24918</v>
      </c>
      <c r="CN48" s="33">
        <v>676</v>
      </c>
      <c r="CO48" s="33">
        <v>96</v>
      </c>
      <c r="CP48" s="33">
        <v>4433</v>
      </c>
      <c r="CQ48" s="33">
        <v>1613</v>
      </c>
      <c r="CR48" s="33">
        <v>6955</v>
      </c>
      <c r="CS48" s="33">
        <v>79700</v>
      </c>
      <c r="CT48" s="33">
        <v>51970</v>
      </c>
      <c r="CU48" s="33">
        <v>28099</v>
      </c>
      <c r="CV48" s="33">
        <v>702</v>
      </c>
      <c r="CW48" s="33">
        <v>97</v>
      </c>
      <c r="CX48" s="33">
        <v>4643</v>
      </c>
      <c r="CY48" s="33">
        <v>1755</v>
      </c>
      <c r="CZ48" s="33">
        <v>7649</v>
      </c>
      <c r="DA48" s="33">
        <v>94915</v>
      </c>
      <c r="DB48" s="33">
        <v>52173</v>
      </c>
      <c r="DC48" s="33">
        <v>28082</v>
      </c>
      <c r="DD48" s="33">
        <v>689</v>
      </c>
      <c r="DE48" s="33">
        <v>98</v>
      </c>
      <c r="DF48" s="33">
        <v>4542</v>
      </c>
      <c r="DG48" s="33">
        <v>1744</v>
      </c>
      <c r="DH48" s="33">
        <v>7355</v>
      </c>
      <c r="DI48" s="33">
        <v>94683</v>
      </c>
      <c r="DJ48" s="33">
        <v>52935</v>
      </c>
      <c r="DK48" s="33">
        <v>28576</v>
      </c>
      <c r="DL48" s="33">
        <v>707</v>
      </c>
      <c r="DM48" s="33">
        <v>111</v>
      </c>
      <c r="DN48" s="33">
        <v>4739</v>
      </c>
      <c r="DO48" s="33">
        <v>1774</v>
      </c>
      <c r="DP48" s="33">
        <v>7864</v>
      </c>
      <c r="DQ48" s="33">
        <v>96706</v>
      </c>
      <c r="DR48" s="33">
        <v>42540</v>
      </c>
      <c r="DS48" s="33">
        <v>26683</v>
      </c>
      <c r="DT48" s="33">
        <v>692</v>
      </c>
      <c r="DU48" s="33">
        <v>92</v>
      </c>
      <c r="DV48" s="33">
        <v>4652</v>
      </c>
      <c r="DW48" s="33">
        <v>1746</v>
      </c>
      <c r="DX48" s="33">
        <v>7532</v>
      </c>
      <c r="DY48" s="33">
        <v>83937</v>
      </c>
      <c r="DZ48" s="33">
        <v>17314</v>
      </c>
      <c r="EA48" s="33">
        <v>20869</v>
      </c>
      <c r="EB48" s="33">
        <v>683</v>
      </c>
      <c r="EC48" s="33">
        <v>53</v>
      </c>
      <c r="ED48" s="33">
        <v>4641</v>
      </c>
      <c r="EE48" s="33">
        <v>1684</v>
      </c>
      <c r="EF48" s="33">
        <v>7444</v>
      </c>
      <c r="EG48" s="33">
        <v>52688</v>
      </c>
      <c r="EH48" s="33">
        <v>30375</v>
      </c>
      <c r="EI48" s="33">
        <v>17136</v>
      </c>
      <c r="EJ48" s="33">
        <v>356</v>
      </c>
      <c r="EK48" s="33">
        <v>55</v>
      </c>
      <c r="EL48" s="33">
        <v>2895</v>
      </c>
      <c r="EM48" s="33">
        <v>839</v>
      </c>
      <c r="EN48" s="33">
        <v>4768</v>
      </c>
      <c r="EO48" s="33">
        <v>0</v>
      </c>
      <c r="EP48" s="33">
        <v>56424</v>
      </c>
      <c r="EQ48" s="33">
        <v>32540</v>
      </c>
      <c r="ER48" s="33">
        <v>18551</v>
      </c>
      <c r="ES48" s="33">
        <v>421</v>
      </c>
      <c r="ET48" s="33">
        <v>68</v>
      </c>
      <c r="EU48" s="33">
        <v>3294</v>
      </c>
      <c r="EV48" s="33">
        <v>1058</v>
      </c>
      <c r="EW48" s="33">
        <v>5471</v>
      </c>
      <c r="EX48" s="33">
        <v>0</v>
      </c>
      <c r="EY48" s="33">
        <v>61403</v>
      </c>
      <c r="EZ48" s="33">
        <v>12815</v>
      </c>
      <c r="FA48" s="33">
        <v>3643</v>
      </c>
      <c r="FB48" s="33">
        <v>231</v>
      </c>
      <c r="FC48" s="33">
        <v>92</v>
      </c>
      <c r="FD48" s="33">
        <v>239</v>
      </c>
      <c r="FE48" s="33">
        <v>792</v>
      </c>
      <c r="FF48" s="33">
        <v>914</v>
      </c>
      <c r="FG48" s="33">
        <v>18726</v>
      </c>
      <c r="FH48" s="33">
        <v>47673</v>
      </c>
      <c r="FI48" s="33">
        <v>23999</v>
      </c>
      <c r="FJ48" s="33">
        <v>130</v>
      </c>
      <c r="FK48" s="33">
        <v>51</v>
      </c>
      <c r="FL48" s="33">
        <v>4294</v>
      </c>
      <c r="FM48" s="33">
        <v>385</v>
      </c>
      <c r="FN48" s="33">
        <v>6404</v>
      </c>
      <c r="FO48" s="33">
        <v>82936</v>
      </c>
      <c r="FP48" s="33">
        <v>38276</v>
      </c>
      <c r="FQ48" s="33">
        <v>17678</v>
      </c>
      <c r="FR48" s="33">
        <v>86</v>
      </c>
      <c r="FS48" s="33">
        <v>15</v>
      </c>
      <c r="FT48" s="33">
        <v>2737</v>
      </c>
      <c r="FU48" s="33">
        <v>282</v>
      </c>
      <c r="FV48" s="33">
        <v>3731</v>
      </c>
      <c r="FW48" s="33">
        <v>62805</v>
      </c>
      <c r="FX48" s="33">
        <v>44246</v>
      </c>
      <c r="FY48" s="33">
        <v>20503</v>
      </c>
      <c r="FZ48" s="33">
        <v>122</v>
      </c>
      <c r="GA48" s="33">
        <v>38</v>
      </c>
      <c r="GB48" s="33">
        <v>3770</v>
      </c>
      <c r="GC48" s="33">
        <v>358</v>
      </c>
      <c r="GD48" s="33">
        <v>5346</v>
      </c>
      <c r="GE48" s="33">
        <v>74383</v>
      </c>
      <c r="GF48" s="33">
        <v>35620</v>
      </c>
      <c r="GG48" s="33">
        <v>2204</v>
      </c>
      <c r="GH48" s="33">
        <v>26</v>
      </c>
      <c r="GI48" s="33">
        <v>54</v>
      </c>
      <c r="GJ48" s="33">
        <v>44</v>
      </c>
      <c r="GK48" s="33">
        <v>45</v>
      </c>
      <c r="GL48" s="33">
        <v>244</v>
      </c>
      <c r="GM48" s="33">
        <v>6969</v>
      </c>
      <c r="GN48" s="33">
        <v>38237</v>
      </c>
      <c r="GO48" s="33">
        <v>47691</v>
      </c>
      <c r="GP48" s="33">
        <v>24363</v>
      </c>
      <c r="GQ48" s="33">
        <v>271</v>
      </c>
      <c r="GR48" s="33">
        <v>48</v>
      </c>
      <c r="GS48" s="33">
        <v>3798</v>
      </c>
      <c r="GT48" s="33">
        <v>656</v>
      </c>
      <c r="GU48" s="33">
        <v>5805</v>
      </c>
      <c r="GV48" s="33">
        <v>82632</v>
      </c>
      <c r="GW48" s="33">
        <v>167174</v>
      </c>
      <c r="GX48" s="33">
        <v>212395</v>
      </c>
      <c r="GY48" s="33">
        <v>10877</v>
      </c>
      <c r="GZ48" s="33">
        <v>395</v>
      </c>
      <c r="HA48" s="33">
        <v>42420</v>
      </c>
      <c r="HB48" s="33">
        <v>20552</v>
      </c>
      <c r="HC48" s="33">
        <v>48843</v>
      </c>
      <c r="HD48" s="33">
        <v>502656</v>
      </c>
      <c r="HE48" s="33">
        <v>75425</v>
      </c>
      <c r="HF48" s="33">
        <v>106787</v>
      </c>
      <c r="HG48" s="33">
        <v>14182</v>
      </c>
      <c r="HH48" s="33">
        <v>154</v>
      </c>
      <c r="HI48" s="33">
        <v>38579</v>
      </c>
      <c r="HJ48" s="33">
        <v>18746</v>
      </c>
      <c r="HK48" s="33">
        <v>39077</v>
      </c>
      <c r="HL48" s="33">
        <v>0</v>
      </c>
      <c r="HM48" s="33">
        <v>292950</v>
      </c>
      <c r="HN48" s="33">
        <v>82700</v>
      </c>
      <c r="HO48" s="33">
        <v>108797</v>
      </c>
      <c r="HP48" s="33">
        <v>7663</v>
      </c>
      <c r="HQ48" s="33">
        <v>239</v>
      </c>
      <c r="HR48" s="33">
        <v>85930</v>
      </c>
      <c r="HS48" s="33">
        <v>11215</v>
      </c>
      <c r="HT48" s="33">
        <v>67179</v>
      </c>
      <c r="HU48" s="33">
        <v>1852866</v>
      </c>
      <c r="HV48" s="33">
        <v>3074899</v>
      </c>
      <c r="HW48" s="33">
        <v>192552</v>
      </c>
      <c r="HX48" s="33">
        <v>3649</v>
      </c>
      <c r="HY48" s="33">
        <v>936204</v>
      </c>
      <c r="HZ48" s="33">
        <v>326122</v>
      </c>
      <c r="IA48" s="33">
        <v>1019857</v>
      </c>
      <c r="IB48" s="33">
        <v>170269</v>
      </c>
      <c r="IC48" s="33">
        <v>7576418</v>
      </c>
      <c r="ID48" s="5">
        <v>1092453</v>
      </c>
      <c r="IE48" s="5">
        <v>1068218</v>
      </c>
      <c r="IF48" s="5">
        <v>1059982</v>
      </c>
      <c r="IG48" s="5">
        <v>1063983</v>
      </c>
      <c r="IH48" s="5">
        <v>1078855</v>
      </c>
      <c r="II48" s="5">
        <v>1096076</v>
      </c>
      <c r="IJ48" s="5">
        <v>1081170</v>
      </c>
      <c r="IK48" s="5">
        <v>1055279</v>
      </c>
      <c r="IL48" s="5">
        <v>1080848</v>
      </c>
      <c r="IM48" s="5">
        <v>965182</v>
      </c>
      <c r="IN48" s="5">
        <v>948041</v>
      </c>
      <c r="IO48" s="5">
        <v>944989</v>
      </c>
      <c r="IP48" s="5">
        <v>944905</v>
      </c>
      <c r="IQ48" s="5">
        <v>959108</v>
      </c>
      <c r="IR48" s="5">
        <v>968666</v>
      </c>
      <c r="IS48" s="5">
        <v>943995</v>
      </c>
      <c r="IT48" s="5">
        <v>901532</v>
      </c>
      <c r="IU48" s="5">
        <v>889666</v>
      </c>
    </row>
    <row r="49" spans="1:436" ht="16.5" customHeight="1">
      <c r="A49" s="28" t="s">
        <v>1082</v>
      </c>
      <c r="B49" s="28" t="s">
        <v>514</v>
      </c>
      <c r="C49" s="28" t="s">
        <v>515</v>
      </c>
      <c r="D49" s="33">
        <v>40703</v>
      </c>
      <c r="E49" s="33">
        <v>10096</v>
      </c>
      <c r="F49" s="33">
        <v>182</v>
      </c>
      <c r="G49" s="33">
        <v>4</v>
      </c>
      <c r="H49" s="33">
        <v>180</v>
      </c>
      <c r="I49" s="33">
        <v>1126</v>
      </c>
      <c r="J49" s="33">
        <v>9624</v>
      </c>
      <c r="K49" s="33">
        <v>0</v>
      </c>
      <c r="L49" s="33">
        <v>61915</v>
      </c>
      <c r="M49" s="33">
        <v>36403</v>
      </c>
      <c r="N49" s="33">
        <v>5479</v>
      </c>
      <c r="O49" s="33">
        <v>149</v>
      </c>
      <c r="P49" s="33">
        <v>1</v>
      </c>
      <c r="Q49" s="33">
        <v>175</v>
      </c>
      <c r="R49" s="33">
        <v>422</v>
      </c>
      <c r="S49" s="33">
        <v>5836</v>
      </c>
      <c r="T49" s="33">
        <v>0</v>
      </c>
      <c r="U49" s="33">
        <v>48465</v>
      </c>
      <c r="V49" s="33">
        <v>40647</v>
      </c>
      <c r="W49" s="33">
        <v>10054</v>
      </c>
      <c r="X49" s="33">
        <v>100</v>
      </c>
      <c r="Y49" s="33">
        <v>4</v>
      </c>
      <c r="Z49" s="33">
        <v>180</v>
      </c>
      <c r="AA49" s="33">
        <v>945</v>
      </c>
      <c r="AB49" s="33">
        <v>8954</v>
      </c>
      <c r="AC49" s="33">
        <v>0</v>
      </c>
      <c r="AD49" s="33">
        <v>60884</v>
      </c>
      <c r="AE49" s="33">
        <v>40654</v>
      </c>
      <c r="AF49" s="33">
        <v>10074</v>
      </c>
      <c r="AG49" s="33">
        <v>138</v>
      </c>
      <c r="AH49" s="33">
        <v>4</v>
      </c>
      <c r="AI49" s="33">
        <v>177</v>
      </c>
      <c r="AJ49" s="33">
        <v>931</v>
      </c>
      <c r="AK49" s="33">
        <v>9531</v>
      </c>
      <c r="AL49" s="33">
        <v>0</v>
      </c>
      <c r="AM49" s="33">
        <v>61509</v>
      </c>
      <c r="AN49" s="33">
        <v>2655316</v>
      </c>
      <c r="AO49" s="33">
        <v>1242211</v>
      </c>
      <c r="AP49" s="33">
        <v>76441</v>
      </c>
      <c r="AQ49" s="33">
        <v>76</v>
      </c>
      <c r="AR49" s="33">
        <v>40257</v>
      </c>
      <c r="AS49" s="33">
        <v>362996</v>
      </c>
      <c r="AT49" s="33">
        <v>1557099</v>
      </c>
      <c r="AU49" s="33">
        <v>0</v>
      </c>
      <c r="AV49" s="33">
        <v>5934396</v>
      </c>
      <c r="AW49" s="33">
        <v>108287</v>
      </c>
      <c r="AX49" s="33">
        <v>61830</v>
      </c>
      <c r="AY49" s="33">
        <v>4063</v>
      </c>
      <c r="AZ49" s="33">
        <v>13</v>
      </c>
      <c r="BA49" s="33">
        <v>2009</v>
      </c>
      <c r="BB49" s="33">
        <v>14225</v>
      </c>
      <c r="BC49" s="33">
        <v>110139</v>
      </c>
      <c r="BD49" s="33">
        <v>0</v>
      </c>
      <c r="BE49" s="33">
        <v>300566</v>
      </c>
      <c r="BF49" s="33">
        <v>8727</v>
      </c>
      <c r="BG49" s="33">
        <v>68</v>
      </c>
      <c r="BH49" s="33">
        <v>1</v>
      </c>
      <c r="BI49" s="33">
        <v>0</v>
      </c>
      <c r="BJ49" s="33">
        <v>4</v>
      </c>
      <c r="BK49" s="33">
        <v>26</v>
      </c>
      <c r="BL49" s="33">
        <v>189</v>
      </c>
      <c r="BM49" s="33">
        <v>9015</v>
      </c>
      <c r="BN49" s="33">
        <v>10047</v>
      </c>
      <c r="BO49" s="33">
        <v>202</v>
      </c>
      <c r="BP49" s="33">
        <v>0</v>
      </c>
      <c r="BQ49" s="33">
        <v>0</v>
      </c>
      <c r="BR49" s="33">
        <v>1</v>
      </c>
      <c r="BS49" s="33">
        <v>10</v>
      </c>
      <c r="BT49" s="33">
        <v>86</v>
      </c>
      <c r="BU49" s="33">
        <v>10346</v>
      </c>
      <c r="BV49" s="33">
        <v>38303</v>
      </c>
      <c r="BW49" s="33">
        <v>9655</v>
      </c>
      <c r="BX49" s="33">
        <v>171</v>
      </c>
      <c r="BY49" s="33">
        <v>4</v>
      </c>
      <c r="BZ49" s="33">
        <v>143</v>
      </c>
      <c r="CA49" s="33">
        <v>1055</v>
      </c>
      <c r="CB49" s="33">
        <v>9298</v>
      </c>
      <c r="CC49" s="33">
        <v>58629</v>
      </c>
      <c r="CD49" s="33">
        <v>18234</v>
      </c>
      <c r="CE49" s="33">
        <v>6335</v>
      </c>
      <c r="CF49" s="33">
        <v>159</v>
      </c>
      <c r="CG49" s="33">
        <v>4</v>
      </c>
      <c r="CH49" s="33">
        <v>80</v>
      </c>
      <c r="CI49" s="33">
        <v>844</v>
      </c>
      <c r="CJ49" s="33">
        <v>7869</v>
      </c>
      <c r="CK49" s="33">
        <v>33525</v>
      </c>
      <c r="CL49" s="33">
        <v>19944</v>
      </c>
      <c r="CM49" s="33">
        <v>7371</v>
      </c>
      <c r="CN49" s="33">
        <v>172</v>
      </c>
      <c r="CO49" s="33">
        <v>4</v>
      </c>
      <c r="CP49" s="33">
        <v>59</v>
      </c>
      <c r="CQ49" s="33">
        <v>963</v>
      </c>
      <c r="CR49" s="33">
        <v>7656</v>
      </c>
      <c r="CS49" s="33">
        <v>36169</v>
      </c>
      <c r="CT49" s="33">
        <v>24281</v>
      </c>
      <c r="CU49" s="33">
        <v>8088</v>
      </c>
      <c r="CV49" s="33">
        <v>135</v>
      </c>
      <c r="CW49" s="33">
        <v>3</v>
      </c>
      <c r="CX49" s="33">
        <v>171</v>
      </c>
      <c r="CY49" s="33">
        <v>881</v>
      </c>
      <c r="CZ49" s="33">
        <v>8340</v>
      </c>
      <c r="DA49" s="33">
        <v>41899</v>
      </c>
      <c r="DB49" s="33">
        <v>39796</v>
      </c>
      <c r="DC49" s="33">
        <v>9948</v>
      </c>
      <c r="DD49" s="33">
        <v>100</v>
      </c>
      <c r="DE49" s="33">
        <v>4</v>
      </c>
      <c r="DF49" s="33">
        <v>179</v>
      </c>
      <c r="DG49" s="33">
        <v>930</v>
      </c>
      <c r="DH49" s="33">
        <v>8880</v>
      </c>
      <c r="DI49" s="33">
        <v>59837</v>
      </c>
      <c r="DJ49" s="33">
        <v>37385</v>
      </c>
      <c r="DK49" s="33">
        <v>9699</v>
      </c>
      <c r="DL49" s="33">
        <v>182</v>
      </c>
      <c r="DM49" s="33">
        <v>4</v>
      </c>
      <c r="DN49" s="33">
        <v>162</v>
      </c>
      <c r="DO49" s="33">
        <v>1121</v>
      </c>
      <c r="DP49" s="33">
        <v>9381</v>
      </c>
      <c r="DQ49" s="33">
        <v>57934</v>
      </c>
      <c r="DR49" s="33">
        <v>37000</v>
      </c>
      <c r="DS49" s="33">
        <v>9549</v>
      </c>
      <c r="DT49" s="33">
        <v>182</v>
      </c>
      <c r="DU49" s="33">
        <v>4</v>
      </c>
      <c r="DV49" s="33">
        <v>155</v>
      </c>
      <c r="DW49" s="33">
        <v>1098</v>
      </c>
      <c r="DX49" s="33">
        <v>9340</v>
      </c>
      <c r="DY49" s="33">
        <v>57328</v>
      </c>
      <c r="DZ49" s="33">
        <v>4188</v>
      </c>
      <c r="EA49" s="33">
        <v>4457</v>
      </c>
      <c r="EB49" s="33">
        <v>161</v>
      </c>
      <c r="EC49" s="33">
        <v>2</v>
      </c>
      <c r="ED49" s="33">
        <v>112</v>
      </c>
      <c r="EE49" s="33">
        <v>770</v>
      </c>
      <c r="EF49" s="33">
        <v>7371</v>
      </c>
      <c r="EG49" s="33">
        <v>17061</v>
      </c>
      <c r="EH49" s="33">
        <v>8264</v>
      </c>
      <c r="EI49" s="33">
        <v>2243</v>
      </c>
      <c r="EJ49" s="33">
        <v>30</v>
      </c>
      <c r="EK49" s="33">
        <v>0</v>
      </c>
      <c r="EL49" s="33">
        <v>79</v>
      </c>
      <c r="EM49" s="33">
        <v>137</v>
      </c>
      <c r="EN49" s="33">
        <v>2199</v>
      </c>
      <c r="EO49" s="33">
        <v>0</v>
      </c>
      <c r="EP49" s="33">
        <v>12952</v>
      </c>
      <c r="EQ49" s="33">
        <v>13770</v>
      </c>
      <c r="ER49" s="33">
        <v>4253</v>
      </c>
      <c r="ES49" s="33">
        <v>62</v>
      </c>
      <c r="ET49" s="33">
        <v>1</v>
      </c>
      <c r="EU49" s="33">
        <v>119</v>
      </c>
      <c r="EV49" s="33">
        <v>447</v>
      </c>
      <c r="EW49" s="33">
        <v>4058</v>
      </c>
      <c r="EX49" s="33">
        <v>0</v>
      </c>
      <c r="EY49" s="33">
        <v>22710</v>
      </c>
      <c r="EZ49" s="33">
        <v>6354</v>
      </c>
      <c r="FA49" s="33">
        <v>3722</v>
      </c>
      <c r="FB49" s="33">
        <v>59</v>
      </c>
      <c r="FC49" s="33">
        <v>3</v>
      </c>
      <c r="FD49" s="33">
        <v>162</v>
      </c>
      <c r="FE49" s="33">
        <v>590</v>
      </c>
      <c r="FF49" s="33">
        <v>3975</v>
      </c>
      <c r="FG49" s="33">
        <v>14865</v>
      </c>
      <c r="FH49" s="33">
        <v>36132</v>
      </c>
      <c r="FI49" s="33">
        <v>5406</v>
      </c>
      <c r="FJ49" s="33">
        <v>25</v>
      </c>
      <c r="FK49" s="33">
        <v>1</v>
      </c>
      <c r="FL49" s="33">
        <v>156</v>
      </c>
      <c r="FM49" s="33">
        <v>73</v>
      </c>
      <c r="FN49" s="33">
        <v>5488</v>
      </c>
      <c r="FO49" s="33">
        <v>47281</v>
      </c>
      <c r="FP49" s="33">
        <v>13755</v>
      </c>
      <c r="FQ49" s="33">
        <v>3271</v>
      </c>
      <c r="FR49" s="33">
        <v>20</v>
      </c>
      <c r="FS49" s="33">
        <v>0</v>
      </c>
      <c r="FT49" s="33">
        <v>27</v>
      </c>
      <c r="FU49" s="33">
        <v>42</v>
      </c>
      <c r="FV49" s="33">
        <v>1395</v>
      </c>
      <c r="FW49" s="33">
        <v>18510</v>
      </c>
      <c r="FX49" s="33">
        <v>27126</v>
      </c>
      <c r="FY49" s="33">
        <v>4578</v>
      </c>
      <c r="FZ49" s="33">
        <v>23</v>
      </c>
      <c r="GA49" s="33">
        <v>1</v>
      </c>
      <c r="GB49" s="33">
        <v>129</v>
      </c>
      <c r="GC49" s="33">
        <v>68</v>
      </c>
      <c r="GD49" s="33">
        <v>4638</v>
      </c>
      <c r="GE49" s="33">
        <v>36563</v>
      </c>
      <c r="GF49" s="33">
        <v>26142</v>
      </c>
      <c r="GG49" s="33">
        <v>1647</v>
      </c>
      <c r="GH49" s="33">
        <v>3</v>
      </c>
      <c r="GI49" s="33">
        <v>4</v>
      </c>
      <c r="GJ49" s="33">
        <v>2</v>
      </c>
      <c r="GK49" s="33">
        <v>38</v>
      </c>
      <c r="GL49" s="33">
        <v>1103</v>
      </c>
      <c r="GM49" s="33">
        <v>2246</v>
      </c>
      <c r="GN49" s="33">
        <v>28939</v>
      </c>
      <c r="GO49" s="33">
        <v>36140</v>
      </c>
      <c r="GP49" s="33">
        <v>5429</v>
      </c>
      <c r="GQ49" s="33">
        <v>104</v>
      </c>
      <c r="GR49" s="33">
        <v>1</v>
      </c>
      <c r="GS49" s="33">
        <v>132</v>
      </c>
      <c r="GT49" s="33">
        <v>377</v>
      </c>
      <c r="GU49" s="33">
        <v>5692</v>
      </c>
      <c r="GV49" s="33">
        <v>47875</v>
      </c>
      <c r="GW49" s="33">
        <v>127074</v>
      </c>
      <c r="GX49" s="33">
        <v>69298</v>
      </c>
      <c r="GY49" s="33">
        <v>2012</v>
      </c>
      <c r="GZ49" s="33">
        <v>20</v>
      </c>
      <c r="HA49" s="33">
        <v>982</v>
      </c>
      <c r="HB49" s="33">
        <v>10380</v>
      </c>
      <c r="HC49" s="33">
        <v>59480</v>
      </c>
      <c r="HD49" s="33">
        <v>269246</v>
      </c>
      <c r="HE49" s="33">
        <v>54740</v>
      </c>
      <c r="HF49" s="33">
        <v>31730</v>
      </c>
      <c r="HG49" s="33">
        <v>2325</v>
      </c>
      <c r="HH49" s="33">
        <v>4</v>
      </c>
      <c r="HI49" s="33">
        <v>897</v>
      </c>
      <c r="HJ49" s="33">
        <v>7618</v>
      </c>
      <c r="HK49" s="33">
        <v>45363</v>
      </c>
      <c r="HL49" s="33">
        <v>0</v>
      </c>
      <c r="HM49" s="33">
        <v>142677</v>
      </c>
      <c r="HN49" s="33">
        <v>53546</v>
      </c>
      <c r="HO49" s="33">
        <v>30100</v>
      </c>
      <c r="HP49" s="33">
        <v>1738</v>
      </c>
      <c r="HQ49" s="33">
        <v>9</v>
      </c>
      <c r="HR49" s="33">
        <v>1112</v>
      </c>
      <c r="HS49" s="33">
        <v>6607</v>
      </c>
      <c r="HT49" s="33">
        <v>64772</v>
      </c>
      <c r="HU49" s="33">
        <v>1296998</v>
      </c>
      <c r="HV49" s="33">
        <v>596294</v>
      </c>
      <c r="HW49" s="33">
        <v>44022</v>
      </c>
      <c r="HX49" s="33">
        <v>25</v>
      </c>
      <c r="HY49" s="33">
        <v>19923</v>
      </c>
      <c r="HZ49" s="33">
        <v>165333</v>
      </c>
      <c r="IA49" s="33">
        <v>752437</v>
      </c>
      <c r="IB49" s="33">
        <v>0</v>
      </c>
      <c r="IC49" s="33">
        <v>2875032</v>
      </c>
      <c r="ID49" s="5">
        <v>399802</v>
      </c>
      <c r="IE49" s="5">
        <v>391150</v>
      </c>
      <c r="IF49" s="5">
        <v>395527</v>
      </c>
      <c r="IG49" s="5">
        <v>387923</v>
      </c>
      <c r="IH49" s="5">
        <v>395738</v>
      </c>
      <c r="II49" s="5">
        <v>375531</v>
      </c>
      <c r="IJ49" s="5">
        <v>362998</v>
      </c>
      <c r="IK49" s="5">
        <v>350695</v>
      </c>
      <c r="IL49" s="5">
        <v>334765</v>
      </c>
      <c r="IM49" s="5">
        <v>370058</v>
      </c>
      <c r="IN49" s="5">
        <v>365814</v>
      </c>
      <c r="IO49" s="5">
        <v>371114</v>
      </c>
      <c r="IP49" s="5">
        <v>365430</v>
      </c>
      <c r="IQ49" s="5">
        <v>372200</v>
      </c>
      <c r="IR49" s="5">
        <v>354568</v>
      </c>
      <c r="IS49" s="5">
        <v>345094</v>
      </c>
      <c r="IT49" s="5">
        <v>330754</v>
      </c>
      <c r="IU49" s="5">
        <v>319883</v>
      </c>
    </row>
    <row r="50" spans="1:436" ht="16.5" customHeight="1">
      <c r="A50" s="28" t="s">
        <v>1082</v>
      </c>
      <c r="B50" s="28" t="s">
        <v>516</v>
      </c>
      <c r="C50" s="28" t="s">
        <v>517</v>
      </c>
      <c r="D50" s="33">
        <v>26909</v>
      </c>
      <c r="E50" s="33">
        <v>30115</v>
      </c>
      <c r="F50" s="33">
        <v>899</v>
      </c>
      <c r="G50" s="33">
        <v>425</v>
      </c>
      <c r="H50" s="33">
        <v>57</v>
      </c>
      <c r="I50" s="33">
        <v>2501</v>
      </c>
      <c r="J50" s="33">
        <v>718</v>
      </c>
      <c r="K50" s="33">
        <v>4</v>
      </c>
      <c r="L50" s="33">
        <v>61628</v>
      </c>
      <c r="M50" s="33">
        <v>22688</v>
      </c>
      <c r="N50" s="33">
        <v>24599</v>
      </c>
      <c r="O50" s="33">
        <v>38</v>
      </c>
      <c r="P50" s="33">
        <v>209</v>
      </c>
      <c r="Q50" s="33">
        <v>48</v>
      </c>
      <c r="R50" s="33">
        <v>502</v>
      </c>
      <c r="S50" s="33">
        <v>624</v>
      </c>
      <c r="T50" s="33">
        <v>2</v>
      </c>
      <c r="U50" s="33">
        <v>48708</v>
      </c>
      <c r="V50" s="33">
        <v>26848</v>
      </c>
      <c r="W50" s="33">
        <v>29568</v>
      </c>
      <c r="X50" s="33">
        <v>890</v>
      </c>
      <c r="Y50" s="33">
        <v>341</v>
      </c>
      <c r="Z50" s="33">
        <v>53</v>
      </c>
      <c r="AA50" s="33">
        <v>2489</v>
      </c>
      <c r="AB50" s="33">
        <v>598</v>
      </c>
      <c r="AC50" s="33">
        <v>0</v>
      </c>
      <c r="AD50" s="33">
        <v>60787</v>
      </c>
      <c r="AE50" s="33">
        <v>26887</v>
      </c>
      <c r="AF50" s="33">
        <v>29676</v>
      </c>
      <c r="AG50" s="33">
        <v>895</v>
      </c>
      <c r="AH50" s="33">
        <v>416</v>
      </c>
      <c r="AI50" s="33">
        <v>51</v>
      </c>
      <c r="AJ50" s="33">
        <v>2490</v>
      </c>
      <c r="AK50" s="33">
        <v>701</v>
      </c>
      <c r="AL50" s="33">
        <v>0</v>
      </c>
      <c r="AM50" s="33">
        <v>61116</v>
      </c>
      <c r="AN50" s="33">
        <v>1028764</v>
      </c>
      <c r="AO50" s="33">
        <v>5213925</v>
      </c>
      <c r="AP50" s="33">
        <v>415536</v>
      </c>
      <c r="AQ50" s="33">
        <v>37049</v>
      </c>
      <c r="AR50" s="33">
        <v>12361</v>
      </c>
      <c r="AS50" s="33">
        <v>949191</v>
      </c>
      <c r="AT50" s="33">
        <v>105220</v>
      </c>
      <c r="AU50" s="33">
        <v>583702</v>
      </c>
      <c r="AV50" s="33">
        <v>8345748</v>
      </c>
      <c r="AW50" s="33">
        <v>63825</v>
      </c>
      <c r="AX50" s="33">
        <v>189034</v>
      </c>
      <c r="AY50" s="33">
        <v>16014</v>
      </c>
      <c r="AZ50" s="33">
        <v>1639</v>
      </c>
      <c r="BA50" s="33">
        <v>1001</v>
      </c>
      <c r="BB50" s="33">
        <v>37699</v>
      </c>
      <c r="BC50" s="33">
        <v>6196</v>
      </c>
      <c r="BD50" s="33">
        <v>0</v>
      </c>
      <c r="BE50" s="33">
        <v>315408</v>
      </c>
      <c r="BF50" s="33">
        <v>2052</v>
      </c>
      <c r="BG50" s="33">
        <v>32</v>
      </c>
      <c r="BH50" s="33">
        <v>8</v>
      </c>
      <c r="BI50" s="33">
        <v>11</v>
      </c>
      <c r="BJ50" s="33">
        <v>2</v>
      </c>
      <c r="BK50" s="33">
        <v>16</v>
      </c>
      <c r="BL50" s="33">
        <v>67</v>
      </c>
      <c r="BM50" s="33">
        <v>2188</v>
      </c>
      <c r="BN50" s="33">
        <v>4462</v>
      </c>
      <c r="BO50" s="33">
        <v>511</v>
      </c>
      <c r="BP50" s="33">
        <v>4</v>
      </c>
      <c r="BQ50" s="33">
        <v>24</v>
      </c>
      <c r="BR50" s="33">
        <v>0</v>
      </c>
      <c r="BS50" s="33">
        <v>4</v>
      </c>
      <c r="BT50" s="33">
        <v>1</v>
      </c>
      <c r="BU50" s="33">
        <v>5006</v>
      </c>
      <c r="BV50" s="33">
        <v>23641</v>
      </c>
      <c r="BW50" s="33">
        <v>28689</v>
      </c>
      <c r="BX50" s="33">
        <v>885</v>
      </c>
      <c r="BY50" s="33">
        <v>392</v>
      </c>
      <c r="BZ50" s="33">
        <v>55</v>
      </c>
      <c r="CA50" s="33">
        <v>2419</v>
      </c>
      <c r="CB50" s="33">
        <v>686</v>
      </c>
      <c r="CC50" s="33">
        <v>56768</v>
      </c>
      <c r="CD50" s="33">
        <v>13705</v>
      </c>
      <c r="CE50" s="33">
        <v>21637</v>
      </c>
      <c r="CF50" s="33">
        <v>784</v>
      </c>
      <c r="CG50" s="33">
        <v>340</v>
      </c>
      <c r="CH50" s="33">
        <v>54</v>
      </c>
      <c r="CI50" s="33">
        <v>2198</v>
      </c>
      <c r="CJ50" s="33">
        <v>515</v>
      </c>
      <c r="CK50" s="33">
        <v>39233</v>
      </c>
      <c r="CL50" s="33">
        <v>18119</v>
      </c>
      <c r="CM50" s="33">
        <v>24557</v>
      </c>
      <c r="CN50" s="33">
        <v>847</v>
      </c>
      <c r="CO50" s="33">
        <v>350</v>
      </c>
      <c r="CP50" s="33">
        <v>53</v>
      </c>
      <c r="CQ50" s="33">
        <v>2266</v>
      </c>
      <c r="CR50" s="33">
        <v>549</v>
      </c>
      <c r="CS50" s="33">
        <v>46741</v>
      </c>
      <c r="CT50" s="33">
        <v>26785</v>
      </c>
      <c r="CU50" s="33">
        <v>29637</v>
      </c>
      <c r="CV50" s="33">
        <v>893</v>
      </c>
      <c r="CW50" s="33">
        <v>416</v>
      </c>
      <c r="CX50" s="33">
        <v>51</v>
      </c>
      <c r="CY50" s="33">
        <v>2490</v>
      </c>
      <c r="CZ50" s="33">
        <v>700</v>
      </c>
      <c r="DA50" s="33">
        <v>60972</v>
      </c>
      <c r="DB50" s="33">
        <v>26808</v>
      </c>
      <c r="DC50" s="33">
        <v>29563</v>
      </c>
      <c r="DD50" s="33">
        <v>888</v>
      </c>
      <c r="DE50" s="33">
        <v>341</v>
      </c>
      <c r="DF50" s="33">
        <v>53</v>
      </c>
      <c r="DG50" s="33">
        <v>2489</v>
      </c>
      <c r="DH50" s="33">
        <v>598</v>
      </c>
      <c r="DI50" s="33">
        <v>60740</v>
      </c>
      <c r="DJ50" s="33">
        <v>26842</v>
      </c>
      <c r="DK50" s="33">
        <v>30106</v>
      </c>
      <c r="DL50" s="33">
        <v>895</v>
      </c>
      <c r="DM50" s="33">
        <v>425</v>
      </c>
      <c r="DN50" s="33">
        <v>57</v>
      </c>
      <c r="DO50" s="33">
        <v>2497</v>
      </c>
      <c r="DP50" s="33">
        <v>718</v>
      </c>
      <c r="DQ50" s="33">
        <v>61541</v>
      </c>
      <c r="DR50" s="33">
        <v>25708</v>
      </c>
      <c r="DS50" s="33">
        <v>29451</v>
      </c>
      <c r="DT50" s="33">
        <v>895</v>
      </c>
      <c r="DU50" s="33">
        <v>418</v>
      </c>
      <c r="DV50" s="33">
        <v>57</v>
      </c>
      <c r="DW50" s="33">
        <v>2475</v>
      </c>
      <c r="DX50" s="33">
        <v>696</v>
      </c>
      <c r="DY50" s="33">
        <v>59701</v>
      </c>
      <c r="DZ50" s="33">
        <v>3552</v>
      </c>
      <c r="EA50" s="33">
        <v>13162</v>
      </c>
      <c r="EB50" s="33">
        <v>868</v>
      </c>
      <c r="EC50" s="33">
        <v>256</v>
      </c>
      <c r="ED50" s="33">
        <v>54</v>
      </c>
      <c r="EE50" s="33">
        <v>2157</v>
      </c>
      <c r="EF50" s="33">
        <v>528</v>
      </c>
      <c r="EG50" s="33">
        <v>20577</v>
      </c>
      <c r="EH50" s="33">
        <v>8189</v>
      </c>
      <c r="EI50" s="33">
        <v>9783</v>
      </c>
      <c r="EJ50" s="33">
        <v>61</v>
      </c>
      <c r="EK50" s="33">
        <v>126</v>
      </c>
      <c r="EL50" s="33">
        <v>18</v>
      </c>
      <c r="EM50" s="33">
        <v>400</v>
      </c>
      <c r="EN50" s="33">
        <v>117</v>
      </c>
      <c r="EO50" s="33">
        <v>0</v>
      </c>
      <c r="EP50" s="33">
        <v>18694</v>
      </c>
      <c r="EQ50" s="33">
        <v>10152</v>
      </c>
      <c r="ER50" s="33">
        <v>11374</v>
      </c>
      <c r="ES50" s="33">
        <v>84</v>
      </c>
      <c r="ET50" s="33">
        <v>162</v>
      </c>
      <c r="EU50" s="33">
        <v>25</v>
      </c>
      <c r="EV50" s="33">
        <v>618</v>
      </c>
      <c r="EW50" s="33">
        <v>247</v>
      </c>
      <c r="EX50" s="33">
        <v>0</v>
      </c>
      <c r="EY50" s="33">
        <v>22662</v>
      </c>
      <c r="EZ50" s="33">
        <v>7862</v>
      </c>
      <c r="FA50" s="33">
        <v>3343</v>
      </c>
      <c r="FB50" s="33">
        <v>327</v>
      </c>
      <c r="FC50" s="33">
        <v>242</v>
      </c>
      <c r="FD50" s="33">
        <v>14</v>
      </c>
      <c r="FE50" s="33">
        <v>1007</v>
      </c>
      <c r="FF50" s="33">
        <v>547</v>
      </c>
      <c r="FG50" s="33">
        <v>13343</v>
      </c>
      <c r="FH50" s="33">
        <v>22533</v>
      </c>
      <c r="FI50" s="33">
        <v>24381</v>
      </c>
      <c r="FJ50" s="33">
        <v>16</v>
      </c>
      <c r="FK50" s="33">
        <v>192</v>
      </c>
      <c r="FL50" s="33">
        <v>38</v>
      </c>
      <c r="FM50" s="33">
        <v>478</v>
      </c>
      <c r="FN50" s="33">
        <v>504</v>
      </c>
      <c r="FO50" s="33">
        <v>48142</v>
      </c>
      <c r="FP50" s="33">
        <v>16914</v>
      </c>
      <c r="FQ50" s="33">
        <v>18225</v>
      </c>
      <c r="FR50" s="33">
        <v>4</v>
      </c>
      <c r="FS50" s="33">
        <v>103</v>
      </c>
      <c r="FT50" s="33">
        <v>26</v>
      </c>
      <c r="FU50" s="33">
        <v>317</v>
      </c>
      <c r="FV50" s="33">
        <v>186</v>
      </c>
      <c r="FW50" s="33">
        <v>35775</v>
      </c>
      <c r="FX50" s="33">
        <v>17945</v>
      </c>
      <c r="FY50" s="33">
        <v>19225</v>
      </c>
      <c r="FZ50" s="33">
        <v>4</v>
      </c>
      <c r="GA50" s="33">
        <v>122</v>
      </c>
      <c r="GB50" s="33">
        <v>28</v>
      </c>
      <c r="GC50" s="33">
        <v>335</v>
      </c>
      <c r="GD50" s="33">
        <v>231</v>
      </c>
      <c r="GE50" s="33">
        <v>37890</v>
      </c>
      <c r="GF50" s="33">
        <v>20994</v>
      </c>
      <c r="GG50" s="33">
        <v>4116</v>
      </c>
      <c r="GH50" s="33">
        <v>36</v>
      </c>
      <c r="GI50" s="33">
        <v>134</v>
      </c>
      <c r="GJ50" s="33">
        <v>5</v>
      </c>
      <c r="GK50" s="33">
        <v>94</v>
      </c>
      <c r="GL50" s="33">
        <v>35</v>
      </c>
      <c r="GM50" s="33">
        <v>9156</v>
      </c>
      <c r="GN50" s="33">
        <v>25417</v>
      </c>
      <c r="GO50" s="33">
        <v>21478</v>
      </c>
      <c r="GP50" s="33">
        <v>22205</v>
      </c>
      <c r="GQ50" s="33">
        <v>19</v>
      </c>
      <c r="GR50" s="33">
        <v>180</v>
      </c>
      <c r="GS50" s="33">
        <v>27</v>
      </c>
      <c r="GT50" s="33">
        <v>418</v>
      </c>
      <c r="GU50" s="33">
        <v>242</v>
      </c>
      <c r="GV50" s="33">
        <v>44569</v>
      </c>
      <c r="GW50" s="33">
        <v>77415</v>
      </c>
      <c r="GX50" s="33">
        <v>227234</v>
      </c>
      <c r="GY50" s="33">
        <v>14496</v>
      </c>
      <c r="GZ50" s="33">
        <v>1754</v>
      </c>
      <c r="HA50" s="33">
        <v>518</v>
      </c>
      <c r="HB50" s="33">
        <v>31682</v>
      </c>
      <c r="HC50" s="33">
        <v>3110</v>
      </c>
      <c r="HD50" s="33">
        <v>356209</v>
      </c>
      <c r="HE50" s="33">
        <v>33617</v>
      </c>
      <c r="HF50" s="33">
        <v>110260</v>
      </c>
      <c r="HG50" s="33">
        <v>12986</v>
      </c>
      <c r="HH50" s="33">
        <v>1038</v>
      </c>
      <c r="HI50" s="33">
        <v>336</v>
      </c>
      <c r="HJ50" s="33">
        <v>26743</v>
      </c>
      <c r="HK50" s="33">
        <v>2297</v>
      </c>
      <c r="HL50" s="33">
        <v>0</v>
      </c>
      <c r="HM50" s="33">
        <v>187277</v>
      </c>
      <c r="HN50" s="33">
        <v>30091</v>
      </c>
      <c r="HO50" s="33">
        <v>78380</v>
      </c>
      <c r="HP50" s="33">
        <v>2988</v>
      </c>
      <c r="HQ50" s="33">
        <v>596</v>
      </c>
      <c r="HR50" s="33">
        <v>659</v>
      </c>
      <c r="HS50" s="33">
        <v>10730</v>
      </c>
      <c r="HT50" s="33">
        <v>3862</v>
      </c>
      <c r="HU50" s="33">
        <v>498324</v>
      </c>
      <c r="HV50" s="33">
        <v>2556529</v>
      </c>
      <c r="HW50" s="33">
        <v>197264</v>
      </c>
      <c r="HX50" s="33">
        <v>20862</v>
      </c>
      <c r="HY50" s="33">
        <v>5330</v>
      </c>
      <c r="HZ50" s="33">
        <v>428987</v>
      </c>
      <c r="IA50" s="33">
        <v>52713</v>
      </c>
      <c r="IB50" s="33">
        <v>277445</v>
      </c>
      <c r="IC50" s="33">
        <v>4037454</v>
      </c>
      <c r="ID50" s="5">
        <v>586027</v>
      </c>
      <c r="IE50" s="5">
        <v>563680</v>
      </c>
      <c r="IF50" s="5">
        <v>551117</v>
      </c>
      <c r="IG50" s="5">
        <v>540034</v>
      </c>
      <c r="IH50" s="5">
        <v>530169</v>
      </c>
      <c r="II50" s="5">
        <v>510183</v>
      </c>
      <c r="IJ50" s="5">
        <v>511363</v>
      </c>
      <c r="IK50" s="5">
        <v>515721</v>
      </c>
      <c r="IL50" s="5">
        <v>479844</v>
      </c>
      <c r="IM50" s="5">
        <v>551301</v>
      </c>
      <c r="IN50" s="5">
        <v>532198</v>
      </c>
      <c r="IO50" s="5">
        <v>526827</v>
      </c>
      <c r="IP50" s="5">
        <v>496904</v>
      </c>
      <c r="IQ50" s="5">
        <v>495767</v>
      </c>
      <c r="IR50" s="5">
        <v>479532</v>
      </c>
      <c r="IS50" s="5">
        <v>480243</v>
      </c>
      <c r="IT50" s="5">
        <v>474682</v>
      </c>
      <c r="IU50" s="5">
        <v>436940</v>
      </c>
    </row>
    <row r="51" spans="1:436" ht="16.5" customHeight="1">
      <c r="A51" s="28" t="s">
        <v>1082</v>
      </c>
      <c r="B51" s="28" t="s">
        <v>518</v>
      </c>
      <c r="C51" s="28" t="s">
        <v>519</v>
      </c>
      <c r="D51" s="33">
        <v>988</v>
      </c>
      <c r="E51" s="33">
        <v>66</v>
      </c>
      <c r="F51" s="33">
        <v>13</v>
      </c>
      <c r="G51" s="33">
        <v>12</v>
      </c>
      <c r="H51" s="33">
        <v>5</v>
      </c>
      <c r="I51" s="33">
        <v>168</v>
      </c>
      <c r="J51" s="33">
        <v>216</v>
      </c>
      <c r="K51" s="33">
        <v>10</v>
      </c>
      <c r="L51" s="33">
        <v>1478</v>
      </c>
      <c r="M51" s="33">
        <v>876</v>
      </c>
      <c r="N51" s="33">
        <v>57</v>
      </c>
      <c r="O51" s="33">
        <v>8</v>
      </c>
      <c r="P51" s="33">
        <v>10</v>
      </c>
      <c r="Q51" s="33">
        <v>5</v>
      </c>
      <c r="R51" s="33">
        <v>158</v>
      </c>
      <c r="S51" s="33">
        <v>214</v>
      </c>
      <c r="T51" s="33">
        <v>10</v>
      </c>
      <c r="U51" s="33">
        <v>1338</v>
      </c>
      <c r="V51" s="33">
        <v>987</v>
      </c>
      <c r="W51" s="33">
        <v>66</v>
      </c>
      <c r="X51" s="33">
        <v>13</v>
      </c>
      <c r="Y51" s="33">
        <v>12</v>
      </c>
      <c r="Z51" s="33">
        <v>5</v>
      </c>
      <c r="AA51" s="33">
        <v>162</v>
      </c>
      <c r="AB51" s="33">
        <v>216</v>
      </c>
      <c r="AC51" s="33">
        <v>0</v>
      </c>
      <c r="AD51" s="33">
        <v>1461</v>
      </c>
      <c r="AE51" s="33">
        <v>986</v>
      </c>
      <c r="AF51" s="33">
        <v>66</v>
      </c>
      <c r="AG51" s="33">
        <v>13</v>
      </c>
      <c r="AH51" s="33">
        <v>12</v>
      </c>
      <c r="AI51" s="33">
        <v>5</v>
      </c>
      <c r="AJ51" s="33">
        <v>163</v>
      </c>
      <c r="AK51" s="33">
        <v>212</v>
      </c>
      <c r="AL51" s="33">
        <v>0</v>
      </c>
      <c r="AM51" s="33">
        <v>1457</v>
      </c>
      <c r="AN51" s="33">
        <v>56917</v>
      </c>
      <c r="AO51" s="33">
        <v>6150</v>
      </c>
      <c r="AP51" s="33">
        <v>9545</v>
      </c>
      <c r="AQ51" s="33">
        <v>1069</v>
      </c>
      <c r="AR51" s="33">
        <v>841</v>
      </c>
      <c r="AS51" s="33">
        <v>79140</v>
      </c>
      <c r="AT51" s="33">
        <v>42866</v>
      </c>
      <c r="AU51" s="33">
        <v>0</v>
      </c>
      <c r="AV51" s="33">
        <v>196528</v>
      </c>
      <c r="AW51" s="33">
        <v>2784</v>
      </c>
      <c r="AX51" s="33">
        <v>579</v>
      </c>
      <c r="AY51" s="33">
        <v>489</v>
      </c>
      <c r="AZ51" s="33">
        <v>56</v>
      </c>
      <c r="BA51" s="33">
        <v>168</v>
      </c>
      <c r="BB51" s="33">
        <v>3777</v>
      </c>
      <c r="BC51" s="33">
        <v>3141</v>
      </c>
      <c r="BD51" s="33">
        <v>154</v>
      </c>
      <c r="BE51" s="33">
        <v>11148</v>
      </c>
      <c r="BF51" s="33">
        <v>199</v>
      </c>
      <c r="BG51" s="33">
        <v>1</v>
      </c>
      <c r="BH51" s="33">
        <v>0</v>
      </c>
      <c r="BI51" s="33">
        <v>1</v>
      </c>
      <c r="BJ51" s="33">
        <v>0</v>
      </c>
      <c r="BK51" s="33">
        <v>0</v>
      </c>
      <c r="BL51" s="33">
        <v>7</v>
      </c>
      <c r="BM51" s="33">
        <v>208</v>
      </c>
      <c r="BN51" s="33">
        <v>384</v>
      </c>
      <c r="BO51" s="33">
        <v>0</v>
      </c>
      <c r="BP51" s="33">
        <v>0</v>
      </c>
      <c r="BQ51" s="33">
        <v>1</v>
      </c>
      <c r="BR51" s="33">
        <v>0</v>
      </c>
      <c r="BS51" s="33">
        <v>0</v>
      </c>
      <c r="BT51" s="33">
        <v>0</v>
      </c>
      <c r="BU51" s="33">
        <v>385</v>
      </c>
      <c r="BV51" s="33">
        <v>946</v>
      </c>
      <c r="BW51" s="33">
        <v>65</v>
      </c>
      <c r="BX51" s="33">
        <v>13</v>
      </c>
      <c r="BY51" s="33">
        <v>12</v>
      </c>
      <c r="BZ51" s="33">
        <v>5</v>
      </c>
      <c r="CA51" s="33">
        <v>167</v>
      </c>
      <c r="CB51" s="33">
        <v>211</v>
      </c>
      <c r="CC51" s="33">
        <v>1429</v>
      </c>
      <c r="CD51" s="33">
        <v>369</v>
      </c>
      <c r="CE51" s="33">
        <v>27</v>
      </c>
      <c r="CF51" s="33">
        <v>13</v>
      </c>
      <c r="CG51" s="33">
        <v>7</v>
      </c>
      <c r="CH51" s="33">
        <v>3</v>
      </c>
      <c r="CI51" s="33">
        <v>124</v>
      </c>
      <c r="CJ51" s="33">
        <v>125</v>
      </c>
      <c r="CK51" s="33">
        <v>668</v>
      </c>
      <c r="CL51" s="33">
        <v>766</v>
      </c>
      <c r="CM51" s="33">
        <v>59</v>
      </c>
      <c r="CN51" s="33">
        <v>13</v>
      </c>
      <c r="CO51" s="33">
        <v>5</v>
      </c>
      <c r="CP51" s="33">
        <v>5</v>
      </c>
      <c r="CQ51" s="33">
        <v>145</v>
      </c>
      <c r="CR51" s="33">
        <v>168</v>
      </c>
      <c r="CS51" s="33">
        <v>1161</v>
      </c>
      <c r="CT51" s="33">
        <v>862</v>
      </c>
      <c r="CU51" s="33">
        <v>60</v>
      </c>
      <c r="CV51" s="33">
        <v>13</v>
      </c>
      <c r="CW51" s="33">
        <v>12</v>
      </c>
      <c r="CX51" s="33">
        <v>5</v>
      </c>
      <c r="CY51" s="33">
        <v>162</v>
      </c>
      <c r="CZ51" s="33">
        <v>211</v>
      </c>
      <c r="DA51" s="33">
        <v>1325</v>
      </c>
      <c r="DB51" s="33">
        <v>980</v>
      </c>
      <c r="DC51" s="33">
        <v>66</v>
      </c>
      <c r="DD51" s="33">
        <v>13</v>
      </c>
      <c r="DE51" s="33">
        <v>12</v>
      </c>
      <c r="DF51" s="33">
        <v>5</v>
      </c>
      <c r="DG51" s="33">
        <v>162</v>
      </c>
      <c r="DH51" s="33">
        <v>216</v>
      </c>
      <c r="DI51" s="33">
        <v>1454</v>
      </c>
      <c r="DJ51" s="33">
        <v>987</v>
      </c>
      <c r="DK51" s="33">
        <v>66</v>
      </c>
      <c r="DL51" s="33">
        <v>13</v>
      </c>
      <c r="DM51" s="33">
        <v>12</v>
      </c>
      <c r="DN51" s="33">
        <v>5</v>
      </c>
      <c r="DO51" s="33">
        <v>168</v>
      </c>
      <c r="DP51" s="33">
        <v>215</v>
      </c>
      <c r="DQ51" s="33">
        <v>1466</v>
      </c>
      <c r="DR51" s="33">
        <v>974</v>
      </c>
      <c r="DS51" s="33">
        <v>66</v>
      </c>
      <c r="DT51" s="33">
        <v>13</v>
      </c>
      <c r="DU51" s="33">
        <v>12</v>
      </c>
      <c r="DV51" s="33">
        <v>5</v>
      </c>
      <c r="DW51" s="33">
        <v>168</v>
      </c>
      <c r="DX51" s="33">
        <v>216</v>
      </c>
      <c r="DY51" s="33">
        <v>1454</v>
      </c>
      <c r="DZ51" s="33">
        <v>135</v>
      </c>
      <c r="EA51" s="33">
        <v>54</v>
      </c>
      <c r="EB51" s="33">
        <v>13</v>
      </c>
      <c r="EC51" s="33">
        <v>10</v>
      </c>
      <c r="ED51" s="33">
        <v>5</v>
      </c>
      <c r="EE51" s="33">
        <v>168</v>
      </c>
      <c r="EF51" s="33">
        <v>216</v>
      </c>
      <c r="EG51" s="33">
        <v>601</v>
      </c>
      <c r="EH51" s="33">
        <v>257</v>
      </c>
      <c r="EI51" s="33">
        <v>30</v>
      </c>
      <c r="EJ51" s="33">
        <v>4</v>
      </c>
      <c r="EK51" s="33">
        <v>0</v>
      </c>
      <c r="EL51" s="33">
        <v>0</v>
      </c>
      <c r="EM51" s="33">
        <v>12</v>
      </c>
      <c r="EN51" s="33">
        <v>27</v>
      </c>
      <c r="EO51" s="33">
        <v>0</v>
      </c>
      <c r="EP51" s="33">
        <v>330</v>
      </c>
      <c r="EQ51" s="33">
        <v>387</v>
      </c>
      <c r="ER51" s="33">
        <v>33</v>
      </c>
      <c r="ES51" s="33">
        <v>7</v>
      </c>
      <c r="ET51" s="33">
        <v>3</v>
      </c>
      <c r="EU51" s="33">
        <v>0</v>
      </c>
      <c r="EV51" s="33">
        <v>46</v>
      </c>
      <c r="EW51" s="33">
        <v>63</v>
      </c>
      <c r="EX51" s="33">
        <v>0</v>
      </c>
      <c r="EY51" s="33">
        <v>539</v>
      </c>
      <c r="EZ51" s="33">
        <v>110</v>
      </c>
      <c r="FA51" s="33">
        <v>15</v>
      </c>
      <c r="FB51" s="33">
        <v>2</v>
      </c>
      <c r="FC51" s="33">
        <v>5</v>
      </c>
      <c r="FD51" s="33">
        <v>0</v>
      </c>
      <c r="FE51" s="33">
        <v>8</v>
      </c>
      <c r="FF51" s="33">
        <v>12</v>
      </c>
      <c r="FG51" s="33">
        <v>154</v>
      </c>
      <c r="FH51" s="33">
        <v>859</v>
      </c>
      <c r="FI51" s="33">
        <v>54</v>
      </c>
      <c r="FJ51" s="33">
        <v>2</v>
      </c>
      <c r="FK51" s="33">
        <v>10</v>
      </c>
      <c r="FL51" s="33">
        <v>3</v>
      </c>
      <c r="FM51" s="33">
        <v>158</v>
      </c>
      <c r="FN51" s="33">
        <v>211</v>
      </c>
      <c r="FO51" s="33">
        <v>1297</v>
      </c>
      <c r="FP51" s="33">
        <v>2</v>
      </c>
      <c r="FQ51" s="33">
        <v>0</v>
      </c>
      <c r="FR51" s="33">
        <v>0</v>
      </c>
      <c r="FS51" s="33">
        <v>0</v>
      </c>
      <c r="FT51" s="33">
        <v>0</v>
      </c>
      <c r="FU51" s="33">
        <v>2</v>
      </c>
      <c r="FV51" s="33">
        <v>0</v>
      </c>
      <c r="FW51" s="33">
        <v>4</v>
      </c>
      <c r="FX51" s="33">
        <v>4</v>
      </c>
      <c r="FY51" s="33">
        <v>0</v>
      </c>
      <c r="FZ51" s="33">
        <v>0</v>
      </c>
      <c r="GA51" s="33">
        <v>0</v>
      </c>
      <c r="GB51" s="33">
        <v>0</v>
      </c>
      <c r="GC51" s="33">
        <v>3</v>
      </c>
      <c r="GD51" s="33">
        <v>0</v>
      </c>
      <c r="GE51" s="33">
        <v>7</v>
      </c>
      <c r="GF51" s="33">
        <v>724</v>
      </c>
      <c r="GG51" s="33">
        <v>24</v>
      </c>
      <c r="GH51" s="33">
        <v>0</v>
      </c>
      <c r="GI51" s="33">
        <v>2</v>
      </c>
      <c r="GJ51" s="33">
        <v>1</v>
      </c>
      <c r="GK51" s="33">
        <v>3</v>
      </c>
      <c r="GL51" s="33">
        <v>21</v>
      </c>
      <c r="GM51" s="33">
        <v>85</v>
      </c>
      <c r="GN51" s="33">
        <v>775</v>
      </c>
      <c r="GO51" s="33">
        <v>859</v>
      </c>
      <c r="GP51" s="33">
        <v>52</v>
      </c>
      <c r="GQ51" s="33">
        <v>5</v>
      </c>
      <c r="GR51" s="33">
        <v>10</v>
      </c>
      <c r="GS51" s="33">
        <v>5</v>
      </c>
      <c r="GT51" s="33">
        <v>152</v>
      </c>
      <c r="GU51" s="33">
        <v>213</v>
      </c>
      <c r="GV51" s="33">
        <v>1296</v>
      </c>
      <c r="GW51" s="33">
        <v>2952</v>
      </c>
      <c r="GX51" s="33">
        <v>375</v>
      </c>
      <c r="GY51" s="33">
        <v>275</v>
      </c>
      <c r="GZ51" s="33">
        <v>38</v>
      </c>
      <c r="HA51" s="33">
        <v>30</v>
      </c>
      <c r="HB51" s="33">
        <v>2056</v>
      </c>
      <c r="HC51" s="33">
        <v>1398</v>
      </c>
      <c r="HD51" s="33">
        <v>7124</v>
      </c>
      <c r="HE51" s="33">
        <v>2517</v>
      </c>
      <c r="HF51" s="33">
        <v>451</v>
      </c>
      <c r="HG51" s="33">
        <v>382</v>
      </c>
      <c r="HH51" s="33">
        <v>41</v>
      </c>
      <c r="HI51" s="33">
        <v>93</v>
      </c>
      <c r="HJ51" s="33">
        <v>3086</v>
      </c>
      <c r="HK51" s="33">
        <v>2123</v>
      </c>
      <c r="HL51" s="33">
        <v>0</v>
      </c>
      <c r="HM51" s="33">
        <v>8835</v>
      </c>
      <c r="HN51" s="33">
        <v>267</v>
      </c>
      <c r="HO51" s="33">
        <v>128</v>
      </c>
      <c r="HP51" s="33">
        <v>107</v>
      </c>
      <c r="HQ51" s="33">
        <v>15</v>
      </c>
      <c r="HR51" s="33">
        <v>75</v>
      </c>
      <c r="HS51" s="33">
        <v>691</v>
      </c>
      <c r="HT51" s="33">
        <v>1018</v>
      </c>
      <c r="HU51" s="33">
        <v>26956</v>
      </c>
      <c r="HV51" s="33">
        <v>2914</v>
      </c>
      <c r="HW51" s="33">
        <v>4275</v>
      </c>
      <c r="HX51" s="33">
        <v>421</v>
      </c>
      <c r="HY51" s="33">
        <v>382</v>
      </c>
      <c r="HZ51" s="33">
        <v>39133</v>
      </c>
      <c r="IA51" s="33">
        <v>20024</v>
      </c>
      <c r="IB51" s="33">
        <v>0</v>
      </c>
      <c r="IC51" s="33">
        <v>94105</v>
      </c>
      <c r="ID51" s="5">
        <v>13121</v>
      </c>
      <c r="IE51" s="5">
        <v>12671</v>
      </c>
      <c r="IF51" s="5">
        <v>12945</v>
      </c>
      <c r="IG51" s="5">
        <v>12828</v>
      </c>
      <c r="IH51" s="5">
        <v>12792</v>
      </c>
      <c r="II51" s="5">
        <v>12604</v>
      </c>
      <c r="IJ51" s="5">
        <v>12753</v>
      </c>
      <c r="IK51" s="5">
        <v>12709</v>
      </c>
      <c r="IL51" s="5">
        <v>17042</v>
      </c>
      <c r="IM51" s="5">
        <v>12176</v>
      </c>
      <c r="IN51" s="5">
        <v>11964</v>
      </c>
      <c r="IO51" s="5">
        <v>11819</v>
      </c>
      <c r="IP51" s="5">
        <v>11845</v>
      </c>
      <c r="IQ51" s="5">
        <v>11694</v>
      </c>
      <c r="IR51" s="5">
        <v>11412</v>
      </c>
      <c r="IS51" s="5">
        <v>11514</v>
      </c>
      <c r="IT51" s="5">
        <v>11681</v>
      </c>
      <c r="IU51" s="5">
        <v>13578</v>
      </c>
    </row>
    <row r="52" spans="1:436" ht="16.5" customHeight="1">
      <c r="A52" s="28" t="s">
        <v>1082</v>
      </c>
      <c r="B52" s="28" t="s">
        <v>520</v>
      </c>
      <c r="C52" s="28" t="s">
        <v>521</v>
      </c>
      <c r="D52" s="33">
        <v>18</v>
      </c>
      <c r="E52" s="33">
        <v>12</v>
      </c>
      <c r="F52" s="33">
        <v>4</v>
      </c>
      <c r="G52" s="33">
        <v>2</v>
      </c>
      <c r="H52" s="33">
        <v>7</v>
      </c>
      <c r="I52" s="33">
        <v>0</v>
      </c>
      <c r="J52" s="33">
        <v>0</v>
      </c>
      <c r="K52" s="33">
        <v>0</v>
      </c>
      <c r="L52" s="33">
        <v>43</v>
      </c>
      <c r="M52" s="33">
        <v>18</v>
      </c>
      <c r="N52" s="33">
        <v>12</v>
      </c>
      <c r="O52" s="33">
        <v>4</v>
      </c>
      <c r="P52" s="33">
        <v>2</v>
      </c>
      <c r="Q52" s="33">
        <v>7</v>
      </c>
      <c r="R52" s="33">
        <v>0</v>
      </c>
      <c r="S52" s="33">
        <v>0</v>
      </c>
      <c r="T52" s="33">
        <v>0</v>
      </c>
      <c r="U52" s="33">
        <v>43</v>
      </c>
      <c r="V52" s="33">
        <v>18</v>
      </c>
      <c r="W52" s="33">
        <v>12</v>
      </c>
      <c r="X52" s="33">
        <v>4</v>
      </c>
      <c r="Y52" s="33">
        <v>2</v>
      </c>
      <c r="Z52" s="33">
        <v>7</v>
      </c>
      <c r="AA52" s="33">
        <v>0</v>
      </c>
      <c r="AB52" s="33">
        <v>0</v>
      </c>
      <c r="AC52" s="33">
        <v>0</v>
      </c>
      <c r="AD52" s="33">
        <v>43</v>
      </c>
      <c r="AE52" s="33">
        <v>18</v>
      </c>
      <c r="AF52" s="33">
        <v>12</v>
      </c>
      <c r="AG52" s="33">
        <v>4</v>
      </c>
      <c r="AH52" s="33">
        <v>2</v>
      </c>
      <c r="AI52" s="33">
        <v>7</v>
      </c>
      <c r="AJ52" s="33">
        <v>0</v>
      </c>
      <c r="AK52" s="33">
        <v>0</v>
      </c>
      <c r="AL52" s="33">
        <v>0</v>
      </c>
      <c r="AM52" s="33">
        <v>43</v>
      </c>
      <c r="AN52" s="33">
        <v>2570</v>
      </c>
      <c r="AO52" s="33">
        <v>2668</v>
      </c>
      <c r="AP52" s="33">
        <v>1031</v>
      </c>
      <c r="AQ52" s="33">
        <v>678</v>
      </c>
      <c r="AR52" s="33">
        <v>941</v>
      </c>
      <c r="AS52" s="33">
        <v>0</v>
      </c>
      <c r="AT52" s="33">
        <v>0</v>
      </c>
      <c r="AU52" s="33">
        <v>0</v>
      </c>
      <c r="AV52" s="33">
        <v>7888</v>
      </c>
      <c r="AW52" s="33">
        <v>221</v>
      </c>
      <c r="AX52" s="33">
        <v>219</v>
      </c>
      <c r="AY52" s="33">
        <v>163</v>
      </c>
      <c r="AZ52" s="33">
        <v>43</v>
      </c>
      <c r="BA52" s="33">
        <v>294</v>
      </c>
      <c r="BB52" s="33">
        <v>0</v>
      </c>
      <c r="BC52" s="33">
        <v>0</v>
      </c>
      <c r="BD52" s="33">
        <v>0</v>
      </c>
      <c r="BE52" s="33">
        <v>940</v>
      </c>
      <c r="BF52" s="33">
        <v>0</v>
      </c>
      <c r="BG52" s="33">
        <v>0</v>
      </c>
      <c r="BH52" s="33">
        <v>0</v>
      </c>
      <c r="BI52" s="33">
        <v>0</v>
      </c>
      <c r="BJ52" s="33">
        <v>1</v>
      </c>
      <c r="BK52" s="33">
        <v>0</v>
      </c>
      <c r="BL52" s="33">
        <v>0</v>
      </c>
      <c r="BM52" s="33">
        <v>1</v>
      </c>
      <c r="BN52" s="33">
        <v>0</v>
      </c>
      <c r="BO52" s="33">
        <v>0</v>
      </c>
      <c r="BP52" s="33">
        <v>0</v>
      </c>
      <c r="BQ52" s="33">
        <v>0</v>
      </c>
      <c r="BR52" s="33">
        <v>0</v>
      </c>
      <c r="BS52" s="33">
        <v>0</v>
      </c>
      <c r="BT52" s="33">
        <v>0</v>
      </c>
      <c r="BU52" s="33">
        <v>0</v>
      </c>
      <c r="BV52" s="33">
        <v>14</v>
      </c>
      <c r="BW52" s="33">
        <v>9</v>
      </c>
      <c r="BX52" s="33">
        <v>4</v>
      </c>
      <c r="BY52" s="33">
        <v>1</v>
      </c>
      <c r="BZ52" s="33">
        <v>3</v>
      </c>
      <c r="CA52" s="33">
        <v>0</v>
      </c>
      <c r="CB52" s="33">
        <v>0</v>
      </c>
      <c r="CC52" s="33">
        <v>31</v>
      </c>
      <c r="CD52" s="33">
        <v>1</v>
      </c>
      <c r="CE52" s="33">
        <v>2</v>
      </c>
      <c r="CF52" s="33">
        <v>2</v>
      </c>
      <c r="CG52" s="33">
        <v>0</v>
      </c>
      <c r="CH52" s="33">
        <v>6</v>
      </c>
      <c r="CI52" s="33">
        <v>0</v>
      </c>
      <c r="CJ52" s="33">
        <v>0</v>
      </c>
      <c r="CK52" s="33">
        <v>11</v>
      </c>
      <c r="CL52" s="33">
        <v>8</v>
      </c>
      <c r="CM52" s="33">
        <v>5</v>
      </c>
      <c r="CN52" s="33">
        <v>4</v>
      </c>
      <c r="CO52" s="33">
        <v>1</v>
      </c>
      <c r="CP52" s="33">
        <v>4</v>
      </c>
      <c r="CQ52" s="33">
        <v>0</v>
      </c>
      <c r="CR52" s="33">
        <v>0</v>
      </c>
      <c r="CS52" s="33">
        <v>22</v>
      </c>
      <c r="CT52" s="33">
        <v>18</v>
      </c>
      <c r="CU52" s="33">
        <v>12</v>
      </c>
      <c r="CV52" s="33">
        <v>4</v>
      </c>
      <c r="CW52" s="33">
        <v>2</v>
      </c>
      <c r="CX52" s="33">
        <v>7</v>
      </c>
      <c r="CY52" s="33">
        <v>0</v>
      </c>
      <c r="CZ52" s="33">
        <v>0</v>
      </c>
      <c r="DA52" s="33">
        <v>43</v>
      </c>
      <c r="DB52" s="33">
        <v>18</v>
      </c>
      <c r="DC52" s="33">
        <v>12</v>
      </c>
      <c r="DD52" s="33">
        <v>4</v>
      </c>
      <c r="DE52" s="33">
        <v>2</v>
      </c>
      <c r="DF52" s="33">
        <v>7</v>
      </c>
      <c r="DG52" s="33">
        <v>0</v>
      </c>
      <c r="DH52" s="33">
        <v>0</v>
      </c>
      <c r="DI52" s="33">
        <v>43</v>
      </c>
      <c r="DJ52" s="33">
        <v>18</v>
      </c>
      <c r="DK52" s="33">
        <v>12</v>
      </c>
      <c r="DL52" s="33">
        <v>4</v>
      </c>
      <c r="DM52" s="33">
        <v>2</v>
      </c>
      <c r="DN52" s="33">
        <v>7</v>
      </c>
      <c r="DO52" s="33">
        <v>0</v>
      </c>
      <c r="DP52" s="33">
        <v>0</v>
      </c>
      <c r="DQ52" s="33">
        <v>43</v>
      </c>
      <c r="DR52" s="33">
        <v>18</v>
      </c>
      <c r="DS52" s="33">
        <v>12</v>
      </c>
      <c r="DT52" s="33">
        <v>4</v>
      </c>
      <c r="DU52" s="33">
        <v>2</v>
      </c>
      <c r="DV52" s="33">
        <v>7</v>
      </c>
      <c r="DW52" s="33">
        <v>0</v>
      </c>
      <c r="DX52" s="33">
        <v>0</v>
      </c>
      <c r="DY52" s="33">
        <v>43</v>
      </c>
      <c r="DZ52" s="33">
        <v>18</v>
      </c>
      <c r="EA52" s="33">
        <v>12</v>
      </c>
      <c r="EB52" s="33">
        <v>4</v>
      </c>
      <c r="EC52" s="33">
        <v>2</v>
      </c>
      <c r="ED52" s="33">
        <v>7</v>
      </c>
      <c r="EE52" s="33">
        <v>0</v>
      </c>
      <c r="EF52" s="33">
        <v>0</v>
      </c>
      <c r="EG52" s="33">
        <v>43</v>
      </c>
      <c r="EH52" s="33">
        <v>6</v>
      </c>
      <c r="EI52" s="33">
        <v>4</v>
      </c>
      <c r="EJ52" s="33">
        <v>1</v>
      </c>
      <c r="EK52" s="33">
        <v>0</v>
      </c>
      <c r="EL52" s="33">
        <v>2</v>
      </c>
      <c r="EM52" s="33">
        <v>0</v>
      </c>
      <c r="EN52" s="33">
        <v>0</v>
      </c>
      <c r="EO52" s="33">
        <v>0</v>
      </c>
      <c r="EP52" s="33">
        <v>13</v>
      </c>
      <c r="EQ52" s="33">
        <v>7</v>
      </c>
      <c r="ER52" s="33">
        <v>8</v>
      </c>
      <c r="ES52" s="33">
        <v>2</v>
      </c>
      <c r="ET52" s="33">
        <v>0</v>
      </c>
      <c r="EU52" s="33">
        <v>3</v>
      </c>
      <c r="EV52" s="33">
        <v>0</v>
      </c>
      <c r="EW52" s="33">
        <v>0</v>
      </c>
      <c r="EX52" s="33">
        <v>0</v>
      </c>
      <c r="EY52" s="33">
        <v>20</v>
      </c>
      <c r="EZ52" s="33">
        <v>6</v>
      </c>
      <c r="FA52" s="33">
        <v>1</v>
      </c>
      <c r="FB52" s="33">
        <v>1</v>
      </c>
      <c r="FC52" s="33">
        <v>2</v>
      </c>
      <c r="FD52" s="33">
        <v>0</v>
      </c>
      <c r="FE52" s="33">
        <v>0</v>
      </c>
      <c r="FF52" s="33">
        <v>0</v>
      </c>
      <c r="FG52" s="33">
        <v>10</v>
      </c>
      <c r="FH52" s="33">
        <v>18</v>
      </c>
      <c r="FI52" s="33">
        <v>12</v>
      </c>
      <c r="FJ52" s="33">
        <v>3</v>
      </c>
      <c r="FK52" s="33">
        <v>2</v>
      </c>
      <c r="FL52" s="33">
        <v>6</v>
      </c>
      <c r="FM52" s="33">
        <v>0</v>
      </c>
      <c r="FN52" s="33">
        <v>0</v>
      </c>
      <c r="FO52" s="33">
        <v>41</v>
      </c>
      <c r="FP52" s="33">
        <v>16</v>
      </c>
      <c r="FQ52" s="33">
        <v>12</v>
      </c>
      <c r="FR52" s="33">
        <v>3</v>
      </c>
      <c r="FS52" s="33">
        <v>2</v>
      </c>
      <c r="FT52" s="33">
        <v>6</v>
      </c>
      <c r="FU52" s="33">
        <v>0</v>
      </c>
      <c r="FV52" s="33">
        <v>0</v>
      </c>
      <c r="FW52" s="33">
        <v>39</v>
      </c>
      <c r="FX52" s="33">
        <v>16</v>
      </c>
      <c r="FY52" s="33">
        <v>12</v>
      </c>
      <c r="FZ52" s="33">
        <v>3</v>
      </c>
      <c r="GA52" s="33">
        <v>2</v>
      </c>
      <c r="GB52" s="33">
        <v>6</v>
      </c>
      <c r="GC52" s="33">
        <v>0</v>
      </c>
      <c r="GD52" s="33">
        <v>0</v>
      </c>
      <c r="GE52" s="33">
        <v>39</v>
      </c>
      <c r="GF52" s="33">
        <v>1</v>
      </c>
      <c r="GG52" s="33">
        <v>1</v>
      </c>
      <c r="GH52" s="33">
        <v>0</v>
      </c>
      <c r="GI52" s="33">
        <v>0</v>
      </c>
      <c r="GJ52" s="33">
        <v>2</v>
      </c>
      <c r="GK52" s="33">
        <v>0</v>
      </c>
      <c r="GL52" s="33">
        <v>0</v>
      </c>
      <c r="GM52" s="33">
        <v>2</v>
      </c>
      <c r="GN52" s="33">
        <v>4</v>
      </c>
      <c r="GO52" s="33">
        <v>18</v>
      </c>
      <c r="GP52" s="33">
        <v>12</v>
      </c>
      <c r="GQ52" s="33">
        <v>4</v>
      </c>
      <c r="GR52" s="33">
        <v>2</v>
      </c>
      <c r="GS52" s="33">
        <v>7</v>
      </c>
      <c r="GT52" s="33">
        <v>0</v>
      </c>
      <c r="GU52" s="33">
        <v>0</v>
      </c>
      <c r="GV52" s="33">
        <v>43</v>
      </c>
      <c r="GW52" s="33">
        <v>156</v>
      </c>
      <c r="GX52" s="33">
        <v>139</v>
      </c>
      <c r="GY52" s="33">
        <v>48</v>
      </c>
      <c r="GZ52" s="33">
        <v>27</v>
      </c>
      <c r="HA52" s="33">
        <v>33</v>
      </c>
      <c r="HB52" s="33">
        <v>0</v>
      </c>
      <c r="HC52" s="33">
        <v>0</v>
      </c>
      <c r="HD52" s="33">
        <v>403</v>
      </c>
      <c r="HE52" s="33">
        <v>105</v>
      </c>
      <c r="HF52" s="33">
        <v>97</v>
      </c>
      <c r="HG52" s="33">
        <v>71</v>
      </c>
      <c r="HH52" s="33">
        <v>11</v>
      </c>
      <c r="HI52" s="33">
        <v>124</v>
      </c>
      <c r="HJ52" s="33">
        <v>0</v>
      </c>
      <c r="HK52" s="33">
        <v>0</v>
      </c>
      <c r="HL52" s="33">
        <v>0</v>
      </c>
      <c r="HM52" s="33">
        <v>408</v>
      </c>
      <c r="HN52" s="33">
        <v>116</v>
      </c>
      <c r="HO52" s="33">
        <v>122</v>
      </c>
      <c r="HP52" s="33">
        <v>92</v>
      </c>
      <c r="HQ52" s="33">
        <v>32</v>
      </c>
      <c r="HR52" s="33">
        <v>170</v>
      </c>
      <c r="HS52" s="33">
        <v>0</v>
      </c>
      <c r="HT52" s="33">
        <v>0</v>
      </c>
      <c r="HU52" s="33">
        <v>1223</v>
      </c>
      <c r="HV52" s="33">
        <v>1329</v>
      </c>
      <c r="HW52" s="33">
        <v>633</v>
      </c>
      <c r="HX52" s="33">
        <v>352</v>
      </c>
      <c r="HY52" s="33">
        <v>413</v>
      </c>
      <c r="HZ52" s="33">
        <v>0</v>
      </c>
      <c r="IA52" s="33">
        <v>0</v>
      </c>
      <c r="IB52" s="33">
        <v>0</v>
      </c>
      <c r="IC52" s="33">
        <v>3950</v>
      </c>
      <c r="ID52" s="5">
        <v>388</v>
      </c>
      <c r="IE52" s="5">
        <v>271</v>
      </c>
      <c r="IF52" s="5">
        <v>497</v>
      </c>
      <c r="IG52" s="5">
        <v>567</v>
      </c>
      <c r="IH52" s="5">
        <v>568</v>
      </c>
      <c r="II52" s="5">
        <v>522</v>
      </c>
      <c r="IJ52" s="5">
        <v>548</v>
      </c>
      <c r="IK52" s="5">
        <v>577</v>
      </c>
      <c r="IL52" s="5">
        <v>759</v>
      </c>
      <c r="IM52" s="5">
        <v>378</v>
      </c>
      <c r="IN52" s="5">
        <v>268</v>
      </c>
      <c r="IO52" s="5">
        <v>502</v>
      </c>
      <c r="IP52" s="5">
        <v>549</v>
      </c>
      <c r="IQ52" s="5">
        <v>521</v>
      </c>
      <c r="IR52" s="5">
        <v>537</v>
      </c>
      <c r="IS52" s="5">
        <v>570</v>
      </c>
      <c r="IT52" s="5">
        <v>625</v>
      </c>
      <c r="IU52" s="5">
        <v>727</v>
      </c>
    </row>
    <row r="53" spans="1:436" ht="16.5" customHeight="1">
      <c r="A53" s="28" t="s">
        <v>1082</v>
      </c>
      <c r="B53" s="28" t="s">
        <v>522</v>
      </c>
      <c r="C53" s="28" t="s">
        <v>523</v>
      </c>
      <c r="D53" s="33">
        <v>8462</v>
      </c>
      <c r="E53" s="33">
        <v>3405</v>
      </c>
      <c r="F53" s="33">
        <v>1408</v>
      </c>
      <c r="G53" s="33">
        <v>657</v>
      </c>
      <c r="H53" s="33">
        <v>1017</v>
      </c>
      <c r="I53" s="33">
        <v>1083</v>
      </c>
      <c r="J53" s="33">
        <v>387</v>
      </c>
      <c r="K53" s="33">
        <v>0</v>
      </c>
      <c r="L53" s="33">
        <v>16419</v>
      </c>
      <c r="M53" s="33">
        <v>6860</v>
      </c>
      <c r="N53" s="33">
        <v>2109</v>
      </c>
      <c r="O53" s="33">
        <v>520</v>
      </c>
      <c r="P53" s="33">
        <v>632</v>
      </c>
      <c r="Q53" s="33">
        <v>968</v>
      </c>
      <c r="R53" s="33">
        <v>304</v>
      </c>
      <c r="S53" s="33">
        <v>361</v>
      </c>
      <c r="T53" s="33">
        <v>0</v>
      </c>
      <c r="U53" s="33">
        <v>11754</v>
      </c>
      <c r="V53" s="33">
        <v>8429</v>
      </c>
      <c r="W53" s="33">
        <v>3401</v>
      </c>
      <c r="X53" s="33">
        <v>1402</v>
      </c>
      <c r="Y53" s="33">
        <v>655</v>
      </c>
      <c r="Z53" s="33">
        <v>917</v>
      </c>
      <c r="AA53" s="33">
        <v>1081</v>
      </c>
      <c r="AB53" s="33">
        <v>319</v>
      </c>
      <c r="AC53" s="33">
        <v>0</v>
      </c>
      <c r="AD53" s="33">
        <v>16204</v>
      </c>
      <c r="AE53" s="33">
        <v>8444</v>
      </c>
      <c r="AF53" s="33">
        <v>3402</v>
      </c>
      <c r="AG53" s="33">
        <v>1405</v>
      </c>
      <c r="AH53" s="33">
        <v>651</v>
      </c>
      <c r="AI53" s="33">
        <v>953</v>
      </c>
      <c r="AJ53" s="33">
        <v>1080</v>
      </c>
      <c r="AK53" s="33">
        <v>365</v>
      </c>
      <c r="AL53" s="33">
        <v>0</v>
      </c>
      <c r="AM53" s="33">
        <v>16300</v>
      </c>
      <c r="AN53" s="33">
        <v>816276</v>
      </c>
      <c r="AO53" s="33">
        <v>943712</v>
      </c>
      <c r="AP53" s="33">
        <v>991546</v>
      </c>
      <c r="AQ53" s="33">
        <v>125124</v>
      </c>
      <c r="AR53" s="33">
        <v>507856</v>
      </c>
      <c r="AS53" s="33">
        <v>437977</v>
      </c>
      <c r="AT53" s="33">
        <v>115070</v>
      </c>
      <c r="AU53" s="33">
        <v>111753</v>
      </c>
      <c r="AV53" s="33">
        <v>4049314</v>
      </c>
      <c r="AW53" s="33">
        <v>49176</v>
      </c>
      <c r="AX53" s="33">
        <v>48513</v>
      </c>
      <c r="AY53" s="33">
        <v>59377</v>
      </c>
      <c r="AZ53" s="33">
        <v>6575</v>
      </c>
      <c r="BA53" s="33">
        <v>50665</v>
      </c>
      <c r="BB53" s="33">
        <v>23044</v>
      </c>
      <c r="BC53" s="33">
        <v>8665</v>
      </c>
      <c r="BD53" s="33">
        <v>0</v>
      </c>
      <c r="BE53" s="33">
        <v>246015</v>
      </c>
      <c r="BF53" s="33">
        <v>304</v>
      </c>
      <c r="BG53" s="33">
        <v>12</v>
      </c>
      <c r="BH53" s="33">
        <v>4</v>
      </c>
      <c r="BI53" s="33">
        <v>1</v>
      </c>
      <c r="BJ53" s="33">
        <v>2</v>
      </c>
      <c r="BK53" s="33">
        <v>2</v>
      </c>
      <c r="BL53" s="33">
        <v>1</v>
      </c>
      <c r="BM53" s="33">
        <v>326</v>
      </c>
      <c r="BN53" s="33">
        <v>345</v>
      </c>
      <c r="BO53" s="33">
        <v>13</v>
      </c>
      <c r="BP53" s="33">
        <v>1</v>
      </c>
      <c r="BQ53" s="33">
        <v>1</v>
      </c>
      <c r="BR53" s="33">
        <v>0</v>
      </c>
      <c r="BS53" s="33">
        <v>2</v>
      </c>
      <c r="BT53" s="33">
        <v>0</v>
      </c>
      <c r="BU53" s="33">
        <v>362</v>
      </c>
      <c r="BV53" s="33">
        <v>8135</v>
      </c>
      <c r="BW53" s="33">
        <v>3332</v>
      </c>
      <c r="BX53" s="33">
        <v>1385</v>
      </c>
      <c r="BY53" s="33">
        <v>639</v>
      </c>
      <c r="BZ53" s="33">
        <v>1008</v>
      </c>
      <c r="CA53" s="33">
        <v>1062</v>
      </c>
      <c r="CB53" s="33">
        <v>379</v>
      </c>
      <c r="CC53" s="33">
        <v>15940</v>
      </c>
      <c r="CD53" s="33">
        <v>5219</v>
      </c>
      <c r="CE53" s="33">
        <v>2613</v>
      </c>
      <c r="CF53" s="33">
        <v>1254</v>
      </c>
      <c r="CG53" s="33">
        <v>571</v>
      </c>
      <c r="CH53" s="33">
        <v>918</v>
      </c>
      <c r="CI53" s="33">
        <v>948</v>
      </c>
      <c r="CJ53" s="33">
        <v>355</v>
      </c>
      <c r="CK53" s="33">
        <v>11878</v>
      </c>
      <c r="CL53" s="33">
        <v>6637</v>
      </c>
      <c r="CM53" s="33">
        <v>2929</v>
      </c>
      <c r="CN53" s="33">
        <v>1340</v>
      </c>
      <c r="CO53" s="33">
        <v>487</v>
      </c>
      <c r="CP53" s="33">
        <v>933</v>
      </c>
      <c r="CQ53" s="33">
        <v>948</v>
      </c>
      <c r="CR53" s="33">
        <v>340</v>
      </c>
      <c r="CS53" s="33">
        <v>13614</v>
      </c>
      <c r="CT53" s="33">
        <v>7763</v>
      </c>
      <c r="CU53" s="33">
        <v>3324</v>
      </c>
      <c r="CV53" s="33">
        <v>1403</v>
      </c>
      <c r="CW53" s="33">
        <v>637</v>
      </c>
      <c r="CX53" s="33">
        <v>953</v>
      </c>
      <c r="CY53" s="33">
        <v>1075</v>
      </c>
      <c r="CZ53" s="33">
        <v>364</v>
      </c>
      <c r="DA53" s="33">
        <v>15519</v>
      </c>
      <c r="DB53" s="33">
        <v>8398</v>
      </c>
      <c r="DC53" s="33">
        <v>3400</v>
      </c>
      <c r="DD53" s="33">
        <v>1401</v>
      </c>
      <c r="DE53" s="33">
        <v>655</v>
      </c>
      <c r="DF53" s="33">
        <v>917</v>
      </c>
      <c r="DG53" s="33">
        <v>1081</v>
      </c>
      <c r="DH53" s="33">
        <v>319</v>
      </c>
      <c r="DI53" s="33">
        <v>16171</v>
      </c>
      <c r="DJ53" s="33">
        <v>8392</v>
      </c>
      <c r="DK53" s="33">
        <v>3404</v>
      </c>
      <c r="DL53" s="33">
        <v>1407</v>
      </c>
      <c r="DM53" s="33">
        <v>657</v>
      </c>
      <c r="DN53" s="33">
        <v>1016</v>
      </c>
      <c r="DO53" s="33">
        <v>1083</v>
      </c>
      <c r="DP53" s="33">
        <v>386</v>
      </c>
      <c r="DQ53" s="33">
        <v>16345</v>
      </c>
      <c r="DR53" s="33">
        <v>7836</v>
      </c>
      <c r="DS53" s="33">
        <v>3310</v>
      </c>
      <c r="DT53" s="33">
        <v>1385</v>
      </c>
      <c r="DU53" s="33">
        <v>640</v>
      </c>
      <c r="DV53" s="33">
        <v>992</v>
      </c>
      <c r="DW53" s="33">
        <v>1061</v>
      </c>
      <c r="DX53" s="33">
        <v>381</v>
      </c>
      <c r="DY53" s="33">
        <v>15605</v>
      </c>
      <c r="DZ53" s="33">
        <v>7585</v>
      </c>
      <c r="EA53" s="33">
        <v>3310</v>
      </c>
      <c r="EB53" s="33">
        <v>1378</v>
      </c>
      <c r="EC53" s="33">
        <v>648</v>
      </c>
      <c r="ED53" s="33">
        <v>1013</v>
      </c>
      <c r="EE53" s="33">
        <v>1044</v>
      </c>
      <c r="EF53" s="33">
        <v>387</v>
      </c>
      <c r="EG53" s="33">
        <v>15365</v>
      </c>
      <c r="EH53" s="33">
        <v>2906</v>
      </c>
      <c r="EI53" s="33">
        <v>1090</v>
      </c>
      <c r="EJ53" s="33">
        <v>319</v>
      </c>
      <c r="EK53" s="33">
        <v>238</v>
      </c>
      <c r="EL53" s="33">
        <v>366</v>
      </c>
      <c r="EM53" s="33">
        <v>245</v>
      </c>
      <c r="EN53" s="33">
        <v>131</v>
      </c>
      <c r="EO53" s="33">
        <v>0</v>
      </c>
      <c r="EP53" s="33">
        <v>5295</v>
      </c>
      <c r="EQ53" s="33">
        <v>3268</v>
      </c>
      <c r="ER53" s="33">
        <v>1261</v>
      </c>
      <c r="ES53" s="33">
        <v>395</v>
      </c>
      <c r="ET53" s="33">
        <v>261</v>
      </c>
      <c r="EU53" s="33">
        <v>414</v>
      </c>
      <c r="EV53" s="33">
        <v>310</v>
      </c>
      <c r="EW53" s="33">
        <v>146</v>
      </c>
      <c r="EX53" s="33">
        <v>0</v>
      </c>
      <c r="EY53" s="33">
        <v>6055</v>
      </c>
      <c r="EZ53" s="33">
        <v>899</v>
      </c>
      <c r="FA53" s="33">
        <v>631</v>
      </c>
      <c r="FB53" s="33">
        <v>196</v>
      </c>
      <c r="FC53" s="33">
        <v>10</v>
      </c>
      <c r="FD53" s="33">
        <v>10</v>
      </c>
      <c r="FE53" s="33">
        <v>358</v>
      </c>
      <c r="FF53" s="33">
        <v>10</v>
      </c>
      <c r="FG53" s="33">
        <v>2114</v>
      </c>
      <c r="FH53" s="33">
        <v>6811</v>
      </c>
      <c r="FI53" s="33">
        <v>2093</v>
      </c>
      <c r="FJ53" s="33">
        <v>474</v>
      </c>
      <c r="FK53" s="33">
        <v>628</v>
      </c>
      <c r="FL53" s="33">
        <v>955</v>
      </c>
      <c r="FM53" s="33">
        <v>293</v>
      </c>
      <c r="FN53" s="33">
        <v>354</v>
      </c>
      <c r="FO53" s="33">
        <v>11608</v>
      </c>
      <c r="FP53" s="33">
        <v>5814</v>
      </c>
      <c r="FQ53" s="33">
        <v>1820</v>
      </c>
      <c r="FR53" s="33">
        <v>430</v>
      </c>
      <c r="FS53" s="33">
        <v>553</v>
      </c>
      <c r="FT53" s="33">
        <v>833</v>
      </c>
      <c r="FU53" s="33">
        <v>271</v>
      </c>
      <c r="FV53" s="33">
        <v>313</v>
      </c>
      <c r="FW53" s="33">
        <v>10034</v>
      </c>
      <c r="FX53" s="33">
        <v>6743</v>
      </c>
      <c r="FY53" s="33">
        <v>2084</v>
      </c>
      <c r="FZ53" s="33">
        <v>473</v>
      </c>
      <c r="GA53" s="33">
        <v>624</v>
      </c>
      <c r="GB53" s="33">
        <v>952</v>
      </c>
      <c r="GC53" s="33">
        <v>291</v>
      </c>
      <c r="GD53" s="33">
        <v>354</v>
      </c>
      <c r="GE53" s="33">
        <v>11521</v>
      </c>
      <c r="GF53" s="33">
        <v>3560</v>
      </c>
      <c r="GG53" s="33">
        <v>306</v>
      </c>
      <c r="GH53" s="33">
        <v>28</v>
      </c>
      <c r="GI53" s="33">
        <v>150</v>
      </c>
      <c r="GJ53" s="33">
        <v>48</v>
      </c>
      <c r="GK53" s="33">
        <v>33</v>
      </c>
      <c r="GL53" s="33">
        <v>25</v>
      </c>
      <c r="GM53" s="33">
        <v>171</v>
      </c>
      <c r="GN53" s="33">
        <v>4150</v>
      </c>
      <c r="GO53" s="33">
        <v>5577</v>
      </c>
      <c r="GP53" s="33">
        <v>1703</v>
      </c>
      <c r="GQ53" s="33">
        <v>468</v>
      </c>
      <c r="GR53" s="33">
        <v>521</v>
      </c>
      <c r="GS53" s="33">
        <v>801</v>
      </c>
      <c r="GT53" s="33">
        <v>273</v>
      </c>
      <c r="GU53" s="33">
        <v>277</v>
      </c>
      <c r="GV53" s="33">
        <v>9620</v>
      </c>
      <c r="GW53" s="33">
        <v>51401</v>
      </c>
      <c r="GX53" s="33">
        <v>43474</v>
      </c>
      <c r="GY53" s="33">
        <v>31329</v>
      </c>
      <c r="GZ53" s="33">
        <v>5330</v>
      </c>
      <c r="HA53" s="33">
        <v>15531</v>
      </c>
      <c r="HB53" s="33">
        <v>15892</v>
      </c>
      <c r="HC53" s="33">
        <v>4173</v>
      </c>
      <c r="HD53" s="33">
        <v>167130</v>
      </c>
      <c r="HE53" s="33">
        <v>39602</v>
      </c>
      <c r="HF53" s="33">
        <v>37618</v>
      </c>
      <c r="HG53" s="33">
        <v>47974</v>
      </c>
      <c r="HH53" s="33">
        <v>4586</v>
      </c>
      <c r="HI53" s="33">
        <v>35031</v>
      </c>
      <c r="HJ53" s="33">
        <v>19405</v>
      </c>
      <c r="HK53" s="33">
        <v>6816</v>
      </c>
      <c r="HL53" s="33">
        <v>0</v>
      </c>
      <c r="HM53" s="33">
        <v>191032</v>
      </c>
      <c r="HN53" s="33">
        <v>9550</v>
      </c>
      <c r="HO53" s="33">
        <v>10860</v>
      </c>
      <c r="HP53" s="33">
        <v>11300</v>
      </c>
      <c r="HQ53" s="33">
        <v>1986</v>
      </c>
      <c r="HR53" s="33">
        <v>15585</v>
      </c>
      <c r="HS53" s="33">
        <v>3609</v>
      </c>
      <c r="HT53" s="33">
        <v>1842</v>
      </c>
      <c r="HU53" s="33">
        <v>409009</v>
      </c>
      <c r="HV53" s="33">
        <v>455212</v>
      </c>
      <c r="HW53" s="33">
        <v>473188</v>
      </c>
      <c r="HX53" s="33">
        <v>59362</v>
      </c>
      <c r="HY53" s="33">
        <v>247732</v>
      </c>
      <c r="HZ53" s="33">
        <v>210206</v>
      </c>
      <c r="IA53" s="33">
        <v>69120</v>
      </c>
      <c r="IB53" s="33">
        <v>51659</v>
      </c>
      <c r="IC53" s="33">
        <v>1975488</v>
      </c>
      <c r="ID53" s="5">
        <v>252490</v>
      </c>
      <c r="IE53" s="5">
        <v>248891</v>
      </c>
      <c r="IF53" s="5">
        <v>252892</v>
      </c>
      <c r="IG53" s="5">
        <v>252001</v>
      </c>
      <c r="IH53" s="5">
        <v>256156</v>
      </c>
      <c r="II53" s="5">
        <v>263714</v>
      </c>
      <c r="IJ53" s="5">
        <v>269946</v>
      </c>
      <c r="IK53" s="5">
        <v>277736</v>
      </c>
      <c r="IL53" s="5">
        <v>291991</v>
      </c>
      <c r="IM53" s="5">
        <v>241853</v>
      </c>
      <c r="IN53" s="5">
        <v>237599</v>
      </c>
      <c r="IO53" s="5">
        <v>240241</v>
      </c>
      <c r="IP53" s="5">
        <v>241497</v>
      </c>
      <c r="IQ53" s="5">
        <v>243660</v>
      </c>
      <c r="IR53" s="5">
        <v>251667</v>
      </c>
      <c r="IS53" s="5">
        <v>255284</v>
      </c>
      <c r="IT53" s="5">
        <v>263687</v>
      </c>
      <c r="IU53" s="5">
        <v>271019</v>
      </c>
    </row>
    <row r="54" spans="1:436" ht="16.5" customHeight="1">
      <c r="A54" s="28" t="s">
        <v>1082</v>
      </c>
      <c r="B54" s="28" t="s">
        <v>524</v>
      </c>
      <c r="C54" s="28" t="s">
        <v>525</v>
      </c>
      <c r="D54" s="33">
        <v>35307</v>
      </c>
      <c r="E54" s="33">
        <v>9473</v>
      </c>
      <c r="F54" s="33">
        <v>4290</v>
      </c>
      <c r="G54" s="33">
        <v>115</v>
      </c>
      <c r="H54" s="33">
        <v>7968</v>
      </c>
      <c r="I54" s="33">
        <v>0</v>
      </c>
      <c r="J54" s="33">
        <v>0</v>
      </c>
      <c r="K54" s="33">
        <v>0</v>
      </c>
      <c r="L54" s="33">
        <v>57153</v>
      </c>
      <c r="M54" s="33">
        <v>29163</v>
      </c>
      <c r="N54" s="33">
        <v>8889</v>
      </c>
      <c r="O54" s="33">
        <v>640</v>
      </c>
      <c r="P54" s="33">
        <v>103</v>
      </c>
      <c r="Q54" s="33">
        <v>7504</v>
      </c>
      <c r="R54" s="33">
        <v>0</v>
      </c>
      <c r="S54" s="33">
        <v>0</v>
      </c>
      <c r="T54" s="33">
        <v>0</v>
      </c>
      <c r="U54" s="33">
        <v>46299</v>
      </c>
      <c r="V54" s="33">
        <v>35169</v>
      </c>
      <c r="W54" s="33">
        <v>9436</v>
      </c>
      <c r="X54" s="33">
        <v>4215</v>
      </c>
      <c r="Y54" s="33">
        <v>53</v>
      </c>
      <c r="Z54" s="33">
        <v>7106</v>
      </c>
      <c r="AA54" s="33">
        <v>0</v>
      </c>
      <c r="AB54" s="33">
        <v>0</v>
      </c>
      <c r="AC54" s="33">
        <v>0</v>
      </c>
      <c r="AD54" s="33">
        <v>55979</v>
      </c>
      <c r="AE54" s="33">
        <v>35180</v>
      </c>
      <c r="AF54" s="33">
        <v>9447</v>
      </c>
      <c r="AG54" s="33">
        <v>4261</v>
      </c>
      <c r="AH54" s="33">
        <v>112</v>
      </c>
      <c r="AI54" s="33">
        <v>7460</v>
      </c>
      <c r="AJ54" s="33">
        <v>0</v>
      </c>
      <c r="AK54" s="33">
        <v>0</v>
      </c>
      <c r="AL54" s="33">
        <v>0</v>
      </c>
      <c r="AM54" s="33">
        <v>56460</v>
      </c>
      <c r="AN54" s="33">
        <v>2923205</v>
      </c>
      <c r="AO54" s="33">
        <v>1927174</v>
      </c>
      <c r="AP54" s="33">
        <v>2669515</v>
      </c>
      <c r="AQ54" s="33">
        <v>9109</v>
      </c>
      <c r="AR54" s="33">
        <v>1723464</v>
      </c>
      <c r="AS54" s="33">
        <v>0</v>
      </c>
      <c r="AT54" s="33">
        <v>0</v>
      </c>
      <c r="AU54" s="33">
        <v>0</v>
      </c>
      <c r="AV54" s="33">
        <v>9252467</v>
      </c>
      <c r="AW54" s="33">
        <v>144656</v>
      </c>
      <c r="AX54" s="33">
        <v>79149</v>
      </c>
      <c r="AY54" s="33">
        <v>149986</v>
      </c>
      <c r="AZ54" s="33">
        <v>691</v>
      </c>
      <c r="BA54" s="33">
        <v>167706</v>
      </c>
      <c r="BB54" s="33">
        <v>0</v>
      </c>
      <c r="BC54" s="33">
        <v>0</v>
      </c>
      <c r="BD54" s="33">
        <v>0</v>
      </c>
      <c r="BE54" s="33">
        <v>542188</v>
      </c>
      <c r="BF54" s="33">
        <v>0</v>
      </c>
      <c r="BG54" s="33">
        <v>0</v>
      </c>
      <c r="BH54" s="33">
        <v>0</v>
      </c>
      <c r="BI54" s="33">
        <v>0</v>
      </c>
      <c r="BJ54" s="33">
        <v>0</v>
      </c>
      <c r="BK54" s="33">
        <v>0</v>
      </c>
      <c r="BL54" s="33">
        <v>0</v>
      </c>
      <c r="BM54" s="33">
        <v>0</v>
      </c>
      <c r="BN54" s="33">
        <v>1348</v>
      </c>
      <c r="BO54" s="33">
        <v>30</v>
      </c>
      <c r="BP54" s="33">
        <v>0</v>
      </c>
      <c r="BQ54" s="33">
        <v>2</v>
      </c>
      <c r="BR54" s="33">
        <v>13</v>
      </c>
      <c r="BS54" s="33">
        <v>0</v>
      </c>
      <c r="BT54" s="33">
        <v>0</v>
      </c>
      <c r="BU54" s="33">
        <v>1393</v>
      </c>
      <c r="BV54" s="33">
        <v>34607</v>
      </c>
      <c r="BW54" s="33">
        <v>9296</v>
      </c>
      <c r="BX54" s="33">
        <v>4257</v>
      </c>
      <c r="BY54" s="33">
        <v>113</v>
      </c>
      <c r="BZ54" s="33">
        <v>7849</v>
      </c>
      <c r="CA54" s="33">
        <v>0</v>
      </c>
      <c r="CB54" s="33">
        <v>0</v>
      </c>
      <c r="CC54" s="33">
        <v>56122</v>
      </c>
      <c r="CD54" s="33">
        <v>26210</v>
      </c>
      <c r="CE54" s="33">
        <v>7077</v>
      </c>
      <c r="CF54" s="33">
        <v>4186</v>
      </c>
      <c r="CG54" s="33">
        <v>103</v>
      </c>
      <c r="CH54" s="33">
        <v>6099</v>
      </c>
      <c r="CI54" s="33">
        <v>0</v>
      </c>
      <c r="CJ54" s="33">
        <v>0</v>
      </c>
      <c r="CK54" s="33">
        <v>43675</v>
      </c>
      <c r="CL54" s="33">
        <v>26476</v>
      </c>
      <c r="CM54" s="33">
        <v>7830</v>
      </c>
      <c r="CN54" s="33">
        <v>4184</v>
      </c>
      <c r="CO54" s="33">
        <v>95</v>
      </c>
      <c r="CP54" s="33">
        <v>6635</v>
      </c>
      <c r="CQ54" s="33">
        <v>0</v>
      </c>
      <c r="CR54" s="33">
        <v>0</v>
      </c>
      <c r="CS54" s="33">
        <v>45220</v>
      </c>
      <c r="CT54" s="33">
        <v>34686</v>
      </c>
      <c r="CU54" s="33">
        <v>9415</v>
      </c>
      <c r="CV54" s="33">
        <v>4260</v>
      </c>
      <c r="CW54" s="33">
        <v>111</v>
      </c>
      <c r="CX54" s="33">
        <v>7452</v>
      </c>
      <c r="CY54" s="33">
        <v>0</v>
      </c>
      <c r="CZ54" s="33">
        <v>0</v>
      </c>
      <c r="DA54" s="33">
        <v>55924</v>
      </c>
      <c r="DB54" s="33">
        <v>35169</v>
      </c>
      <c r="DC54" s="33">
        <v>9436</v>
      </c>
      <c r="DD54" s="33">
        <v>4215</v>
      </c>
      <c r="DE54" s="33">
        <v>53</v>
      </c>
      <c r="DF54" s="33">
        <v>7101</v>
      </c>
      <c r="DG54" s="33">
        <v>0</v>
      </c>
      <c r="DH54" s="33">
        <v>0</v>
      </c>
      <c r="DI54" s="33">
        <v>55974</v>
      </c>
      <c r="DJ54" s="33">
        <v>35259</v>
      </c>
      <c r="DK54" s="33">
        <v>9468</v>
      </c>
      <c r="DL54" s="33">
        <v>4284</v>
      </c>
      <c r="DM54" s="33">
        <v>114</v>
      </c>
      <c r="DN54" s="33">
        <v>7917</v>
      </c>
      <c r="DO54" s="33">
        <v>0</v>
      </c>
      <c r="DP54" s="33">
        <v>0</v>
      </c>
      <c r="DQ54" s="33">
        <v>57042</v>
      </c>
      <c r="DR54" s="33">
        <v>34317</v>
      </c>
      <c r="DS54" s="33">
        <v>9388</v>
      </c>
      <c r="DT54" s="33">
        <v>4287</v>
      </c>
      <c r="DU54" s="33">
        <v>111</v>
      </c>
      <c r="DV54" s="33">
        <v>7900</v>
      </c>
      <c r="DW54" s="33">
        <v>0</v>
      </c>
      <c r="DX54" s="33">
        <v>0</v>
      </c>
      <c r="DY54" s="33">
        <v>56003</v>
      </c>
      <c r="DZ54" s="33">
        <v>14073</v>
      </c>
      <c r="EA54" s="33">
        <v>7808</v>
      </c>
      <c r="EB54" s="33">
        <v>4256</v>
      </c>
      <c r="EC54" s="33">
        <v>87</v>
      </c>
      <c r="ED54" s="33">
        <v>6503</v>
      </c>
      <c r="EE54" s="33">
        <v>0</v>
      </c>
      <c r="EF54" s="33">
        <v>0</v>
      </c>
      <c r="EG54" s="33">
        <v>32727</v>
      </c>
      <c r="EH54" s="33">
        <v>13848</v>
      </c>
      <c r="EI54" s="33">
        <v>5203</v>
      </c>
      <c r="EJ54" s="33">
        <v>949</v>
      </c>
      <c r="EK54" s="33">
        <v>47</v>
      </c>
      <c r="EL54" s="33">
        <v>3780</v>
      </c>
      <c r="EM54" s="33">
        <v>0</v>
      </c>
      <c r="EN54" s="33">
        <v>0</v>
      </c>
      <c r="EO54" s="33">
        <v>0</v>
      </c>
      <c r="EP54" s="33">
        <v>23827</v>
      </c>
      <c r="EQ54" s="33">
        <v>20984</v>
      </c>
      <c r="ER54" s="33">
        <v>6195</v>
      </c>
      <c r="ES54" s="33">
        <v>2556</v>
      </c>
      <c r="ET54" s="33">
        <v>82</v>
      </c>
      <c r="EU54" s="33">
        <v>5069</v>
      </c>
      <c r="EV54" s="33">
        <v>0</v>
      </c>
      <c r="EW54" s="33">
        <v>0</v>
      </c>
      <c r="EX54" s="33">
        <v>0</v>
      </c>
      <c r="EY54" s="33">
        <v>34886</v>
      </c>
      <c r="EZ54" s="33">
        <v>4892</v>
      </c>
      <c r="FA54" s="33">
        <v>654</v>
      </c>
      <c r="FB54" s="33">
        <v>1249</v>
      </c>
      <c r="FC54" s="33">
        <v>66</v>
      </c>
      <c r="FD54" s="33">
        <v>1619</v>
      </c>
      <c r="FE54" s="33">
        <v>0</v>
      </c>
      <c r="FF54" s="33">
        <v>0</v>
      </c>
      <c r="FG54" s="33">
        <v>8480</v>
      </c>
      <c r="FH54" s="33">
        <v>28866</v>
      </c>
      <c r="FI54" s="33">
        <v>8691</v>
      </c>
      <c r="FJ54" s="33">
        <v>111</v>
      </c>
      <c r="FK54" s="33">
        <v>65</v>
      </c>
      <c r="FL54" s="33">
        <v>7413</v>
      </c>
      <c r="FM54" s="33">
        <v>0</v>
      </c>
      <c r="FN54" s="33">
        <v>0</v>
      </c>
      <c r="FO54" s="33">
        <v>45146</v>
      </c>
      <c r="FP54" s="33">
        <v>26855</v>
      </c>
      <c r="FQ54" s="33">
        <v>8408</v>
      </c>
      <c r="FR54" s="33">
        <v>98</v>
      </c>
      <c r="FS54" s="33">
        <v>60</v>
      </c>
      <c r="FT54" s="33">
        <v>6374</v>
      </c>
      <c r="FU54" s="33">
        <v>0</v>
      </c>
      <c r="FV54" s="33">
        <v>0</v>
      </c>
      <c r="FW54" s="33">
        <v>41795</v>
      </c>
      <c r="FX54" s="33">
        <v>27961</v>
      </c>
      <c r="FY54" s="33">
        <v>8654</v>
      </c>
      <c r="FZ54" s="33">
        <v>110</v>
      </c>
      <c r="GA54" s="33">
        <v>64</v>
      </c>
      <c r="GB54" s="33">
        <v>6946</v>
      </c>
      <c r="GC54" s="33">
        <v>0</v>
      </c>
      <c r="GD54" s="33">
        <v>0</v>
      </c>
      <c r="GE54" s="33">
        <v>43735</v>
      </c>
      <c r="GF54" s="33">
        <v>18323</v>
      </c>
      <c r="GG54" s="33">
        <v>378</v>
      </c>
      <c r="GH54" s="33">
        <v>77</v>
      </c>
      <c r="GI54" s="33">
        <v>43</v>
      </c>
      <c r="GJ54" s="33">
        <v>487</v>
      </c>
      <c r="GK54" s="33">
        <v>0</v>
      </c>
      <c r="GL54" s="33">
        <v>0</v>
      </c>
      <c r="GM54" s="33">
        <v>39</v>
      </c>
      <c r="GN54" s="33">
        <v>19308</v>
      </c>
      <c r="GO54" s="33">
        <v>27448</v>
      </c>
      <c r="GP54" s="33">
        <v>8172</v>
      </c>
      <c r="GQ54" s="33">
        <v>145</v>
      </c>
      <c r="GR54" s="33">
        <v>60</v>
      </c>
      <c r="GS54" s="33">
        <v>6908</v>
      </c>
      <c r="GT54" s="33">
        <v>0</v>
      </c>
      <c r="GU54" s="33">
        <v>0</v>
      </c>
      <c r="GV54" s="33">
        <v>42733</v>
      </c>
      <c r="GW54" s="33">
        <v>157879</v>
      </c>
      <c r="GX54" s="33">
        <v>76292</v>
      </c>
      <c r="GY54" s="33">
        <v>81050</v>
      </c>
      <c r="GZ54" s="33">
        <v>459</v>
      </c>
      <c r="HA54" s="33">
        <v>44947</v>
      </c>
      <c r="HB54" s="33">
        <v>0</v>
      </c>
      <c r="HC54" s="33">
        <v>0</v>
      </c>
      <c r="HD54" s="33">
        <v>360627</v>
      </c>
      <c r="HE54" s="33">
        <v>120526</v>
      </c>
      <c r="HF54" s="33">
        <v>56390</v>
      </c>
      <c r="HG54" s="33">
        <v>123803</v>
      </c>
      <c r="HH54" s="33">
        <v>602</v>
      </c>
      <c r="HI54" s="33">
        <v>97492</v>
      </c>
      <c r="HJ54" s="33">
        <v>0</v>
      </c>
      <c r="HK54" s="33">
        <v>0</v>
      </c>
      <c r="HL54" s="33">
        <v>0</v>
      </c>
      <c r="HM54" s="33">
        <v>398813</v>
      </c>
      <c r="HN54" s="33">
        <v>24130</v>
      </c>
      <c r="HO54" s="33">
        <v>22759</v>
      </c>
      <c r="HP54" s="33">
        <v>26183</v>
      </c>
      <c r="HQ54" s="33">
        <v>89</v>
      </c>
      <c r="HR54" s="33">
        <v>70214</v>
      </c>
      <c r="HS54" s="33">
        <v>0</v>
      </c>
      <c r="HT54" s="33">
        <v>0</v>
      </c>
      <c r="HU54" s="33">
        <v>1451875</v>
      </c>
      <c r="HV54" s="33">
        <v>958294</v>
      </c>
      <c r="HW54" s="33">
        <v>1221505</v>
      </c>
      <c r="HX54" s="33">
        <v>6575</v>
      </c>
      <c r="HY54" s="33">
        <v>867412</v>
      </c>
      <c r="HZ54" s="33">
        <v>0</v>
      </c>
      <c r="IA54" s="33">
        <v>0</v>
      </c>
      <c r="IB54" s="33">
        <v>0</v>
      </c>
      <c r="IC54" s="33">
        <v>4505661</v>
      </c>
      <c r="ID54" s="5">
        <v>594075</v>
      </c>
      <c r="IE54" s="5">
        <v>582532</v>
      </c>
      <c r="IF54" s="5">
        <v>581341</v>
      </c>
      <c r="IG54" s="5">
        <v>584235</v>
      </c>
      <c r="IH54" s="5">
        <v>608765</v>
      </c>
      <c r="II54" s="5">
        <v>590076</v>
      </c>
      <c r="IJ54" s="5">
        <v>593504</v>
      </c>
      <c r="IK54" s="5">
        <v>612278</v>
      </c>
      <c r="IL54" s="5">
        <v>578473</v>
      </c>
      <c r="IM54" s="5">
        <v>566937</v>
      </c>
      <c r="IN54" s="5">
        <v>553478</v>
      </c>
      <c r="IO54" s="5">
        <v>553377</v>
      </c>
      <c r="IP54" s="5">
        <v>554338</v>
      </c>
      <c r="IQ54" s="5">
        <v>574656</v>
      </c>
      <c r="IR54" s="5">
        <v>560832</v>
      </c>
      <c r="IS54" s="5">
        <v>564038</v>
      </c>
      <c r="IT54" s="5">
        <v>578005</v>
      </c>
      <c r="IU54" s="5">
        <v>544334</v>
      </c>
    </row>
    <row r="55" spans="1:436" ht="16.5" customHeight="1">
      <c r="A55" s="28" t="s">
        <v>1082</v>
      </c>
      <c r="B55" s="28" t="s">
        <v>526</v>
      </c>
      <c r="C55" s="28" t="s">
        <v>527</v>
      </c>
      <c r="D55" s="33">
        <v>285</v>
      </c>
      <c r="E55" s="33">
        <v>95</v>
      </c>
      <c r="F55" s="33">
        <v>91</v>
      </c>
      <c r="G55" s="33">
        <v>1</v>
      </c>
      <c r="H55" s="33">
        <v>52</v>
      </c>
      <c r="I55" s="33">
        <v>161</v>
      </c>
      <c r="J55" s="33">
        <v>37</v>
      </c>
      <c r="K55" s="33">
        <v>0</v>
      </c>
      <c r="L55" s="33">
        <v>722</v>
      </c>
      <c r="M55" s="33">
        <v>247</v>
      </c>
      <c r="N55" s="33">
        <v>51</v>
      </c>
      <c r="O55" s="33">
        <v>15</v>
      </c>
      <c r="P55" s="33">
        <v>1</v>
      </c>
      <c r="Q55" s="33">
        <v>52</v>
      </c>
      <c r="R55" s="33">
        <v>58</v>
      </c>
      <c r="S55" s="33">
        <v>37</v>
      </c>
      <c r="T55" s="33">
        <v>0</v>
      </c>
      <c r="U55" s="33">
        <v>461</v>
      </c>
      <c r="V55" s="33">
        <v>279</v>
      </c>
      <c r="W55" s="33">
        <v>88</v>
      </c>
      <c r="X55" s="33">
        <v>89</v>
      </c>
      <c r="Y55" s="33">
        <v>1</v>
      </c>
      <c r="Z55" s="33">
        <v>41</v>
      </c>
      <c r="AA55" s="33">
        <v>159</v>
      </c>
      <c r="AB55" s="33">
        <v>31</v>
      </c>
      <c r="AC55" s="33">
        <v>0</v>
      </c>
      <c r="AD55" s="33">
        <v>688</v>
      </c>
      <c r="AE55" s="33">
        <v>280</v>
      </c>
      <c r="AF55" s="33">
        <v>93</v>
      </c>
      <c r="AG55" s="33">
        <v>88</v>
      </c>
      <c r="AH55" s="33">
        <v>0</v>
      </c>
      <c r="AI55" s="33">
        <v>45</v>
      </c>
      <c r="AJ55" s="33">
        <v>159</v>
      </c>
      <c r="AK55" s="33">
        <v>30</v>
      </c>
      <c r="AL55" s="33">
        <v>0</v>
      </c>
      <c r="AM55" s="33">
        <v>695</v>
      </c>
      <c r="AN55" s="33">
        <v>20737</v>
      </c>
      <c r="AO55" s="33">
        <v>15482</v>
      </c>
      <c r="AP55" s="33">
        <v>73578</v>
      </c>
      <c r="AQ55" s="33">
        <v>14</v>
      </c>
      <c r="AR55" s="33">
        <v>8849</v>
      </c>
      <c r="AS55" s="33">
        <v>47670</v>
      </c>
      <c r="AT55" s="33">
        <v>5236</v>
      </c>
      <c r="AU55" s="33">
        <v>0</v>
      </c>
      <c r="AV55" s="33">
        <v>171566</v>
      </c>
      <c r="AW55" s="33">
        <v>1567</v>
      </c>
      <c r="AX55" s="33">
        <v>1113</v>
      </c>
      <c r="AY55" s="33">
        <v>4117</v>
      </c>
      <c r="AZ55" s="33">
        <v>8</v>
      </c>
      <c r="BA55" s="33">
        <v>1630</v>
      </c>
      <c r="BB55" s="33">
        <v>2710</v>
      </c>
      <c r="BC55" s="33">
        <v>671</v>
      </c>
      <c r="BD55" s="33">
        <v>0</v>
      </c>
      <c r="BE55" s="33">
        <v>11816</v>
      </c>
      <c r="BF55" s="33">
        <v>9</v>
      </c>
      <c r="BG55" s="33">
        <v>0</v>
      </c>
      <c r="BH55" s="33">
        <v>0</v>
      </c>
      <c r="BI55" s="33">
        <v>0</v>
      </c>
      <c r="BJ55" s="33">
        <v>0</v>
      </c>
      <c r="BK55" s="33">
        <v>1</v>
      </c>
      <c r="BL55" s="33">
        <v>0</v>
      </c>
      <c r="BM55" s="33">
        <v>10</v>
      </c>
      <c r="BN55" s="33">
        <v>0</v>
      </c>
      <c r="BO55" s="33">
        <v>0</v>
      </c>
      <c r="BP55" s="33">
        <v>0</v>
      </c>
      <c r="BQ55" s="33">
        <v>0</v>
      </c>
      <c r="BR55" s="33">
        <v>0</v>
      </c>
      <c r="BS55" s="33">
        <v>0</v>
      </c>
      <c r="BT55" s="33">
        <v>0</v>
      </c>
      <c r="BU55" s="33">
        <v>0</v>
      </c>
      <c r="BV55" s="33">
        <v>282</v>
      </c>
      <c r="BW55" s="33">
        <v>95</v>
      </c>
      <c r="BX55" s="33">
        <v>91</v>
      </c>
      <c r="BY55" s="33">
        <v>1</v>
      </c>
      <c r="BZ55" s="33">
        <v>52</v>
      </c>
      <c r="CA55" s="33">
        <v>160</v>
      </c>
      <c r="CB55" s="33">
        <v>37</v>
      </c>
      <c r="CC55" s="33">
        <v>718</v>
      </c>
      <c r="CD55" s="33">
        <v>144</v>
      </c>
      <c r="CE55" s="33">
        <v>72</v>
      </c>
      <c r="CF55" s="33">
        <v>88</v>
      </c>
      <c r="CG55" s="33">
        <v>0</v>
      </c>
      <c r="CH55" s="33">
        <v>45</v>
      </c>
      <c r="CI55" s="33">
        <v>139</v>
      </c>
      <c r="CJ55" s="33">
        <v>20</v>
      </c>
      <c r="CK55" s="33">
        <v>508</v>
      </c>
      <c r="CL55" s="33">
        <v>261</v>
      </c>
      <c r="CM55" s="33">
        <v>91</v>
      </c>
      <c r="CN55" s="33">
        <v>88</v>
      </c>
      <c r="CO55" s="33">
        <v>1</v>
      </c>
      <c r="CP55" s="33">
        <v>52</v>
      </c>
      <c r="CQ55" s="33">
        <v>154</v>
      </c>
      <c r="CR55" s="33">
        <v>37</v>
      </c>
      <c r="CS55" s="33">
        <v>684</v>
      </c>
      <c r="CT55" s="33">
        <v>279</v>
      </c>
      <c r="CU55" s="33">
        <v>93</v>
      </c>
      <c r="CV55" s="33">
        <v>88</v>
      </c>
      <c r="CW55" s="33">
        <v>0</v>
      </c>
      <c r="CX55" s="33">
        <v>45</v>
      </c>
      <c r="CY55" s="33">
        <v>159</v>
      </c>
      <c r="CZ55" s="33">
        <v>30</v>
      </c>
      <c r="DA55" s="33">
        <v>694</v>
      </c>
      <c r="DB55" s="33">
        <v>279</v>
      </c>
      <c r="DC55" s="33">
        <v>88</v>
      </c>
      <c r="DD55" s="33">
        <v>89</v>
      </c>
      <c r="DE55" s="33">
        <v>1</v>
      </c>
      <c r="DF55" s="33">
        <v>41</v>
      </c>
      <c r="DG55" s="33">
        <v>159</v>
      </c>
      <c r="DH55" s="33">
        <v>31</v>
      </c>
      <c r="DI55" s="33">
        <v>688</v>
      </c>
      <c r="DJ55" s="33">
        <v>284</v>
      </c>
      <c r="DK55" s="33">
        <v>95</v>
      </c>
      <c r="DL55" s="33">
        <v>91</v>
      </c>
      <c r="DM55" s="33">
        <v>1</v>
      </c>
      <c r="DN55" s="33">
        <v>52</v>
      </c>
      <c r="DO55" s="33">
        <v>160</v>
      </c>
      <c r="DP55" s="33">
        <v>37</v>
      </c>
      <c r="DQ55" s="33">
        <v>720</v>
      </c>
      <c r="DR55" s="33">
        <v>285</v>
      </c>
      <c r="DS55" s="33">
        <v>95</v>
      </c>
      <c r="DT55" s="33">
        <v>91</v>
      </c>
      <c r="DU55" s="33">
        <v>1</v>
      </c>
      <c r="DV55" s="33">
        <v>52</v>
      </c>
      <c r="DW55" s="33">
        <v>161</v>
      </c>
      <c r="DX55" s="33">
        <v>37</v>
      </c>
      <c r="DY55" s="33">
        <v>722</v>
      </c>
      <c r="DZ55" s="33">
        <v>280</v>
      </c>
      <c r="EA55" s="33">
        <v>92</v>
      </c>
      <c r="EB55" s="33">
        <v>91</v>
      </c>
      <c r="EC55" s="33">
        <v>1</v>
      </c>
      <c r="ED55" s="33">
        <v>51</v>
      </c>
      <c r="EE55" s="33">
        <v>154</v>
      </c>
      <c r="EF55" s="33">
        <v>37</v>
      </c>
      <c r="EG55" s="33">
        <v>706</v>
      </c>
      <c r="EH55" s="33">
        <v>167</v>
      </c>
      <c r="EI55" s="33">
        <v>42</v>
      </c>
      <c r="EJ55" s="33">
        <v>23</v>
      </c>
      <c r="EK55" s="33">
        <v>1</v>
      </c>
      <c r="EL55" s="33">
        <v>34</v>
      </c>
      <c r="EM55" s="33">
        <v>41</v>
      </c>
      <c r="EN55" s="33">
        <v>28</v>
      </c>
      <c r="EO55" s="33">
        <v>0</v>
      </c>
      <c r="EP55" s="33">
        <v>336</v>
      </c>
      <c r="EQ55" s="33">
        <v>186</v>
      </c>
      <c r="ER55" s="33">
        <v>59</v>
      </c>
      <c r="ES55" s="33">
        <v>60</v>
      </c>
      <c r="ET55" s="33">
        <v>1</v>
      </c>
      <c r="EU55" s="33">
        <v>36</v>
      </c>
      <c r="EV55" s="33">
        <v>84</v>
      </c>
      <c r="EW55" s="33">
        <v>30</v>
      </c>
      <c r="EX55" s="33">
        <v>0</v>
      </c>
      <c r="EY55" s="33">
        <v>456</v>
      </c>
      <c r="EZ55" s="33">
        <v>46</v>
      </c>
      <c r="FA55" s="33">
        <v>25</v>
      </c>
      <c r="FB55" s="33">
        <v>18</v>
      </c>
      <c r="FC55" s="33">
        <v>0</v>
      </c>
      <c r="FD55" s="33">
        <v>0</v>
      </c>
      <c r="FE55" s="33">
        <v>45</v>
      </c>
      <c r="FF55" s="33">
        <v>0</v>
      </c>
      <c r="FG55" s="33">
        <v>134</v>
      </c>
      <c r="FH55" s="33">
        <v>245</v>
      </c>
      <c r="FI55" s="33">
        <v>51</v>
      </c>
      <c r="FJ55" s="33">
        <v>9</v>
      </c>
      <c r="FK55" s="33">
        <v>1</v>
      </c>
      <c r="FL55" s="33">
        <v>48</v>
      </c>
      <c r="FM55" s="33">
        <v>55</v>
      </c>
      <c r="FN55" s="33">
        <v>37</v>
      </c>
      <c r="FO55" s="33">
        <v>446</v>
      </c>
      <c r="FP55" s="33">
        <v>27</v>
      </c>
      <c r="FQ55" s="33">
        <v>12</v>
      </c>
      <c r="FR55" s="33">
        <v>0</v>
      </c>
      <c r="FS55" s="33">
        <v>0</v>
      </c>
      <c r="FT55" s="33">
        <v>2</v>
      </c>
      <c r="FU55" s="33">
        <v>11</v>
      </c>
      <c r="FV55" s="33">
        <v>2</v>
      </c>
      <c r="FW55" s="33">
        <v>54</v>
      </c>
      <c r="FX55" s="33">
        <v>28</v>
      </c>
      <c r="FY55" s="33">
        <v>12</v>
      </c>
      <c r="FZ55" s="33">
        <v>0</v>
      </c>
      <c r="GA55" s="33">
        <v>0</v>
      </c>
      <c r="GB55" s="33">
        <v>3</v>
      </c>
      <c r="GC55" s="33">
        <v>11</v>
      </c>
      <c r="GD55" s="33">
        <v>2</v>
      </c>
      <c r="GE55" s="33">
        <v>56</v>
      </c>
      <c r="GF55" s="33">
        <v>133</v>
      </c>
      <c r="GG55" s="33">
        <v>7</v>
      </c>
      <c r="GH55" s="33">
        <v>1</v>
      </c>
      <c r="GI55" s="33">
        <v>1</v>
      </c>
      <c r="GJ55" s="33">
        <v>4</v>
      </c>
      <c r="GK55" s="33">
        <v>5</v>
      </c>
      <c r="GL55" s="33">
        <v>3</v>
      </c>
      <c r="GM55" s="33">
        <v>10</v>
      </c>
      <c r="GN55" s="33">
        <v>154</v>
      </c>
      <c r="GO55" s="33">
        <v>245</v>
      </c>
      <c r="GP55" s="33">
        <v>51</v>
      </c>
      <c r="GQ55" s="33">
        <v>11</v>
      </c>
      <c r="GR55" s="33">
        <v>1</v>
      </c>
      <c r="GS55" s="33">
        <v>50</v>
      </c>
      <c r="GT55" s="33">
        <v>56</v>
      </c>
      <c r="GU55" s="33">
        <v>37</v>
      </c>
      <c r="GV55" s="33">
        <v>451</v>
      </c>
      <c r="GW55" s="33">
        <v>1394</v>
      </c>
      <c r="GX55" s="33">
        <v>842</v>
      </c>
      <c r="GY55" s="33">
        <v>1836</v>
      </c>
      <c r="GZ55" s="33">
        <v>6</v>
      </c>
      <c r="HA55" s="33">
        <v>339</v>
      </c>
      <c r="HB55" s="33">
        <v>1729</v>
      </c>
      <c r="HC55" s="33">
        <v>206</v>
      </c>
      <c r="HD55" s="33">
        <v>6352</v>
      </c>
      <c r="HE55" s="33">
        <v>1120</v>
      </c>
      <c r="HF55" s="33">
        <v>827</v>
      </c>
      <c r="HG55" s="33">
        <v>3097</v>
      </c>
      <c r="HH55" s="33">
        <v>4</v>
      </c>
      <c r="HI55" s="33">
        <v>855</v>
      </c>
      <c r="HJ55" s="33">
        <v>2075</v>
      </c>
      <c r="HK55" s="33">
        <v>365</v>
      </c>
      <c r="HL55" s="33">
        <v>0</v>
      </c>
      <c r="HM55" s="33">
        <v>8343</v>
      </c>
      <c r="HN55" s="33">
        <v>447</v>
      </c>
      <c r="HO55" s="33">
        <v>286</v>
      </c>
      <c r="HP55" s="33">
        <v>1020</v>
      </c>
      <c r="HQ55" s="33">
        <v>4</v>
      </c>
      <c r="HR55" s="33">
        <v>775</v>
      </c>
      <c r="HS55" s="33">
        <v>635</v>
      </c>
      <c r="HT55" s="33">
        <v>306</v>
      </c>
      <c r="HU55" s="33">
        <v>10987</v>
      </c>
      <c r="HV55" s="33">
        <v>7995</v>
      </c>
      <c r="HW55" s="33">
        <v>34457</v>
      </c>
      <c r="HX55" s="33">
        <v>0</v>
      </c>
      <c r="HY55" s="33">
        <v>4714</v>
      </c>
      <c r="HZ55" s="33">
        <v>22689</v>
      </c>
      <c r="IA55" s="33">
        <v>2422</v>
      </c>
      <c r="IB55" s="33">
        <v>0</v>
      </c>
      <c r="IC55" s="33">
        <v>83264</v>
      </c>
      <c r="ID55" s="5">
        <v>10866</v>
      </c>
      <c r="IE55" s="5">
        <v>10737</v>
      </c>
      <c r="IF55" s="5">
        <v>10827</v>
      </c>
      <c r="IG55" s="5">
        <v>10488</v>
      </c>
      <c r="IH55" s="5">
        <v>11186</v>
      </c>
      <c r="II55" s="5">
        <v>11053</v>
      </c>
      <c r="IJ55" s="5">
        <v>11550</v>
      </c>
      <c r="IK55" s="5">
        <v>11595</v>
      </c>
      <c r="IL55" s="5">
        <v>12329</v>
      </c>
      <c r="IM55" s="5">
        <v>10145</v>
      </c>
      <c r="IN55" s="5">
        <v>10198</v>
      </c>
      <c r="IO55" s="5">
        <v>10412</v>
      </c>
      <c r="IP55" s="5">
        <v>10066</v>
      </c>
      <c r="IQ55" s="5">
        <v>10518</v>
      </c>
      <c r="IR55" s="5">
        <v>10456</v>
      </c>
      <c r="IS55" s="5">
        <v>10815</v>
      </c>
      <c r="IT55" s="5">
        <v>10654</v>
      </c>
      <c r="IU55" s="5">
        <v>11544</v>
      </c>
    </row>
    <row r="56" spans="1:436" ht="16.5" customHeight="1">
      <c r="A56" s="28" t="s">
        <v>1082</v>
      </c>
      <c r="B56" s="28" t="s">
        <v>528</v>
      </c>
      <c r="C56" s="28" t="s">
        <v>529</v>
      </c>
      <c r="D56" s="33">
        <v>223</v>
      </c>
      <c r="E56" s="33">
        <v>81</v>
      </c>
      <c r="F56" s="33">
        <v>38</v>
      </c>
      <c r="G56" s="33">
        <v>1</v>
      </c>
      <c r="H56" s="33">
        <v>19</v>
      </c>
      <c r="I56" s="33">
        <v>48</v>
      </c>
      <c r="J56" s="33">
        <v>0</v>
      </c>
      <c r="K56" s="33">
        <v>0</v>
      </c>
      <c r="L56" s="33">
        <v>410</v>
      </c>
      <c r="M56" s="33">
        <v>185</v>
      </c>
      <c r="N56" s="33">
        <v>63</v>
      </c>
      <c r="O56" s="33">
        <v>32</v>
      </c>
      <c r="P56" s="33">
        <v>1</v>
      </c>
      <c r="Q56" s="33">
        <v>19</v>
      </c>
      <c r="R56" s="33">
        <v>42</v>
      </c>
      <c r="S56" s="33">
        <v>0</v>
      </c>
      <c r="T56" s="33">
        <v>0</v>
      </c>
      <c r="U56" s="33">
        <v>342</v>
      </c>
      <c r="V56" s="33">
        <v>223</v>
      </c>
      <c r="W56" s="33">
        <v>81</v>
      </c>
      <c r="X56" s="33">
        <v>37</v>
      </c>
      <c r="Y56" s="33">
        <v>1</v>
      </c>
      <c r="Z56" s="33">
        <v>19</v>
      </c>
      <c r="AA56" s="33">
        <v>48</v>
      </c>
      <c r="AB56" s="33">
        <v>0</v>
      </c>
      <c r="AC56" s="33">
        <v>0</v>
      </c>
      <c r="AD56" s="33">
        <v>409</v>
      </c>
      <c r="AE56" s="33">
        <v>223</v>
      </c>
      <c r="AF56" s="33">
        <v>81</v>
      </c>
      <c r="AG56" s="33">
        <v>38</v>
      </c>
      <c r="AH56" s="33">
        <v>1</v>
      </c>
      <c r="AI56" s="33">
        <v>19</v>
      </c>
      <c r="AJ56" s="33">
        <v>48</v>
      </c>
      <c r="AK56" s="33">
        <v>0</v>
      </c>
      <c r="AL56" s="33">
        <v>0</v>
      </c>
      <c r="AM56" s="33">
        <v>410</v>
      </c>
      <c r="AN56" s="33">
        <v>10411</v>
      </c>
      <c r="AO56" s="33">
        <v>10517</v>
      </c>
      <c r="AP56" s="33">
        <v>17492</v>
      </c>
      <c r="AQ56" s="33">
        <v>10</v>
      </c>
      <c r="AR56" s="33">
        <v>2761</v>
      </c>
      <c r="AS56" s="33">
        <v>9636</v>
      </c>
      <c r="AT56" s="33">
        <v>0</v>
      </c>
      <c r="AU56" s="33">
        <v>0</v>
      </c>
      <c r="AV56" s="33">
        <v>50827</v>
      </c>
      <c r="AW56" s="33">
        <v>961</v>
      </c>
      <c r="AX56" s="33">
        <v>1039</v>
      </c>
      <c r="AY56" s="33">
        <v>1719</v>
      </c>
      <c r="AZ56" s="33">
        <v>8</v>
      </c>
      <c r="BA56" s="33">
        <v>545</v>
      </c>
      <c r="BB56" s="33">
        <v>985</v>
      </c>
      <c r="BC56" s="33">
        <v>0</v>
      </c>
      <c r="BD56" s="33">
        <v>0</v>
      </c>
      <c r="BE56" s="33">
        <v>5257</v>
      </c>
      <c r="BF56" s="33">
        <v>13</v>
      </c>
      <c r="BG56" s="33">
        <v>1</v>
      </c>
      <c r="BH56" s="33">
        <v>0</v>
      </c>
      <c r="BI56" s="33">
        <v>0</v>
      </c>
      <c r="BJ56" s="33">
        <v>0</v>
      </c>
      <c r="BK56" s="33">
        <v>0</v>
      </c>
      <c r="BL56" s="33">
        <v>0</v>
      </c>
      <c r="BM56" s="33">
        <v>14</v>
      </c>
      <c r="BN56" s="33">
        <v>16</v>
      </c>
      <c r="BO56" s="33">
        <v>0</v>
      </c>
      <c r="BP56" s="33">
        <v>0</v>
      </c>
      <c r="BQ56" s="33">
        <v>0</v>
      </c>
      <c r="BR56" s="33">
        <v>0</v>
      </c>
      <c r="BS56" s="33">
        <v>0</v>
      </c>
      <c r="BT56" s="33">
        <v>0</v>
      </c>
      <c r="BU56" s="33">
        <v>16</v>
      </c>
      <c r="BV56" s="33">
        <v>174</v>
      </c>
      <c r="BW56" s="33">
        <v>76</v>
      </c>
      <c r="BX56" s="33">
        <v>36</v>
      </c>
      <c r="BY56" s="33">
        <v>1</v>
      </c>
      <c r="BZ56" s="33">
        <v>18</v>
      </c>
      <c r="CA56" s="33">
        <v>47</v>
      </c>
      <c r="CB56" s="33">
        <v>0</v>
      </c>
      <c r="CC56" s="33">
        <v>352</v>
      </c>
      <c r="CD56" s="33">
        <v>105</v>
      </c>
      <c r="CE56" s="33">
        <v>58</v>
      </c>
      <c r="CF56" s="33">
        <v>32</v>
      </c>
      <c r="CG56" s="33">
        <v>1</v>
      </c>
      <c r="CH56" s="33">
        <v>7</v>
      </c>
      <c r="CI56" s="33">
        <v>33</v>
      </c>
      <c r="CJ56" s="33">
        <v>0</v>
      </c>
      <c r="CK56" s="33">
        <v>236</v>
      </c>
      <c r="CL56" s="33">
        <v>124</v>
      </c>
      <c r="CM56" s="33">
        <v>52</v>
      </c>
      <c r="CN56" s="33">
        <v>33</v>
      </c>
      <c r="CO56" s="33">
        <v>1</v>
      </c>
      <c r="CP56" s="33">
        <v>11</v>
      </c>
      <c r="CQ56" s="33">
        <v>34</v>
      </c>
      <c r="CR56" s="33">
        <v>0</v>
      </c>
      <c r="CS56" s="33">
        <v>255</v>
      </c>
      <c r="CT56" s="33">
        <v>223</v>
      </c>
      <c r="CU56" s="33">
        <v>81</v>
      </c>
      <c r="CV56" s="33">
        <v>38</v>
      </c>
      <c r="CW56" s="33">
        <v>1</v>
      </c>
      <c r="CX56" s="33">
        <v>19</v>
      </c>
      <c r="CY56" s="33">
        <v>48</v>
      </c>
      <c r="CZ56" s="33">
        <v>0</v>
      </c>
      <c r="DA56" s="33">
        <v>410</v>
      </c>
      <c r="DB56" s="33">
        <v>223</v>
      </c>
      <c r="DC56" s="33">
        <v>81</v>
      </c>
      <c r="DD56" s="33">
        <v>37</v>
      </c>
      <c r="DE56" s="33">
        <v>1</v>
      </c>
      <c r="DF56" s="33">
        <v>19</v>
      </c>
      <c r="DG56" s="33">
        <v>48</v>
      </c>
      <c r="DH56" s="33">
        <v>0</v>
      </c>
      <c r="DI56" s="33">
        <v>409</v>
      </c>
      <c r="DJ56" s="33">
        <v>222</v>
      </c>
      <c r="DK56" s="33">
        <v>80</v>
      </c>
      <c r="DL56" s="33">
        <v>38</v>
      </c>
      <c r="DM56" s="33">
        <v>1</v>
      </c>
      <c r="DN56" s="33">
        <v>19</v>
      </c>
      <c r="DO56" s="33">
        <v>48</v>
      </c>
      <c r="DP56" s="33">
        <v>0</v>
      </c>
      <c r="DQ56" s="33">
        <v>408</v>
      </c>
      <c r="DR56" s="33">
        <v>174</v>
      </c>
      <c r="DS56" s="33">
        <v>76</v>
      </c>
      <c r="DT56" s="33">
        <v>38</v>
      </c>
      <c r="DU56" s="33">
        <v>1</v>
      </c>
      <c r="DV56" s="33">
        <v>19</v>
      </c>
      <c r="DW56" s="33">
        <v>48</v>
      </c>
      <c r="DX56" s="33">
        <v>0</v>
      </c>
      <c r="DY56" s="33">
        <v>356</v>
      </c>
      <c r="DZ56" s="33">
        <v>69</v>
      </c>
      <c r="EA56" s="33">
        <v>62</v>
      </c>
      <c r="EB56" s="33">
        <v>35</v>
      </c>
      <c r="EC56" s="33">
        <v>1</v>
      </c>
      <c r="ED56" s="33">
        <v>18</v>
      </c>
      <c r="EE56" s="33">
        <v>48</v>
      </c>
      <c r="EF56" s="33">
        <v>0</v>
      </c>
      <c r="EG56" s="33">
        <v>233</v>
      </c>
      <c r="EH56" s="33">
        <v>23</v>
      </c>
      <c r="EI56" s="33">
        <v>18</v>
      </c>
      <c r="EJ56" s="33">
        <v>7</v>
      </c>
      <c r="EK56" s="33">
        <v>1</v>
      </c>
      <c r="EL56" s="33">
        <v>5</v>
      </c>
      <c r="EM56" s="33">
        <v>11</v>
      </c>
      <c r="EN56" s="33">
        <v>0</v>
      </c>
      <c r="EO56" s="33">
        <v>0</v>
      </c>
      <c r="EP56" s="33">
        <v>65</v>
      </c>
      <c r="EQ56" s="33">
        <v>61</v>
      </c>
      <c r="ER56" s="33">
        <v>35</v>
      </c>
      <c r="ES56" s="33">
        <v>13</v>
      </c>
      <c r="ET56" s="33">
        <v>1</v>
      </c>
      <c r="EU56" s="33">
        <v>7</v>
      </c>
      <c r="EV56" s="33">
        <v>19</v>
      </c>
      <c r="EW56" s="33">
        <v>0</v>
      </c>
      <c r="EX56" s="33">
        <v>0</v>
      </c>
      <c r="EY56" s="33">
        <v>136</v>
      </c>
      <c r="EZ56" s="33">
        <v>59</v>
      </c>
      <c r="FA56" s="33">
        <v>12</v>
      </c>
      <c r="FB56" s="33">
        <v>3</v>
      </c>
      <c r="FC56" s="33">
        <v>0</v>
      </c>
      <c r="FD56" s="33">
        <v>3</v>
      </c>
      <c r="FE56" s="33">
        <v>4</v>
      </c>
      <c r="FF56" s="33">
        <v>0</v>
      </c>
      <c r="FG56" s="33">
        <v>81</v>
      </c>
      <c r="FH56" s="33">
        <v>181</v>
      </c>
      <c r="FI56" s="33">
        <v>62</v>
      </c>
      <c r="FJ56" s="33">
        <v>29</v>
      </c>
      <c r="FK56" s="33">
        <v>1</v>
      </c>
      <c r="FL56" s="33">
        <v>17</v>
      </c>
      <c r="FM56" s="33">
        <v>42</v>
      </c>
      <c r="FN56" s="33">
        <v>0</v>
      </c>
      <c r="FO56" s="33">
        <v>332</v>
      </c>
      <c r="FP56" s="33">
        <v>41</v>
      </c>
      <c r="FQ56" s="33">
        <v>21</v>
      </c>
      <c r="FR56" s="33">
        <v>9</v>
      </c>
      <c r="FS56" s="33">
        <v>0</v>
      </c>
      <c r="FT56" s="33">
        <v>5</v>
      </c>
      <c r="FU56" s="33">
        <v>16</v>
      </c>
      <c r="FV56" s="33">
        <v>0</v>
      </c>
      <c r="FW56" s="33">
        <v>92</v>
      </c>
      <c r="FX56" s="33">
        <v>59</v>
      </c>
      <c r="FY56" s="33">
        <v>28</v>
      </c>
      <c r="FZ56" s="33">
        <v>12</v>
      </c>
      <c r="GA56" s="33">
        <v>0</v>
      </c>
      <c r="GB56" s="33">
        <v>8</v>
      </c>
      <c r="GC56" s="33">
        <v>24</v>
      </c>
      <c r="GD56" s="33">
        <v>0</v>
      </c>
      <c r="GE56" s="33">
        <v>131</v>
      </c>
      <c r="GF56" s="33">
        <v>167</v>
      </c>
      <c r="GG56" s="33">
        <v>12</v>
      </c>
      <c r="GH56" s="33">
        <v>1</v>
      </c>
      <c r="GI56" s="33">
        <v>1</v>
      </c>
      <c r="GJ56" s="33">
        <v>3</v>
      </c>
      <c r="GK56" s="33">
        <v>4</v>
      </c>
      <c r="GL56" s="33">
        <v>0</v>
      </c>
      <c r="GM56" s="33">
        <v>4</v>
      </c>
      <c r="GN56" s="33">
        <v>188</v>
      </c>
      <c r="GO56" s="33">
        <v>182</v>
      </c>
      <c r="GP56" s="33">
        <v>62</v>
      </c>
      <c r="GQ56" s="33">
        <v>32</v>
      </c>
      <c r="GR56" s="33">
        <v>1</v>
      </c>
      <c r="GS56" s="33">
        <v>18</v>
      </c>
      <c r="GT56" s="33">
        <v>42</v>
      </c>
      <c r="GU56" s="33">
        <v>0</v>
      </c>
      <c r="GV56" s="33">
        <v>337</v>
      </c>
      <c r="GW56" s="33">
        <v>901</v>
      </c>
      <c r="GX56" s="33">
        <v>668</v>
      </c>
      <c r="GY56" s="33">
        <v>546</v>
      </c>
      <c r="GZ56" s="33">
        <v>2</v>
      </c>
      <c r="HA56" s="33">
        <v>106</v>
      </c>
      <c r="HB56" s="33">
        <v>449</v>
      </c>
      <c r="HC56" s="33">
        <v>0</v>
      </c>
      <c r="HD56" s="33">
        <v>2672</v>
      </c>
      <c r="HE56" s="33">
        <v>606</v>
      </c>
      <c r="HF56" s="33">
        <v>671</v>
      </c>
      <c r="HG56" s="33">
        <v>1036</v>
      </c>
      <c r="HH56" s="33">
        <v>6</v>
      </c>
      <c r="HI56" s="33">
        <v>283</v>
      </c>
      <c r="HJ56" s="33">
        <v>623</v>
      </c>
      <c r="HK56" s="33">
        <v>0</v>
      </c>
      <c r="HL56" s="33">
        <v>0</v>
      </c>
      <c r="HM56" s="33">
        <v>3225</v>
      </c>
      <c r="HN56" s="33">
        <v>355</v>
      </c>
      <c r="HO56" s="33">
        <v>368</v>
      </c>
      <c r="HP56" s="33">
        <v>683</v>
      </c>
      <c r="HQ56" s="33">
        <v>2</v>
      </c>
      <c r="HR56" s="33">
        <v>262</v>
      </c>
      <c r="HS56" s="33">
        <v>362</v>
      </c>
      <c r="HT56" s="33">
        <v>0</v>
      </c>
      <c r="HU56" s="33">
        <v>5143</v>
      </c>
      <c r="HV56" s="33">
        <v>5052</v>
      </c>
      <c r="HW56" s="33">
        <v>8662</v>
      </c>
      <c r="HX56" s="33">
        <v>5</v>
      </c>
      <c r="HY56" s="33">
        <v>1326</v>
      </c>
      <c r="HZ56" s="33">
        <v>4725</v>
      </c>
      <c r="IA56" s="33">
        <v>0</v>
      </c>
      <c r="IB56" s="33">
        <v>0</v>
      </c>
      <c r="IC56" s="33">
        <v>24913</v>
      </c>
      <c r="ID56" s="5">
        <v>3227</v>
      </c>
      <c r="IE56" s="5">
        <v>3208</v>
      </c>
      <c r="IF56" s="5">
        <v>3214</v>
      </c>
      <c r="IG56" s="5">
        <v>3280</v>
      </c>
      <c r="IH56" s="5">
        <v>3136</v>
      </c>
      <c r="II56" s="5">
        <v>3265</v>
      </c>
      <c r="IJ56" s="5">
        <v>3284</v>
      </c>
      <c r="IK56" s="5">
        <v>3300</v>
      </c>
      <c r="IL56" s="5">
        <v>3784</v>
      </c>
      <c r="IM56" s="5">
        <v>3188</v>
      </c>
      <c r="IN56" s="5">
        <v>3124</v>
      </c>
      <c r="IO56" s="5">
        <v>3052</v>
      </c>
      <c r="IP56" s="5">
        <v>3065</v>
      </c>
      <c r="IQ56" s="5">
        <v>3131</v>
      </c>
      <c r="IR56" s="5">
        <v>3120</v>
      </c>
      <c r="IS56" s="5">
        <v>3075</v>
      </c>
      <c r="IT56" s="5">
        <v>3158</v>
      </c>
      <c r="IU56" s="5">
        <v>3255</v>
      </c>
    </row>
    <row r="57" spans="1:436" ht="16.5" customHeight="1">
      <c r="A57" s="28" t="s">
        <v>1082</v>
      </c>
      <c r="B57" s="28" t="s">
        <v>530</v>
      </c>
      <c r="C57" s="28" t="s">
        <v>531</v>
      </c>
      <c r="D57" s="33">
        <v>25289</v>
      </c>
      <c r="E57" s="33">
        <v>7255</v>
      </c>
      <c r="F57" s="33">
        <v>132</v>
      </c>
      <c r="G57" s="33">
        <v>8</v>
      </c>
      <c r="H57" s="33">
        <v>199</v>
      </c>
      <c r="I57" s="33">
        <v>1008</v>
      </c>
      <c r="J57" s="33">
        <v>9948</v>
      </c>
      <c r="K57" s="33">
        <v>0</v>
      </c>
      <c r="L57" s="33">
        <v>43839</v>
      </c>
      <c r="M57" s="33">
        <v>20214</v>
      </c>
      <c r="N57" s="33">
        <v>3483</v>
      </c>
      <c r="O57" s="33">
        <v>116</v>
      </c>
      <c r="P57" s="33">
        <v>1</v>
      </c>
      <c r="Q57" s="33">
        <v>191</v>
      </c>
      <c r="R57" s="33">
        <v>306</v>
      </c>
      <c r="S57" s="33">
        <v>5289</v>
      </c>
      <c r="T57" s="33">
        <v>0</v>
      </c>
      <c r="U57" s="33">
        <v>29600</v>
      </c>
      <c r="V57" s="33">
        <v>25120</v>
      </c>
      <c r="W57" s="33">
        <v>7194</v>
      </c>
      <c r="X57" s="33">
        <v>66</v>
      </c>
      <c r="Y57" s="33">
        <v>8</v>
      </c>
      <c r="Z57" s="33">
        <v>196</v>
      </c>
      <c r="AA57" s="33">
        <v>885</v>
      </c>
      <c r="AB57" s="33">
        <v>9265</v>
      </c>
      <c r="AC57" s="33">
        <v>0</v>
      </c>
      <c r="AD57" s="33">
        <v>42734</v>
      </c>
      <c r="AE57" s="33">
        <v>25149</v>
      </c>
      <c r="AF57" s="33">
        <v>7215</v>
      </c>
      <c r="AG57" s="33">
        <v>98</v>
      </c>
      <c r="AH57" s="33">
        <v>8</v>
      </c>
      <c r="AI57" s="33">
        <v>197</v>
      </c>
      <c r="AJ57" s="33">
        <v>884</v>
      </c>
      <c r="AK57" s="33">
        <v>9841</v>
      </c>
      <c r="AL57" s="33">
        <v>0</v>
      </c>
      <c r="AM57" s="33">
        <v>43392</v>
      </c>
      <c r="AN57" s="33">
        <v>2222476</v>
      </c>
      <c r="AO57" s="33">
        <v>998789</v>
      </c>
      <c r="AP57" s="33">
        <v>54098</v>
      </c>
      <c r="AQ57" s="33">
        <v>629</v>
      </c>
      <c r="AR57" s="33">
        <v>46048</v>
      </c>
      <c r="AS57" s="33">
        <v>300713</v>
      </c>
      <c r="AT57" s="33">
        <v>1296437</v>
      </c>
      <c r="AU57" s="33">
        <v>0</v>
      </c>
      <c r="AV57" s="33">
        <v>4919190</v>
      </c>
      <c r="AW57" s="33">
        <v>84472</v>
      </c>
      <c r="AX57" s="33">
        <v>46029</v>
      </c>
      <c r="AY57" s="33">
        <v>2720</v>
      </c>
      <c r="AZ57" s="33">
        <v>35</v>
      </c>
      <c r="BA57" s="33">
        <v>3168</v>
      </c>
      <c r="BB57" s="33">
        <v>11358</v>
      </c>
      <c r="BC57" s="33">
        <v>98132</v>
      </c>
      <c r="BD57" s="33">
        <v>0</v>
      </c>
      <c r="BE57" s="33">
        <v>245914</v>
      </c>
      <c r="BF57" s="33">
        <v>3991</v>
      </c>
      <c r="BG57" s="33">
        <v>34</v>
      </c>
      <c r="BH57" s="33">
        <v>1</v>
      </c>
      <c r="BI57" s="33">
        <v>1</v>
      </c>
      <c r="BJ57" s="33">
        <v>2</v>
      </c>
      <c r="BK57" s="33">
        <v>8</v>
      </c>
      <c r="BL57" s="33">
        <v>161</v>
      </c>
      <c r="BM57" s="33">
        <v>4198</v>
      </c>
      <c r="BN57" s="33">
        <v>6313</v>
      </c>
      <c r="BO57" s="33">
        <v>282</v>
      </c>
      <c r="BP57" s="33">
        <v>3</v>
      </c>
      <c r="BQ57" s="33">
        <v>0</v>
      </c>
      <c r="BR57" s="33">
        <v>1</v>
      </c>
      <c r="BS57" s="33">
        <v>40</v>
      </c>
      <c r="BT57" s="33">
        <v>109</v>
      </c>
      <c r="BU57" s="33">
        <v>6748</v>
      </c>
      <c r="BV57" s="33">
        <v>23658</v>
      </c>
      <c r="BW57" s="33">
        <v>6874</v>
      </c>
      <c r="BX57" s="33">
        <v>130</v>
      </c>
      <c r="BY57" s="33">
        <v>6</v>
      </c>
      <c r="BZ57" s="33">
        <v>162</v>
      </c>
      <c r="CA57" s="33">
        <v>943</v>
      </c>
      <c r="CB57" s="33">
        <v>9699</v>
      </c>
      <c r="CC57" s="33">
        <v>41472</v>
      </c>
      <c r="CD57" s="33">
        <v>13206</v>
      </c>
      <c r="CE57" s="33">
        <v>4872</v>
      </c>
      <c r="CF57" s="33">
        <v>123</v>
      </c>
      <c r="CG57" s="33">
        <v>7</v>
      </c>
      <c r="CH57" s="33">
        <v>92</v>
      </c>
      <c r="CI57" s="33">
        <v>760</v>
      </c>
      <c r="CJ57" s="33">
        <v>7784</v>
      </c>
      <c r="CK57" s="33">
        <v>26844</v>
      </c>
      <c r="CL57" s="33">
        <v>14427</v>
      </c>
      <c r="CM57" s="33">
        <v>5811</v>
      </c>
      <c r="CN57" s="33">
        <v>127</v>
      </c>
      <c r="CO57" s="33">
        <v>7</v>
      </c>
      <c r="CP57" s="33">
        <v>55</v>
      </c>
      <c r="CQ57" s="33">
        <v>920</v>
      </c>
      <c r="CR57" s="33">
        <v>8595</v>
      </c>
      <c r="CS57" s="33">
        <v>29942</v>
      </c>
      <c r="CT57" s="33">
        <v>16794</v>
      </c>
      <c r="CU57" s="33">
        <v>5815</v>
      </c>
      <c r="CV57" s="33">
        <v>97</v>
      </c>
      <c r="CW57" s="33">
        <v>7</v>
      </c>
      <c r="CX57" s="33">
        <v>189</v>
      </c>
      <c r="CY57" s="33">
        <v>770</v>
      </c>
      <c r="CZ57" s="33">
        <v>8377</v>
      </c>
      <c r="DA57" s="33">
        <v>32049</v>
      </c>
      <c r="DB57" s="33">
        <v>23582</v>
      </c>
      <c r="DC57" s="33">
        <v>6933</v>
      </c>
      <c r="DD57" s="33">
        <v>64</v>
      </c>
      <c r="DE57" s="33">
        <v>8</v>
      </c>
      <c r="DF57" s="33">
        <v>189</v>
      </c>
      <c r="DG57" s="33">
        <v>831</v>
      </c>
      <c r="DH57" s="33">
        <v>9098</v>
      </c>
      <c r="DI57" s="33">
        <v>40705</v>
      </c>
      <c r="DJ57" s="33">
        <v>22811</v>
      </c>
      <c r="DK57" s="33">
        <v>7039</v>
      </c>
      <c r="DL57" s="33">
        <v>132</v>
      </c>
      <c r="DM57" s="33">
        <v>8</v>
      </c>
      <c r="DN57" s="33">
        <v>183</v>
      </c>
      <c r="DO57" s="33">
        <v>1003</v>
      </c>
      <c r="DP57" s="33">
        <v>9778</v>
      </c>
      <c r="DQ57" s="33">
        <v>40954</v>
      </c>
      <c r="DR57" s="33">
        <v>21458</v>
      </c>
      <c r="DS57" s="33">
        <v>6768</v>
      </c>
      <c r="DT57" s="33">
        <v>132</v>
      </c>
      <c r="DU57" s="33">
        <v>8</v>
      </c>
      <c r="DV57" s="33">
        <v>136</v>
      </c>
      <c r="DW57" s="33">
        <v>983</v>
      </c>
      <c r="DX57" s="33">
        <v>9641</v>
      </c>
      <c r="DY57" s="33">
        <v>39126</v>
      </c>
      <c r="DZ57" s="33">
        <v>4595</v>
      </c>
      <c r="EA57" s="33">
        <v>3343</v>
      </c>
      <c r="EB57" s="33">
        <v>117</v>
      </c>
      <c r="EC57" s="33">
        <v>6</v>
      </c>
      <c r="ED57" s="33">
        <v>148</v>
      </c>
      <c r="EE57" s="33">
        <v>732</v>
      </c>
      <c r="EF57" s="33">
        <v>7477</v>
      </c>
      <c r="EG57" s="33">
        <v>16418</v>
      </c>
      <c r="EH57" s="33">
        <v>3349</v>
      </c>
      <c r="EI57" s="33">
        <v>1151</v>
      </c>
      <c r="EJ57" s="33">
        <v>15</v>
      </c>
      <c r="EK57" s="33">
        <v>0</v>
      </c>
      <c r="EL57" s="33">
        <v>47</v>
      </c>
      <c r="EM57" s="33">
        <v>131</v>
      </c>
      <c r="EN57" s="33">
        <v>1489</v>
      </c>
      <c r="EO57" s="33">
        <v>0</v>
      </c>
      <c r="EP57" s="33">
        <v>6182</v>
      </c>
      <c r="EQ57" s="33">
        <v>5850</v>
      </c>
      <c r="ER57" s="33">
        <v>2141</v>
      </c>
      <c r="ES57" s="33">
        <v>31</v>
      </c>
      <c r="ET57" s="33">
        <v>0</v>
      </c>
      <c r="EU57" s="33">
        <v>115</v>
      </c>
      <c r="EV57" s="33">
        <v>339</v>
      </c>
      <c r="EW57" s="33">
        <v>2878</v>
      </c>
      <c r="EX57" s="33">
        <v>0</v>
      </c>
      <c r="EY57" s="33">
        <v>11354</v>
      </c>
      <c r="EZ57" s="33">
        <v>6081</v>
      </c>
      <c r="FA57" s="33">
        <v>3005</v>
      </c>
      <c r="FB57" s="33">
        <v>44</v>
      </c>
      <c r="FC57" s="33">
        <v>6</v>
      </c>
      <c r="FD57" s="33">
        <v>183</v>
      </c>
      <c r="FE57" s="33">
        <v>594</v>
      </c>
      <c r="FF57" s="33">
        <v>3780</v>
      </c>
      <c r="FG57" s="33">
        <v>13693</v>
      </c>
      <c r="FH57" s="33">
        <v>19871</v>
      </c>
      <c r="FI57" s="33">
        <v>3380</v>
      </c>
      <c r="FJ57" s="33">
        <v>19</v>
      </c>
      <c r="FK57" s="33">
        <v>1</v>
      </c>
      <c r="FL57" s="33">
        <v>169</v>
      </c>
      <c r="FM57" s="33">
        <v>53</v>
      </c>
      <c r="FN57" s="33">
        <v>4911</v>
      </c>
      <c r="FO57" s="33">
        <v>28404</v>
      </c>
      <c r="FP57" s="33">
        <v>8935</v>
      </c>
      <c r="FQ57" s="33">
        <v>2367</v>
      </c>
      <c r="FR57" s="33">
        <v>13</v>
      </c>
      <c r="FS57" s="33">
        <v>0</v>
      </c>
      <c r="FT57" s="33">
        <v>29</v>
      </c>
      <c r="FU57" s="33">
        <v>34</v>
      </c>
      <c r="FV57" s="33">
        <v>1955</v>
      </c>
      <c r="FW57" s="33">
        <v>13333</v>
      </c>
      <c r="FX57" s="33">
        <v>17111</v>
      </c>
      <c r="FY57" s="33">
        <v>3195</v>
      </c>
      <c r="FZ57" s="33">
        <v>17</v>
      </c>
      <c r="GA57" s="33">
        <v>1</v>
      </c>
      <c r="GB57" s="33">
        <v>151</v>
      </c>
      <c r="GC57" s="33">
        <v>48</v>
      </c>
      <c r="GD57" s="33">
        <v>4418</v>
      </c>
      <c r="GE57" s="33">
        <v>24941</v>
      </c>
      <c r="GF57" s="33">
        <v>13433</v>
      </c>
      <c r="GG57" s="33">
        <v>979</v>
      </c>
      <c r="GH57" s="33">
        <v>1</v>
      </c>
      <c r="GI57" s="33">
        <v>4</v>
      </c>
      <c r="GJ57" s="33">
        <v>2</v>
      </c>
      <c r="GK57" s="33">
        <v>28</v>
      </c>
      <c r="GL57" s="33">
        <v>1719</v>
      </c>
      <c r="GM57" s="33">
        <v>1896</v>
      </c>
      <c r="GN57" s="33">
        <v>16166</v>
      </c>
      <c r="GO57" s="33">
        <v>19735</v>
      </c>
      <c r="GP57" s="33">
        <v>3408</v>
      </c>
      <c r="GQ57" s="33">
        <v>53</v>
      </c>
      <c r="GR57" s="33">
        <v>1</v>
      </c>
      <c r="GS57" s="33">
        <v>81</v>
      </c>
      <c r="GT57" s="33">
        <v>237</v>
      </c>
      <c r="GU57" s="33">
        <v>4987</v>
      </c>
      <c r="GV57" s="33">
        <v>28502</v>
      </c>
      <c r="GW57" s="33">
        <v>107208</v>
      </c>
      <c r="GX57" s="33">
        <v>53464</v>
      </c>
      <c r="GY57" s="33">
        <v>1951</v>
      </c>
      <c r="GZ57" s="33">
        <v>67</v>
      </c>
      <c r="HA57" s="33">
        <v>1204</v>
      </c>
      <c r="HB57" s="33">
        <v>9990</v>
      </c>
      <c r="HC57" s="33">
        <v>68863</v>
      </c>
      <c r="HD57" s="33">
        <v>242747</v>
      </c>
      <c r="HE57" s="33">
        <v>48717</v>
      </c>
      <c r="HF57" s="33">
        <v>24081</v>
      </c>
      <c r="HG57" s="33">
        <v>1725</v>
      </c>
      <c r="HH57" s="33">
        <v>27</v>
      </c>
      <c r="HI57" s="33">
        <v>1375</v>
      </c>
      <c r="HJ57" s="33">
        <v>5939</v>
      </c>
      <c r="HK57" s="33">
        <v>43044</v>
      </c>
      <c r="HL57" s="33">
        <v>0</v>
      </c>
      <c r="HM57" s="33">
        <v>124908</v>
      </c>
      <c r="HN57" s="33">
        <v>35754</v>
      </c>
      <c r="HO57" s="33">
        <v>21945</v>
      </c>
      <c r="HP57" s="33">
        <v>995</v>
      </c>
      <c r="HQ57" s="33">
        <v>8</v>
      </c>
      <c r="HR57" s="33">
        <v>1793</v>
      </c>
      <c r="HS57" s="33">
        <v>5419</v>
      </c>
      <c r="HT57" s="33">
        <v>55088</v>
      </c>
      <c r="HU57" s="33">
        <v>1087347</v>
      </c>
      <c r="HV57" s="33">
        <v>478378</v>
      </c>
      <c r="HW57" s="33">
        <v>31933</v>
      </c>
      <c r="HX57" s="33">
        <v>305</v>
      </c>
      <c r="HY57" s="33">
        <v>23363</v>
      </c>
      <c r="HZ57" s="33">
        <v>136658</v>
      </c>
      <c r="IA57" s="33">
        <v>635066</v>
      </c>
      <c r="IB57" s="33">
        <v>0</v>
      </c>
      <c r="IC57" s="33">
        <v>2393050</v>
      </c>
      <c r="ID57" s="5">
        <v>367205</v>
      </c>
      <c r="IE57" s="5">
        <v>324322</v>
      </c>
      <c r="IF57" s="5">
        <v>322047</v>
      </c>
      <c r="IG57" s="5">
        <v>315425</v>
      </c>
      <c r="IH57" s="5">
        <v>317232</v>
      </c>
      <c r="II57" s="5">
        <v>302946</v>
      </c>
      <c r="IJ57" s="5">
        <v>297461</v>
      </c>
      <c r="IK57" s="5">
        <v>279502</v>
      </c>
      <c r="IL57" s="5">
        <v>266563</v>
      </c>
      <c r="IM57" s="5">
        <v>337353</v>
      </c>
      <c r="IN57" s="5">
        <v>305063</v>
      </c>
      <c r="IO57" s="5">
        <v>303199</v>
      </c>
      <c r="IP57" s="5">
        <v>300598</v>
      </c>
      <c r="IQ57" s="5">
        <v>299129</v>
      </c>
      <c r="IR57" s="5">
        <v>291196</v>
      </c>
      <c r="IS57" s="5">
        <v>285573</v>
      </c>
      <c r="IT57" s="5">
        <v>270939</v>
      </c>
      <c r="IU57" s="5">
        <v>263439</v>
      </c>
    </row>
    <row r="58" spans="1:436" ht="16.5" customHeight="1">
      <c r="F58" t="s">
        <v>1118</v>
      </c>
      <c r="O58" t="s">
        <v>1118</v>
      </c>
      <c r="AP58" t="s">
        <v>1133</v>
      </c>
    </row>
    <row r="59" spans="1:436" ht="16.5" customHeight="1">
      <c r="C59" s="28" t="s">
        <v>461</v>
      </c>
      <c r="D59">
        <f>D22</f>
        <v>14640</v>
      </c>
      <c r="E59">
        <f>SUM(F22:J22)</f>
        <v>3828</v>
      </c>
      <c r="F59">
        <f>D59/E59</f>
        <v>3.8244514106583072</v>
      </c>
      <c r="M59">
        <f>M22</f>
        <v>13255</v>
      </c>
      <c r="N59">
        <f>SUM(N22:S22)</f>
        <v>10123</v>
      </c>
      <c r="O59">
        <f>M59/N59</f>
        <v>1.3093944482860811</v>
      </c>
      <c r="V59" s="30">
        <f t="shared" ref="V59" si="0">V22</f>
        <v>14496</v>
      </c>
      <c r="W59" s="30">
        <f t="shared" ref="W59" si="1">SUM(X22:AB22)</f>
        <v>3630</v>
      </c>
      <c r="X59" s="30">
        <f t="shared" ref="X59" si="2">V59/W59</f>
        <v>3.9933884297520663</v>
      </c>
      <c r="Y59" s="30"/>
      <c r="Z59" s="30"/>
      <c r="AA59" s="30"/>
      <c r="AB59" s="30"/>
      <c r="AC59" s="30"/>
      <c r="AD59" s="30"/>
      <c r="AE59" s="30">
        <f t="shared" ref="AE59" si="3">AE22</f>
        <v>14568</v>
      </c>
      <c r="AF59" s="30">
        <f t="shared" ref="AF59" si="4">SUM(AF22:AK22)</f>
        <v>13758</v>
      </c>
      <c r="AG59" s="30">
        <f t="shared" ref="AG59" si="5">AE59/AF59</f>
        <v>1.0588748364587877</v>
      </c>
      <c r="AH59" s="30"/>
      <c r="AI59" s="30"/>
      <c r="AJ59" s="30"/>
      <c r="AK59" s="30"/>
      <c r="AL59" s="30"/>
      <c r="AM59" s="30"/>
      <c r="AN59" s="30">
        <f t="shared" ref="AN59" si="6">AN22</f>
        <v>400800</v>
      </c>
      <c r="AO59" s="30">
        <f t="shared" ref="AO59" si="7">SUM(AP22:AT22)</f>
        <v>642517</v>
      </c>
      <c r="AP59" s="30">
        <f t="shared" ref="AP59" si="8">AN59/AO59</f>
        <v>0.62379672444464507</v>
      </c>
      <c r="AQ59" s="30"/>
      <c r="AR59" s="30"/>
      <c r="AS59" s="30"/>
      <c r="AT59" s="30"/>
      <c r="AU59" s="30"/>
      <c r="AV59" s="30"/>
      <c r="AW59" s="30">
        <f t="shared" ref="AW59" si="9">AW22</f>
        <v>35670</v>
      </c>
      <c r="AX59" s="30">
        <f>SUM(AX22:BC22)</f>
        <v>119612</v>
      </c>
      <c r="AY59" s="30">
        <f t="shared" ref="AY59" si="10">AW59/AX59</f>
        <v>0.29821422599739156</v>
      </c>
      <c r="AZ59" s="30"/>
      <c r="BA59" s="30"/>
      <c r="BB59" s="30"/>
      <c r="BC59" s="30"/>
      <c r="BD59" s="30"/>
      <c r="BE59" s="30"/>
      <c r="BF59" s="30">
        <f t="shared" ref="BF59" si="11">BF22</f>
        <v>2220</v>
      </c>
      <c r="BG59" s="30">
        <f>SUM(BG22:BL22)</f>
        <v>170</v>
      </c>
      <c r="BH59" s="30">
        <f>BF59/BG59</f>
        <v>13.058823529411764</v>
      </c>
      <c r="BI59" s="30"/>
      <c r="BJ59" s="30"/>
      <c r="BK59" s="30"/>
      <c r="BL59" s="30"/>
      <c r="BM59" s="30"/>
      <c r="BN59" s="30">
        <f>BN22</f>
        <v>1424</v>
      </c>
      <c r="BO59" s="30">
        <f>SUM(BO22:BT22)</f>
        <v>22</v>
      </c>
      <c r="BP59" s="30">
        <f>BN59/BO59</f>
        <v>64.727272727272734</v>
      </c>
      <c r="BR59" s="30"/>
      <c r="BS59" s="30"/>
      <c r="BT59" s="30"/>
      <c r="BU59" s="30"/>
      <c r="BV59" s="30">
        <f>BV22</f>
        <v>10933</v>
      </c>
      <c r="BW59" s="30">
        <f>SUM(BW22:CB22)</f>
        <v>11900</v>
      </c>
      <c r="BX59" s="30">
        <f>BV59/BW59</f>
        <v>0.91873949579831937</v>
      </c>
      <c r="CA59" s="30"/>
      <c r="CB59" s="30"/>
      <c r="CC59" s="30"/>
      <c r="CD59" s="30">
        <f>CD22</f>
        <v>3066</v>
      </c>
      <c r="CE59" s="30">
        <f>SUM(CE22:CJ22)</f>
        <v>7316</v>
      </c>
      <c r="CF59" s="30">
        <f>CD59/CE59</f>
        <v>0.41908146528157464</v>
      </c>
      <c r="CG59" s="30"/>
      <c r="CH59" s="30"/>
      <c r="CI59" s="30"/>
      <c r="CJ59" s="30"/>
      <c r="CK59" s="30"/>
      <c r="CL59" s="30">
        <f>CL22</f>
        <v>2911</v>
      </c>
      <c r="CM59" s="30">
        <f>SUM(CM22:CR22)</f>
        <v>6418</v>
      </c>
      <c r="CN59" s="30">
        <f>CL59/CM59</f>
        <v>0.45356808974758489</v>
      </c>
      <c r="CO59" s="30"/>
      <c r="CP59" s="30"/>
      <c r="CQ59" s="30"/>
      <c r="CR59" s="30"/>
      <c r="CS59" s="30"/>
      <c r="CT59" s="30">
        <f>CT22</f>
        <v>7747</v>
      </c>
      <c r="CU59" s="30">
        <f>SUM(CU22:CZ22)</f>
        <v>11214</v>
      </c>
      <c r="CV59" s="30">
        <f>CT59/CU59</f>
        <v>0.69083288746210092</v>
      </c>
      <c r="CW59" s="30"/>
      <c r="CX59" s="30"/>
      <c r="CY59" s="30"/>
      <c r="CZ59" s="30"/>
      <c r="DA59" s="30"/>
      <c r="DB59" s="30">
        <f>DB22</f>
        <v>10808</v>
      </c>
      <c r="DC59" s="30">
        <f>SUM(DC22:DH22)</f>
        <v>12721</v>
      </c>
      <c r="DD59" s="30">
        <f>DB59/DC59</f>
        <v>0.84961874066504206</v>
      </c>
      <c r="DE59" s="30"/>
      <c r="DF59" s="30"/>
      <c r="DG59" s="30"/>
      <c r="DH59" s="30"/>
      <c r="DI59" s="30"/>
      <c r="DJ59" s="30">
        <f>DJ22</f>
        <v>12761</v>
      </c>
      <c r="DK59" s="30">
        <f>SUM(DK22:DP22)</f>
        <v>13127</v>
      </c>
      <c r="DL59" s="30">
        <f>DJ59/DK59</f>
        <v>0.97211853431857997</v>
      </c>
      <c r="DM59" s="30"/>
      <c r="DN59" s="30"/>
      <c r="DO59" s="30"/>
      <c r="DP59" s="30"/>
      <c r="DQ59" s="30"/>
      <c r="DR59" s="30">
        <f>DR22</f>
        <v>1573</v>
      </c>
      <c r="DS59" s="30">
        <f>SUM(DS22:DX22)</f>
        <v>5280</v>
      </c>
      <c r="DT59" s="30">
        <f>DR59/DS59</f>
        <v>0.29791666666666666</v>
      </c>
      <c r="DU59" s="30"/>
      <c r="DV59" s="30"/>
      <c r="DW59" s="30"/>
      <c r="DX59" s="30"/>
      <c r="DY59" s="30"/>
      <c r="DZ59" s="30">
        <f t="shared" ref="DZ59:FE59" si="12">DZ22</f>
        <v>547</v>
      </c>
      <c r="EA59" s="30">
        <f t="shared" ref="EA59" si="13">SUM(EB22:EF22)</f>
        <v>2174</v>
      </c>
      <c r="EB59" s="30">
        <f t="shared" ref="EB59" si="14">DZ59/EA59</f>
        <v>0.25160993560257588</v>
      </c>
      <c r="EC59" s="30"/>
      <c r="ED59" s="30"/>
      <c r="EE59" s="30"/>
      <c r="EF59" s="30"/>
      <c r="EG59" s="30"/>
      <c r="EH59" s="30">
        <f>EH22</f>
        <v>941</v>
      </c>
      <c r="EI59" s="30">
        <f>SUM(EI22:EN22)</f>
        <v>2589</v>
      </c>
      <c r="EJ59" s="30">
        <f t="shared" ref="EJ59" si="15">EH59/EI59</f>
        <v>0.36346079567400541</v>
      </c>
      <c r="EL59" s="30"/>
      <c r="EM59" s="30"/>
      <c r="EN59" s="30"/>
      <c r="EO59" s="30"/>
      <c r="EP59" s="30"/>
      <c r="EQ59" s="30">
        <f>EQ22</f>
        <v>4785</v>
      </c>
      <c r="ER59" s="30">
        <f>SUM(ER22:EW22)</f>
        <v>6087</v>
      </c>
      <c r="ES59" s="30">
        <f>EQ59/ER59</f>
        <v>0.78610152784622966</v>
      </c>
      <c r="ET59" s="30"/>
      <c r="EU59" s="30"/>
      <c r="EV59" s="30"/>
      <c r="EW59" s="30"/>
      <c r="EX59" s="30"/>
      <c r="EY59" s="30"/>
      <c r="EZ59" s="30">
        <f>EZ22</f>
        <v>10629</v>
      </c>
      <c r="FA59" s="30">
        <f>FA22:FF22</f>
        <v>2061</v>
      </c>
      <c r="FB59" s="30">
        <f>EZ59/FA59</f>
        <v>5.1572052401746724</v>
      </c>
      <c r="FC59" s="30"/>
      <c r="FD59" s="30"/>
      <c r="FE59" s="30"/>
      <c r="FF59" s="30"/>
      <c r="FG59" s="30"/>
      <c r="FH59" s="30">
        <f>FH22</f>
        <v>13228</v>
      </c>
      <c r="FI59" s="30">
        <f>SUM(FI22:FN22)</f>
        <v>10019</v>
      </c>
      <c r="FJ59" s="30">
        <f>FH59/FI59</f>
        <v>1.3202914462521209</v>
      </c>
      <c r="FK59" s="30"/>
      <c r="FL59" s="30"/>
      <c r="FM59" s="30"/>
      <c r="FN59" s="30"/>
      <c r="FO59" s="30"/>
      <c r="FP59" s="30">
        <f>FP22</f>
        <v>6347</v>
      </c>
      <c r="FQ59" s="30">
        <f>SUM(FQ22:FV22)</f>
        <v>7075</v>
      </c>
      <c r="FR59" s="30">
        <f>FP59/FQ59</f>
        <v>0.89710247349823324</v>
      </c>
      <c r="FS59" s="30"/>
      <c r="FT59" s="30"/>
      <c r="FU59" s="30"/>
      <c r="FV59" s="30"/>
      <c r="FW59" s="30"/>
      <c r="FX59" s="30">
        <f>FX22</f>
        <v>11867</v>
      </c>
      <c r="FY59" s="30">
        <f>SUM(FY22:GD22)</f>
        <v>9689</v>
      </c>
      <c r="FZ59" s="30">
        <f>FX59/FY59</f>
        <v>1.2247910001032098</v>
      </c>
      <c r="GA59" s="30"/>
      <c r="GB59" s="30"/>
      <c r="GC59" s="30"/>
      <c r="GD59" s="30"/>
      <c r="GE59" s="30"/>
      <c r="GF59" s="30">
        <f>GF22</f>
        <v>13215</v>
      </c>
      <c r="GG59" s="30">
        <f>SUM(GG22:GL22)</f>
        <v>4313</v>
      </c>
      <c r="GH59" s="30">
        <f>GF59/GG59</f>
        <v>3.0639925805703685</v>
      </c>
      <c r="GI59" s="30"/>
      <c r="GJ59" s="30"/>
      <c r="GK59" s="30"/>
      <c r="GL59" s="30"/>
      <c r="GM59" s="30"/>
      <c r="GN59" s="30"/>
      <c r="GO59" s="30">
        <f>GO22</f>
        <v>12781</v>
      </c>
      <c r="GP59" s="30">
        <f>SUM(GP22:GU22)</f>
        <v>9833</v>
      </c>
      <c r="GQ59" s="30">
        <f>GO59/GP59</f>
        <v>1.2998067731109528</v>
      </c>
      <c r="GR59" s="30"/>
      <c r="GS59" s="30"/>
      <c r="GT59" s="30"/>
      <c r="GU59" s="30"/>
      <c r="GV59" s="30"/>
      <c r="GW59" s="30">
        <f>GW22</f>
        <v>39551</v>
      </c>
      <c r="GX59" s="30">
        <f>SUM(GX22:HC22)</f>
        <v>94515</v>
      </c>
      <c r="GY59" s="30">
        <f>GW59/GX59</f>
        <v>0.41846267788181768</v>
      </c>
      <c r="GZ59" s="30"/>
      <c r="HA59" s="30"/>
      <c r="HB59" s="30"/>
      <c r="HC59" s="30"/>
      <c r="HD59" s="30"/>
      <c r="HE59" s="30">
        <f>HE22</f>
        <v>14891</v>
      </c>
      <c r="HF59" s="30">
        <f>SUM(HF22:HK22)</f>
        <v>54953</v>
      </c>
      <c r="HG59" s="30">
        <f>HE59/HF59</f>
        <v>0.27097701672338181</v>
      </c>
      <c r="HH59" s="30"/>
      <c r="HI59" s="30"/>
      <c r="HJ59" s="30"/>
      <c r="HK59" s="30"/>
      <c r="HL59" s="30"/>
      <c r="HM59" s="30"/>
      <c r="HN59" s="30">
        <f>HN22</f>
        <v>20779</v>
      </c>
      <c r="HO59" s="30">
        <f>SUM(HO22:HT22)</f>
        <v>64659</v>
      </c>
      <c r="HP59" s="30">
        <f>HN59/HO59</f>
        <v>0.32136284198642107</v>
      </c>
      <c r="HQ59" s="30"/>
      <c r="HR59" s="30"/>
      <c r="HS59" s="30"/>
      <c r="HT59" s="30"/>
      <c r="HU59" s="30">
        <f>HU22</f>
        <v>199275</v>
      </c>
      <c r="HV59" s="30">
        <f>SUM(HV22:IA22)</f>
        <v>682886</v>
      </c>
      <c r="HW59" s="30">
        <f t="shared" ref="HW59" si="16">HU59/HV59</f>
        <v>0.29181298196185013</v>
      </c>
      <c r="HX59" s="30"/>
      <c r="HY59" s="30"/>
      <c r="HZ59" s="30"/>
      <c r="IA59" s="30"/>
      <c r="IB59" s="30"/>
      <c r="IC59" s="30"/>
      <c r="ID59" s="30"/>
      <c r="IE59" s="30"/>
      <c r="IF59" s="30"/>
      <c r="IG59" s="30"/>
      <c r="IH59" s="30"/>
      <c r="II59" s="30"/>
      <c r="IJ59" s="30"/>
      <c r="IK59" s="30"/>
      <c r="IL59" s="30"/>
      <c r="IM59" s="30"/>
      <c r="IN59" s="30"/>
      <c r="IO59" s="30"/>
      <c r="IP59" s="30"/>
      <c r="IQ59" s="30"/>
      <c r="IR59" s="30"/>
      <c r="IS59" s="30"/>
      <c r="IT59" s="30"/>
      <c r="IU59" s="30"/>
    </row>
    <row r="60" spans="1:436" ht="16.5" customHeight="1">
      <c r="C60" s="28" t="s">
        <v>463</v>
      </c>
      <c r="D60" s="30">
        <f t="shared" ref="D60:D94" si="17">D23</f>
        <v>11340</v>
      </c>
      <c r="E60" s="30">
        <f t="shared" ref="E60:E94" si="18">SUM(F23:J23)</f>
        <v>5836</v>
      </c>
      <c r="F60" s="30">
        <f t="shared" ref="F60:F94" si="19">D60/E60</f>
        <v>1.9431117203564086</v>
      </c>
      <c r="G60" s="30"/>
      <c r="H60" s="30"/>
      <c r="I60" s="30"/>
      <c r="J60" s="30"/>
      <c r="K60" s="30"/>
      <c r="L60" s="30"/>
      <c r="M60" s="30">
        <f t="shared" ref="M60:M94" si="20">M23</f>
        <v>10717</v>
      </c>
      <c r="N60" s="30">
        <f t="shared" ref="N60:N94" si="21">SUM(N23:S23)</f>
        <v>4638</v>
      </c>
      <c r="O60" s="30">
        <f t="shared" ref="O60:O94" si="22">M60/N60</f>
        <v>2.310694264769297</v>
      </c>
      <c r="P60" s="30"/>
      <c r="Q60" s="30"/>
      <c r="R60" s="30"/>
      <c r="S60" s="30"/>
      <c r="T60" s="30"/>
      <c r="U60" s="30"/>
      <c r="V60" s="30">
        <f t="shared" ref="V60" si="23">V23</f>
        <v>11327</v>
      </c>
      <c r="W60" s="30">
        <f t="shared" ref="W60:W94" si="24">SUM(X23:AB23)</f>
        <v>5777</v>
      </c>
      <c r="X60" s="30">
        <f t="shared" ref="X60:X94" si="25">V60/W60</f>
        <v>1.9607062489181235</v>
      </c>
      <c r="Y60" s="30"/>
      <c r="Z60" s="30"/>
      <c r="AA60" s="30"/>
      <c r="AB60" s="30"/>
      <c r="AC60" s="30"/>
      <c r="AD60" s="30"/>
      <c r="AE60" s="30">
        <f t="shared" ref="AE60" si="26">AE23</f>
        <v>11326</v>
      </c>
      <c r="AF60" s="30">
        <f t="shared" ref="AF60:AF94" si="27">SUM(AF23:AK23)</f>
        <v>6589</v>
      </c>
      <c r="AG60" s="30">
        <f t="shared" ref="AG60:AG94" si="28">AE60/AF60</f>
        <v>1.7189254818637123</v>
      </c>
      <c r="AH60" s="30"/>
      <c r="AI60" s="30"/>
      <c r="AJ60" s="30"/>
      <c r="AK60" s="30"/>
      <c r="AL60" s="30"/>
      <c r="AM60" s="30"/>
      <c r="AN60" s="30">
        <f t="shared" ref="AN60" si="29">AN23</f>
        <v>361015</v>
      </c>
      <c r="AO60" s="30">
        <f t="shared" ref="AO60:AO94" si="30">SUM(AP23:AT23)</f>
        <v>530972</v>
      </c>
      <c r="AP60" s="30">
        <f t="shared" ref="AP60:AP94" si="31">AN60/AO60</f>
        <v>0.67991344176340751</v>
      </c>
      <c r="AQ60" s="30"/>
      <c r="AR60" s="30"/>
      <c r="AS60" s="30"/>
      <c r="AT60" s="30"/>
      <c r="AU60" s="30"/>
      <c r="AV60" s="30"/>
      <c r="AW60" s="30">
        <f t="shared" ref="AW60" si="32">AW23</f>
        <v>28677</v>
      </c>
      <c r="AX60" s="30">
        <f t="shared" ref="AX60:AX94" si="33">SUM(AX23:BC23)</f>
        <v>64452</v>
      </c>
      <c r="AY60" s="30">
        <f t="shared" ref="AY60:AY94" si="34">AW60/AX60</f>
        <v>0.44493576615155467</v>
      </c>
      <c r="AZ60" s="30"/>
      <c r="BA60" s="30"/>
      <c r="BB60" s="30"/>
      <c r="BC60" s="30"/>
      <c r="BD60" s="30"/>
      <c r="BE60" s="30"/>
      <c r="BF60" s="30">
        <f t="shared" ref="BF60" si="35">BF23</f>
        <v>327</v>
      </c>
      <c r="BG60" s="30">
        <f t="shared" ref="BG60:BG94" si="36">SUM(BG23:BL23)</f>
        <v>220</v>
      </c>
      <c r="BH60" s="30">
        <f t="shared" ref="BH60:BH94" si="37">BF60/BG60</f>
        <v>1.4863636363636363</v>
      </c>
      <c r="BI60" s="30"/>
      <c r="BJ60" s="30"/>
      <c r="BK60" s="30"/>
      <c r="BL60" s="30"/>
      <c r="BM60" s="30"/>
      <c r="BN60" s="30">
        <f t="shared" ref="BN60:BN94" si="38">BN23</f>
        <v>950</v>
      </c>
      <c r="BO60" s="30">
        <f t="shared" ref="BO60:BO94" si="39">SUM(BO23:BT23)</f>
        <v>175</v>
      </c>
      <c r="BP60" s="30">
        <f>BN60/BO60</f>
        <v>5.4285714285714288</v>
      </c>
      <c r="BR60" s="30"/>
      <c r="BS60" s="30"/>
      <c r="BT60" s="30"/>
      <c r="BU60" s="30"/>
      <c r="BV60" s="30">
        <f t="shared" ref="BV60:BV94" si="40">BV23</f>
        <v>8941</v>
      </c>
      <c r="BW60" s="30">
        <f t="shared" ref="BW60:BW94" si="41">SUM(BW23:CB23)</f>
        <v>5881</v>
      </c>
      <c r="BX60" s="30">
        <f>BV60/BW60</f>
        <v>1.5203196735249107</v>
      </c>
      <c r="CA60" s="30"/>
      <c r="CB60" s="30"/>
      <c r="CC60" s="30"/>
      <c r="CD60" s="30">
        <f t="shared" ref="CD60:CD94" si="42">CD23</f>
        <v>9255</v>
      </c>
      <c r="CE60" s="30">
        <f t="shared" ref="CE60:CE94" si="43">SUM(CE23:CJ23)</f>
        <v>5894</v>
      </c>
      <c r="CF60" s="30">
        <f t="shared" ref="CF60:CF94" si="44">CD60/CE60</f>
        <v>1.5702409229725145</v>
      </c>
      <c r="CG60" s="30"/>
      <c r="CH60" s="30"/>
      <c r="CI60" s="30"/>
      <c r="CJ60" s="30"/>
      <c r="CK60" s="30"/>
      <c r="CL60" s="30">
        <f t="shared" ref="CL60:CL94" si="45">CL23</f>
        <v>7423</v>
      </c>
      <c r="CM60" s="30">
        <f t="shared" ref="CM60:CM94" si="46">SUM(CM23:CR23)</f>
        <v>4722</v>
      </c>
      <c r="CN60" s="30">
        <f t="shared" ref="CN60:CN94" si="47">CL60/CM60</f>
        <v>1.572003388394748</v>
      </c>
      <c r="CO60" s="30"/>
      <c r="CP60" s="30"/>
      <c r="CQ60" s="30"/>
      <c r="CR60" s="30"/>
      <c r="CS60" s="30"/>
      <c r="CT60" s="30">
        <f t="shared" ref="CT60:CT94" si="48">CT23</f>
        <v>10752</v>
      </c>
      <c r="CU60" s="30">
        <f t="shared" ref="CU60:CU94" si="49">SUM(CU23:CZ23)</f>
        <v>6381</v>
      </c>
      <c r="CV60" s="30">
        <f t="shared" ref="CV60:CV94" si="50">CT60/CU60</f>
        <v>1.685002350728726</v>
      </c>
      <c r="CW60" s="30"/>
      <c r="CX60" s="30"/>
      <c r="CY60" s="30"/>
      <c r="CZ60" s="30"/>
      <c r="DA60" s="30"/>
      <c r="DB60" s="30">
        <f t="shared" ref="DB60:DB94" si="51">DB23</f>
        <v>11082</v>
      </c>
      <c r="DC60" s="30">
        <f t="shared" ref="DC60:DC94" si="52">SUM(DC23:DH23)</f>
        <v>6414</v>
      </c>
      <c r="DD60" s="30">
        <f t="shared" ref="DD60:DD94" si="53">DB60/DC60</f>
        <v>1.7277829747427502</v>
      </c>
      <c r="DE60" s="30"/>
      <c r="DF60" s="30"/>
      <c r="DG60" s="30"/>
      <c r="DH60" s="30"/>
      <c r="DI60" s="30"/>
      <c r="DJ60" s="30">
        <f t="shared" ref="DJ60:DJ94" si="54">DJ23</f>
        <v>11221</v>
      </c>
      <c r="DK60" s="30">
        <f t="shared" ref="DK60:DK94" si="55">SUM(DK23:DP23)</f>
        <v>6570</v>
      </c>
      <c r="DL60" s="30">
        <f t="shared" ref="DL60:DL94" si="56">DJ60/DK60</f>
        <v>1.7079147640791477</v>
      </c>
      <c r="DM60" s="30"/>
      <c r="DN60" s="30"/>
      <c r="DO60" s="30"/>
      <c r="DP60" s="30"/>
      <c r="DQ60" s="30"/>
      <c r="DR60" s="30">
        <f t="shared" ref="DR60:DR94" si="57">DR23</f>
        <v>9658</v>
      </c>
      <c r="DS60" s="30">
        <f t="shared" ref="DS60:DS94" si="58">SUM(DS23:DX23)</f>
        <v>6078</v>
      </c>
      <c r="DT60" s="30">
        <f t="shared" ref="DT60:DT94" si="59">DR60/DS60</f>
        <v>1.5890095426127016</v>
      </c>
      <c r="DU60" s="30"/>
      <c r="DV60" s="30"/>
      <c r="DW60" s="30"/>
      <c r="DX60" s="30"/>
      <c r="DY60" s="30"/>
      <c r="DZ60" s="30">
        <f t="shared" ref="DZ60:FE60" si="60">DZ23</f>
        <v>488</v>
      </c>
      <c r="EA60" s="30">
        <f t="shared" ref="EA60:EA94" si="61">SUM(EB23:EF23)</f>
        <v>3159</v>
      </c>
      <c r="EB60" s="30">
        <f t="shared" ref="EB60:EB94" si="62">DZ60/EA60</f>
        <v>0.1544792655903767</v>
      </c>
      <c r="EC60" s="30"/>
      <c r="ED60" s="30"/>
      <c r="EE60" s="30"/>
      <c r="EF60" s="30"/>
      <c r="EG60" s="30"/>
      <c r="EH60" s="30">
        <f t="shared" ref="EH60:EH94" si="63">EH23</f>
        <v>6841</v>
      </c>
      <c r="EI60" s="30">
        <f t="shared" ref="EI60:EI94" si="64">SUM(EI23:EN23)</f>
        <v>2983</v>
      </c>
      <c r="EJ60" s="30">
        <f t="shared" ref="EJ60:EJ94" si="65">EH60/EI60</f>
        <v>2.2933288635601743</v>
      </c>
      <c r="EL60" s="30"/>
      <c r="EM60" s="30"/>
      <c r="EN60" s="30"/>
      <c r="EO60" s="30"/>
      <c r="EP60" s="30"/>
      <c r="EQ60" s="30">
        <f t="shared" ref="EQ60:EQ94" si="66">EQ23</f>
        <v>7731</v>
      </c>
      <c r="ER60" s="30">
        <f t="shared" ref="ER60:ER94" si="67">SUM(ER23:EW23)</f>
        <v>3854</v>
      </c>
      <c r="ES60" s="30">
        <f t="shared" ref="ES60:ES94" si="68">EQ60/ER60</f>
        <v>2.005967825635703</v>
      </c>
      <c r="ET60" s="30"/>
      <c r="EU60" s="30"/>
      <c r="EV60" s="30"/>
      <c r="EW60" s="30"/>
      <c r="EX60" s="30"/>
      <c r="EY60" s="30"/>
      <c r="EZ60" s="30">
        <f t="shared" ref="EZ60:EZ94" si="69">EZ23</f>
        <v>958</v>
      </c>
      <c r="FA60" s="30">
        <f t="shared" ref="FA60:FA94" si="70">FA23:FF23</f>
        <v>597</v>
      </c>
      <c r="FB60" s="30">
        <f t="shared" ref="FB60:FB94" si="71">EZ60/FA60</f>
        <v>1.6046901172529313</v>
      </c>
      <c r="FC60" s="30"/>
      <c r="FD60" s="30"/>
      <c r="FE60" s="30"/>
      <c r="FF60" s="30"/>
      <c r="FG60" s="30"/>
      <c r="FH60" s="30">
        <f t="shared" ref="FH60:FH94" si="72">FH23</f>
        <v>10705</v>
      </c>
      <c r="FI60" s="30">
        <f t="shared" ref="FI60:FI94" si="73">SUM(FI23:FN23)</f>
        <v>4587</v>
      </c>
      <c r="FJ60" s="30">
        <f t="shared" ref="FJ60:FJ94" si="74">FH60/FI60</f>
        <v>2.3337693481578374</v>
      </c>
      <c r="FK60" s="30"/>
      <c r="FL60" s="30"/>
      <c r="FM60" s="30"/>
      <c r="FN60" s="30"/>
      <c r="FO60" s="30"/>
      <c r="FP60" s="30">
        <f t="shared" ref="FP60:FP94" si="75">FP23</f>
        <v>9995</v>
      </c>
      <c r="FQ60" s="30">
        <f t="shared" ref="FQ60:FQ94" si="76">SUM(FQ23:FV23)</f>
        <v>4114</v>
      </c>
      <c r="FR60" s="30">
        <f t="shared" ref="FR60:FR94" si="77">FP60/FQ60</f>
        <v>2.4295089936801166</v>
      </c>
      <c r="FS60" s="30"/>
      <c r="FT60" s="30"/>
      <c r="FU60" s="30"/>
      <c r="FV60" s="30"/>
      <c r="FW60" s="30"/>
      <c r="FX60" s="30">
        <f t="shared" ref="FX60:FX94" si="78">FX23</f>
        <v>10629</v>
      </c>
      <c r="FY60" s="30">
        <f t="shared" ref="FY60:FY94" si="79">SUM(FY23:GD23)</f>
        <v>4464</v>
      </c>
      <c r="FZ60" s="30">
        <f t="shared" ref="FZ60:FZ94" si="80">FX60/FY60</f>
        <v>2.381048387096774</v>
      </c>
      <c r="GA60" s="30"/>
      <c r="GB60" s="30"/>
      <c r="GC60" s="30"/>
      <c r="GD60" s="30"/>
      <c r="GE60" s="30"/>
      <c r="GF60" s="30">
        <f t="shared" ref="GF60:GF94" si="81">GF23</f>
        <v>9555</v>
      </c>
      <c r="GG60" s="30">
        <f t="shared" ref="GG60:GG94" si="82">SUM(GG23:GL23)</f>
        <v>3000</v>
      </c>
      <c r="GH60" s="30">
        <f t="shared" ref="GH60:GH94" si="83">GF60/GG60</f>
        <v>3.1850000000000001</v>
      </c>
      <c r="GI60" s="30"/>
      <c r="GJ60" s="30"/>
      <c r="GK60" s="30"/>
      <c r="GL60" s="30"/>
      <c r="GM60" s="30"/>
      <c r="GN60" s="30"/>
      <c r="GO60" s="30">
        <f t="shared" ref="GO60:GO94" si="84">GO23</f>
        <v>10705</v>
      </c>
      <c r="GP60" s="30">
        <f t="shared" ref="GP60:GP94" si="85">SUM(GP23:GU23)</f>
        <v>4596</v>
      </c>
      <c r="GQ60" s="30">
        <f t="shared" ref="GQ60:GQ94" si="86">GO60/GP60</f>
        <v>2.3291993037423846</v>
      </c>
      <c r="GR60" s="30"/>
      <c r="GS60" s="30"/>
      <c r="GT60" s="30"/>
      <c r="GU60" s="30"/>
      <c r="GV60" s="30"/>
      <c r="GW60" s="30">
        <f t="shared" ref="GW60:GW94" si="87">GW23</f>
        <v>37272</v>
      </c>
      <c r="GX60" s="30">
        <f t="shared" ref="GX60:GX94" si="88">SUM(GX23:HC23)</f>
        <v>33895</v>
      </c>
      <c r="GY60" s="30">
        <f t="shared" ref="GY60:GY94" si="89">GW60/GX60</f>
        <v>1.0996312140433693</v>
      </c>
      <c r="GZ60" s="30"/>
      <c r="HA60" s="30"/>
      <c r="HB60" s="30"/>
      <c r="HC60" s="30"/>
      <c r="HD60" s="30"/>
      <c r="HE60" s="30">
        <f t="shared" ref="HE60:HE94" si="90">HE23</f>
        <v>12810</v>
      </c>
      <c r="HF60" s="30">
        <f t="shared" ref="HF60:HF94" si="91">SUM(HF23:HK23)</f>
        <v>30617</v>
      </c>
      <c r="HG60" s="30">
        <f t="shared" ref="HG60:HG94" si="92">HE60/HF60</f>
        <v>0.41839500930855406</v>
      </c>
      <c r="HH60" s="30"/>
      <c r="HI60" s="30"/>
      <c r="HJ60" s="30"/>
      <c r="HK60" s="30"/>
      <c r="HL60" s="30"/>
      <c r="HM60" s="30"/>
      <c r="HN60" s="30">
        <f t="shared" ref="HN60:HN94" si="93">HN23</f>
        <v>15867</v>
      </c>
      <c r="HO60" s="30">
        <f t="shared" ref="HO60:HO94" si="94">SUM(HO23:HT23)</f>
        <v>33835</v>
      </c>
      <c r="HP60" s="30">
        <f t="shared" ref="HP60:HP94" si="95">HN60/HO60</f>
        <v>0.46895226836116449</v>
      </c>
      <c r="HQ60" s="30"/>
      <c r="HR60" s="30"/>
      <c r="HS60" s="30"/>
      <c r="HT60" s="30"/>
      <c r="HU60" s="30">
        <f t="shared" ref="HU60:IU60" si="96">HU23</f>
        <v>181663</v>
      </c>
      <c r="HV60" s="30">
        <f t="shared" ref="HV60:HV94" si="97">SUM(HV23:IA23)</f>
        <v>274755</v>
      </c>
      <c r="HW60" s="30">
        <f t="shared" ref="HW60:HW94" si="98">HU60/HV60</f>
        <v>0.66118178013138973</v>
      </c>
      <c r="HX60" s="30"/>
      <c r="HY60" s="30"/>
      <c r="HZ60" s="30"/>
      <c r="IA60" s="30"/>
      <c r="IB60" s="30"/>
      <c r="IC60" s="30"/>
      <c r="ID60" s="30"/>
      <c r="IE60" s="30"/>
      <c r="IF60" s="30"/>
      <c r="IG60" s="30"/>
      <c r="IH60" s="30"/>
      <c r="II60" s="30"/>
      <c r="IJ60" s="30"/>
      <c r="IK60" s="30"/>
      <c r="IL60" s="30"/>
      <c r="IM60" s="30"/>
      <c r="IN60" s="30"/>
      <c r="IO60" s="30"/>
      <c r="IP60" s="30"/>
      <c r="IQ60" s="30"/>
      <c r="IR60" s="30"/>
      <c r="IS60" s="30"/>
      <c r="IT60" s="30"/>
      <c r="IU60" s="30"/>
    </row>
    <row r="61" spans="1:436" ht="16.5" customHeight="1">
      <c r="C61" s="28" t="s">
        <v>465</v>
      </c>
      <c r="D61" s="30">
        <f t="shared" si="17"/>
        <v>14641</v>
      </c>
      <c r="E61" s="30">
        <f t="shared" si="18"/>
        <v>11671</v>
      </c>
      <c r="F61" s="30">
        <f t="shared" si="19"/>
        <v>1.2544769085768144</v>
      </c>
      <c r="G61" s="30"/>
      <c r="H61" s="30"/>
      <c r="I61" s="30"/>
      <c r="J61" s="30"/>
      <c r="K61" s="30"/>
      <c r="L61" s="30"/>
      <c r="M61" s="30">
        <f t="shared" si="20"/>
        <v>13522</v>
      </c>
      <c r="N61" s="30">
        <f t="shared" si="21"/>
        <v>7688</v>
      </c>
      <c r="O61" s="30">
        <f t="shared" si="22"/>
        <v>1.7588449531737773</v>
      </c>
      <c r="P61" s="30"/>
      <c r="Q61" s="30"/>
      <c r="R61" s="30"/>
      <c r="S61" s="30"/>
      <c r="T61" s="30"/>
      <c r="U61" s="30"/>
      <c r="V61" s="30">
        <f t="shared" ref="V61" si="99">V24</f>
        <v>14521</v>
      </c>
      <c r="W61" s="30">
        <f t="shared" si="24"/>
        <v>11335</v>
      </c>
      <c r="X61" s="30">
        <f t="shared" si="25"/>
        <v>1.2810763123070137</v>
      </c>
      <c r="Y61" s="30"/>
      <c r="Z61" s="30"/>
      <c r="AA61" s="30"/>
      <c r="AB61" s="30"/>
      <c r="AC61" s="30"/>
      <c r="AD61" s="30"/>
      <c r="AE61" s="30">
        <f t="shared" ref="AE61" si="100">AE24</f>
        <v>14529</v>
      </c>
      <c r="AF61" s="30">
        <f t="shared" si="27"/>
        <v>14236</v>
      </c>
      <c r="AG61" s="30">
        <f t="shared" si="28"/>
        <v>1.0205816240516998</v>
      </c>
      <c r="AH61" s="30"/>
      <c r="AI61" s="30"/>
      <c r="AJ61" s="30"/>
      <c r="AK61" s="30"/>
      <c r="AL61" s="30"/>
      <c r="AM61" s="30"/>
      <c r="AN61" s="30">
        <f t="shared" ref="AN61" si="101">AN24</f>
        <v>1198460</v>
      </c>
      <c r="AO61" s="30">
        <f t="shared" si="30"/>
        <v>2469109</v>
      </c>
      <c r="AP61" s="30">
        <f t="shared" si="31"/>
        <v>0.48538156881692951</v>
      </c>
      <c r="AQ61" s="30"/>
      <c r="AR61" s="30"/>
      <c r="AS61" s="30"/>
      <c r="AT61" s="30"/>
      <c r="AU61" s="30"/>
      <c r="AV61" s="30"/>
      <c r="AW61" s="30">
        <f t="shared" ref="AW61" si="102">AW24</f>
        <v>49597</v>
      </c>
      <c r="AX61" s="30">
        <f t="shared" si="33"/>
        <v>192778</v>
      </c>
      <c r="AY61" s="30">
        <f t="shared" si="34"/>
        <v>0.25727520775192192</v>
      </c>
      <c r="AZ61" s="30"/>
      <c r="BA61" s="30"/>
      <c r="BB61" s="30"/>
      <c r="BC61" s="30"/>
      <c r="BD61" s="30"/>
      <c r="BE61" s="30"/>
      <c r="BF61" s="30">
        <f t="shared" ref="BF61" si="103">BF24</f>
        <v>443</v>
      </c>
      <c r="BG61" s="30">
        <f t="shared" si="36"/>
        <v>135</v>
      </c>
      <c r="BH61" s="30">
        <f t="shared" si="37"/>
        <v>3.2814814814814817</v>
      </c>
      <c r="BI61" s="30"/>
      <c r="BJ61" s="30"/>
      <c r="BK61" s="30"/>
      <c r="BL61" s="30"/>
      <c r="BM61" s="30"/>
      <c r="BN61" s="30">
        <f t="shared" si="38"/>
        <v>1196</v>
      </c>
      <c r="BO61" s="30">
        <f t="shared" si="39"/>
        <v>186</v>
      </c>
      <c r="BP61" s="30">
        <f>BN61/BO61</f>
        <v>6.43010752688172</v>
      </c>
      <c r="BR61" s="30"/>
      <c r="BS61" s="30"/>
      <c r="BT61" s="30"/>
      <c r="BU61" s="30"/>
      <c r="BV61" s="30">
        <f t="shared" si="40"/>
        <v>14551</v>
      </c>
      <c r="BW61" s="30">
        <f t="shared" si="41"/>
        <v>14288</v>
      </c>
      <c r="BX61" s="30">
        <f>BV61/BW61</f>
        <v>1.0184070548712205</v>
      </c>
      <c r="CA61" s="30"/>
      <c r="CB61" s="30"/>
      <c r="CC61" s="30"/>
      <c r="CD61" s="30">
        <f t="shared" si="42"/>
        <v>14116</v>
      </c>
      <c r="CE61" s="30">
        <f t="shared" si="43"/>
        <v>13568</v>
      </c>
      <c r="CF61" s="30">
        <f t="shared" si="44"/>
        <v>1.0403891509433962</v>
      </c>
      <c r="CG61" s="30"/>
      <c r="CH61" s="30"/>
      <c r="CI61" s="30"/>
      <c r="CJ61" s="30"/>
      <c r="CK61" s="30"/>
      <c r="CL61" s="30">
        <f t="shared" si="45"/>
        <v>14369</v>
      </c>
      <c r="CM61" s="30">
        <f t="shared" si="46"/>
        <v>14124</v>
      </c>
      <c r="CN61" s="30">
        <f t="shared" si="47"/>
        <v>1.0173463608043047</v>
      </c>
      <c r="CO61" s="30"/>
      <c r="CP61" s="30"/>
      <c r="CQ61" s="30"/>
      <c r="CR61" s="30"/>
      <c r="CS61" s="30"/>
      <c r="CT61" s="30">
        <f t="shared" si="48"/>
        <v>13921</v>
      </c>
      <c r="CU61" s="30">
        <f t="shared" si="49"/>
        <v>14042</v>
      </c>
      <c r="CV61" s="30">
        <f t="shared" si="50"/>
        <v>0.99138299387551632</v>
      </c>
      <c r="CW61" s="30"/>
      <c r="CX61" s="30"/>
      <c r="CY61" s="30"/>
      <c r="CZ61" s="30"/>
      <c r="DA61" s="30"/>
      <c r="DB61" s="30">
        <f t="shared" si="51"/>
        <v>14459</v>
      </c>
      <c r="DC61" s="30">
        <f t="shared" si="52"/>
        <v>14014</v>
      </c>
      <c r="DD61" s="30">
        <f t="shared" si="53"/>
        <v>1.0317539603253889</v>
      </c>
      <c r="DE61" s="30"/>
      <c r="DF61" s="30"/>
      <c r="DG61" s="30"/>
      <c r="DH61" s="30"/>
      <c r="DI61" s="30"/>
      <c r="DJ61" s="30">
        <f t="shared" si="54"/>
        <v>14633</v>
      </c>
      <c r="DK61" s="30">
        <f t="shared" si="55"/>
        <v>14381</v>
      </c>
      <c r="DL61" s="30">
        <f t="shared" si="56"/>
        <v>1.0175231207843682</v>
      </c>
      <c r="DM61" s="30"/>
      <c r="DN61" s="30"/>
      <c r="DO61" s="30"/>
      <c r="DP61" s="30"/>
      <c r="DQ61" s="30"/>
      <c r="DR61" s="30">
        <f t="shared" si="57"/>
        <v>14619</v>
      </c>
      <c r="DS61" s="30">
        <f t="shared" si="58"/>
        <v>14366</v>
      </c>
      <c r="DT61" s="30">
        <f t="shared" si="59"/>
        <v>1.0176110260336906</v>
      </c>
      <c r="DU61" s="30"/>
      <c r="DV61" s="30"/>
      <c r="DW61" s="30"/>
      <c r="DX61" s="30"/>
      <c r="DY61" s="30"/>
      <c r="DZ61" s="30">
        <f t="shared" ref="DZ61:FE61" si="104">DZ24</f>
        <v>1506</v>
      </c>
      <c r="EA61" s="30">
        <f t="shared" si="61"/>
        <v>11389</v>
      </c>
      <c r="EB61" s="30">
        <f t="shared" si="62"/>
        <v>0.13223285626481693</v>
      </c>
      <c r="EC61" s="30"/>
      <c r="ED61" s="30"/>
      <c r="EE61" s="30"/>
      <c r="EF61" s="30"/>
      <c r="EG61" s="30"/>
      <c r="EH61" s="30">
        <f t="shared" si="63"/>
        <v>2057</v>
      </c>
      <c r="EI61" s="30">
        <f t="shared" si="64"/>
        <v>2071</v>
      </c>
      <c r="EJ61" s="30">
        <f t="shared" si="65"/>
        <v>0.99323998068565911</v>
      </c>
      <c r="EL61" s="30"/>
      <c r="EM61" s="30"/>
      <c r="EN61" s="30"/>
      <c r="EO61" s="30"/>
      <c r="EP61" s="30"/>
      <c r="EQ61" s="30">
        <f t="shared" si="66"/>
        <v>2301</v>
      </c>
      <c r="ER61" s="30">
        <f t="shared" si="67"/>
        <v>2527</v>
      </c>
      <c r="ES61" s="30">
        <f t="shared" si="68"/>
        <v>0.91056588840522357</v>
      </c>
      <c r="ET61" s="30"/>
      <c r="EU61" s="30"/>
      <c r="EV61" s="30"/>
      <c r="EW61" s="30"/>
      <c r="EX61" s="30"/>
      <c r="EY61" s="30"/>
      <c r="EZ61" s="30">
        <f t="shared" si="69"/>
        <v>1115</v>
      </c>
      <c r="FA61" s="30">
        <f t="shared" si="70"/>
        <v>1437</v>
      </c>
      <c r="FB61" s="30">
        <f t="shared" si="71"/>
        <v>0.77592205984690332</v>
      </c>
      <c r="FC61" s="30"/>
      <c r="FD61" s="30"/>
      <c r="FE61" s="30"/>
      <c r="FF61" s="30"/>
      <c r="FG61" s="30"/>
      <c r="FH61" s="30">
        <f t="shared" si="72"/>
        <v>13346</v>
      </c>
      <c r="FI61" s="30">
        <f t="shared" si="73"/>
        <v>6656</v>
      </c>
      <c r="FJ61" s="30">
        <f t="shared" si="74"/>
        <v>2.0051081730769229</v>
      </c>
      <c r="FK61" s="30"/>
      <c r="FL61" s="30"/>
      <c r="FM61" s="30"/>
      <c r="FN61" s="30"/>
      <c r="FO61" s="30"/>
      <c r="FP61" s="30">
        <f t="shared" si="75"/>
        <v>11998</v>
      </c>
      <c r="FQ61" s="30">
        <f t="shared" si="76"/>
        <v>5891</v>
      </c>
      <c r="FR61" s="30">
        <f t="shared" si="77"/>
        <v>2.0366661008317775</v>
      </c>
      <c r="FS61" s="30"/>
      <c r="FT61" s="30"/>
      <c r="FU61" s="30"/>
      <c r="FV61" s="30"/>
      <c r="FW61" s="30"/>
      <c r="FX61" s="30">
        <f t="shared" si="78"/>
        <v>12403</v>
      </c>
      <c r="FY61" s="30">
        <f t="shared" si="79"/>
        <v>6100</v>
      </c>
      <c r="FZ61" s="30">
        <f t="shared" si="80"/>
        <v>2.0332786885245904</v>
      </c>
      <c r="GA61" s="30"/>
      <c r="GB61" s="30"/>
      <c r="GC61" s="30"/>
      <c r="GD61" s="30"/>
      <c r="GE61" s="30"/>
      <c r="GF61" s="30">
        <f t="shared" si="81"/>
        <v>6378</v>
      </c>
      <c r="GG61" s="30">
        <f t="shared" si="82"/>
        <v>1724</v>
      </c>
      <c r="GH61" s="30">
        <f t="shared" si="83"/>
        <v>3.6995359628770301</v>
      </c>
      <c r="GI61" s="30"/>
      <c r="GJ61" s="30"/>
      <c r="GK61" s="30"/>
      <c r="GL61" s="30"/>
      <c r="GM61" s="30"/>
      <c r="GN61" s="30"/>
      <c r="GO61" s="30">
        <f t="shared" si="84"/>
        <v>13288</v>
      </c>
      <c r="GP61" s="30">
        <f t="shared" si="85"/>
        <v>6918</v>
      </c>
      <c r="GQ61" s="30">
        <f t="shared" si="86"/>
        <v>1.9207863544376989</v>
      </c>
      <c r="GR61" s="30"/>
      <c r="GS61" s="30"/>
      <c r="GT61" s="30"/>
      <c r="GU61" s="30"/>
      <c r="GV61" s="30"/>
      <c r="GW61" s="30">
        <f t="shared" si="87"/>
        <v>57507</v>
      </c>
      <c r="GX61" s="30">
        <f t="shared" si="88"/>
        <v>121396</v>
      </c>
      <c r="GY61" s="30">
        <f t="shared" si="89"/>
        <v>0.47371412567135657</v>
      </c>
      <c r="GZ61" s="30"/>
      <c r="HA61" s="30"/>
      <c r="HB61" s="30"/>
      <c r="HC61" s="30"/>
      <c r="HD61" s="30"/>
      <c r="HE61" s="30">
        <f t="shared" si="90"/>
        <v>34041</v>
      </c>
      <c r="HF61" s="30">
        <f t="shared" si="91"/>
        <v>142988</v>
      </c>
      <c r="HG61" s="30">
        <f t="shared" si="92"/>
        <v>0.23806892886116318</v>
      </c>
      <c r="HH61" s="30"/>
      <c r="HI61" s="30"/>
      <c r="HJ61" s="30"/>
      <c r="HK61" s="30"/>
      <c r="HL61" s="30"/>
      <c r="HM61" s="30"/>
      <c r="HN61" s="30">
        <f t="shared" si="93"/>
        <v>15556</v>
      </c>
      <c r="HO61" s="30">
        <f t="shared" si="94"/>
        <v>49790</v>
      </c>
      <c r="HP61" s="30">
        <f t="shared" si="95"/>
        <v>0.31243221530427795</v>
      </c>
      <c r="HQ61" s="30"/>
      <c r="HR61" s="30"/>
      <c r="HS61" s="30"/>
      <c r="HT61" s="30"/>
      <c r="HU61" s="30">
        <f t="shared" ref="HU61:IU61" si="105">HU24</f>
        <v>576543</v>
      </c>
      <c r="HV61" s="30">
        <f t="shared" si="97"/>
        <v>1230856</v>
      </c>
      <c r="HW61" s="30">
        <f t="shared" si="98"/>
        <v>0.46840816472438696</v>
      </c>
      <c r="HX61" s="30"/>
      <c r="HY61" s="30"/>
      <c r="HZ61" s="30"/>
      <c r="IA61" s="30"/>
      <c r="IB61" s="30"/>
      <c r="IC61" s="30"/>
      <c r="ID61" s="30"/>
      <c r="IE61" s="30"/>
      <c r="IF61" s="30"/>
      <c r="IG61" s="30"/>
      <c r="IH61" s="30"/>
      <c r="II61" s="30"/>
      <c r="IJ61" s="30"/>
      <c r="IK61" s="30"/>
      <c r="IL61" s="30"/>
      <c r="IM61" s="30"/>
      <c r="IN61" s="30"/>
      <c r="IO61" s="30"/>
      <c r="IP61" s="30"/>
      <c r="IQ61" s="30"/>
      <c r="IR61" s="30"/>
      <c r="IS61" s="30"/>
      <c r="IT61" s="30"/>
      <c r="IU61" s="30"/>
      <c r="NK61" s="30"/>
      <c r="NL61" s="30"/>
      <c r="NM61" s="30"/>
      <c r="NN61" s="30"/>
      <c r="NO61" s="30"/>
      <c r="NP61" s="30"/>
      <c r="NQ61" s="30"/>
      <c r="NR61" s="30"/>
      <c r="NS61" s="30"/>
      <c r="NT61" s="30"/>
      <c r="NU61" s="30"/>
      <c r="NV61" s="30"/>
      <c r="NW61" s="30"/>
      <c r="NX61" s="30"/>
      <c r="NY61" s="30"/>
      <c r="NZ61" s="30"/>
      <c r="OA61" s="30"/>
      <c r="OB61" s="30"/>
      <c r="OC61" s="30"/>
      <c r="OD61" s="30"/>
      <c r="OE61" s="30"/>
      <c r="OF61" s="30"/>
      <c r="OG61" s="30"/>
      <c r="OH61" s="30"/>
      <c r="OI61" s="30"/>
      <c r="OJ61" s="30"/>
      <c r="OK61" s="30"/>
      <c r="OL61" s="30"/>
      <c r="OM61" s="30"/>
      <c r="ON61" s="30"/>
      <c r="OO61" s="30"/>
      <c r="OP61" s="30"/>
      <c r="OQ61" s="30"/>
      <c r="OR61" s="30"/>
      <c r="OS61" s="30"/>
      <c r="OT61" s="30"/>
      <c r="OU61" s="30"/>
      <c r="OV61" s="30"/>
      <c r="OW61" s="30"/>
      <c r="OX61" s="30"/>
      <c r="OY61" s="30"/>
      <c r="OZ61" s="30"/>
      <c r="PA61" s="30"/>
      <c r="PB61" s="30"/>
      <c r="PC61" s="30"/>
      <c r="PD61" s="30"/>
      <c r="PE61" s="30"/>
      <c r="PF61" s="30"/>
      <c r="PG61" s="30"/>
      <c r="PH61" s="30"/>
      <c r="PI61" s="30"/>
      <c r="PJ61" s="30"/>
      <c r="PK61" s="30"/>
      <c r="PL61" s="30"/>
      <c r="PM61" s="30"/>
      <c r="PN61" s="30"/>
      <c r="PO61" s="30"/>
      <c r="PP61" s="30"/>
      <c r="PQ61" s="30"/>
      <c r="PR61" s="30"/>
      <c r="PS61" s="30"/>
      <c r="PT61" s="30"/>
    </row>
    <row r="62" spans="1:436" ht="16.5" customHeight="1">
      <c r="C62" s="28" t="s">
        <v>467</v>
      </c>
      <c r="D62" s="30">
        <f t="shared" si="17"/>
        <v>11</v>
      </c>
      <c r="E62" s="30">
        <f t="shared" si="18"/>
        <v>157</v>
      </c>
      <c r="F62" s="30">
        <f t="shared" si="19"/>
        <v>7.0063694267515922E-2</v>
      </c>
      <c r="G62" s="30"/>
      <c r="H62" s="30"/>
      <c r="I62" s="30"/>
      <c r="J62" s="30"/>
      <c r="K62" s="30"/>
      <c r="L62" s="30"/>
      <c r="M62" s="30">
        <f t="shared" si="20"/>
        <v>7</v>
      </c>
      <c r="N62" s="30">
        <f t="shared" si="21"/>
        <v>113</v>
      </c>
      <c r="O62" s="30">
        <f t="shared" si="22"/>
        <v>6.1946902654867256E-2</v>
      </c>
      <c r="P62" s="30"/>
      <c r="Q62" s="30"/>
      <c r="R62" s="30"/>
      <c r="S62" s="30"/>
      <c r="T62" s="30"/>
      <c r="U62" s="30"/>
      <c r="V62" s="30">
        <f t="shared" ref="V62" si="106">V25</f>
        <v>11</v>
      </c>
      <c r="W62" s="30">
        <f t="shared" si="24"/>
        <v>154</v>
      </c>
      <c r="X62" s="30">
        <f t="shared" si="25"/>
        <v>7.1428571428571425E-2</v>
      </c>
      <c r="Y62" s="30"/>
      <c r="Z62" s="30"/>
      <c r="AA62" s="30"/>
      <c r="AB62" s="30"/>
      <c r="AC62" s="30"/>
      <c r="AD62" s="30"/>
      <c r="AE62" s="30">
        <f t="shared" ref="AE62" si="107">AE25</f>
        <v>11</v>
      </c>
      <c r="AF62" s="30">
        <f t="shared" si="27"/>
        <v>185</v>
      </c>
      <c r="AG62" s="30">
        <f t="shared" si="28"/>
        <v>5.9459459459459463E-2</v>
      </c>
      <c r="AH62" s="30"/>
      <c r="AI62" s="30"/>
      <c r="AJ62" s="30"/>
      <c r="AK62" s="30"/>
      <c r="AL62" s="30"/>
      <c r="AM62" s="30"/>
      <c r="AN62" s="30">
        <f t="shared" ref="AN62" si="108">AN25</f>
        <v>3615</v>
      </c>
      <c r="AO62" s="30">
        <f t="shared" si="30"/>
        <v>142523</v>
      </c>
      <c r="AP62" s="30">
        <f t="shared" si="31"/>
        <v>2.5364327161230119E-2</v>
      </c>
      <c r="AQ62" s="30"/>
      <c r="AR62" s="30"/>
      <c r="AS62" s="30"/>
      <c r="AT62" s="30"/>
      <c r="AU62" s="30"/>
      <c r="AV62" s="30"/>
      <c r="AW62" s="30">
        <f t="shared" ref="AW62" si="109">AW25</f>
        <v>190</v>
      </c>
      <c r="AX62" s="30">
        <f t="shared" si="33"/>
        <v>8363</v>
      </c>
      <c r="AY62" s="30">
        <f t="shared" si="34"/>
        <v>2.2719119933038382E-2</v>
      </c>
      <c r="AZ62" s="30"/>
      <c r="BA62" s="30"/>
      <c r="BB62" s="30"/>
      <c r="BC62" s="30"/>
      <c r="BD62" s="30"/>
      <c r="BE62" s="30"/>
      <c r="BF62" s="30">
        <f t="shared" ref="BF62" si="110">BF25</f>
        <v>0</v>
      </c>
      <c r="BG62" s="30">
        <f t="shared" si="36"/>
        <v>1</v>
      </c>
      <c r="BH62" s="30">
        <f t="shared" si="37"/>
        <v>0</v>
      </c>
      <c r="BI62" s="30"/>
      <c r="BJ62" s="30"/>
      <c r="BK62" s="30"/>
      <c r="BL62" s="30"/>
      <c r="BM62" s="30"/>
      <c r="BN62" s="30">
        <f t="shared" si="38"/>
        <v>0</v>
      </c>
      <c r="BO62" s="30">
        <f t="shared" si="39"/>
        <v>0</v>
      </c>
      <c r="BP62" s="30"/>
      <c r="BR62" s="30"/>
      <c r="BS62" s="30"/>
      <c r="BT62" s="30"/>
      <c r="BU62" s="30"/>
      <c r="BV62" s="30">
        <f t="shared" si="40"/>
        <v>11</v>
      </c>
      <c r="BW62" s="30">
        <f t="shared" si="41"/>
        <v>186</v>
      </c>
      <c r="BX62" s="30">
        <f>BV62/BW62</f>
        <v>5.9139784946236562E-2</v>
      </c>
      <c r="CA62" s="30"/>
      <c r="CB62" s="30"/>
      <c r="CC62" s="30"/>
      <c r="CD62" s="30">
        <f t="shared" si="42"/>
        <v>7</v>
      </c>
      <c r="CE62" s="30">
        <f t="shared" si="43"/>
        <v>176</v>
      </c>
      <c r="CF62" s="30">
        <f t="shared" si="44"/>
        <v>3.9772727272727272E-2</v>
      </c>
      <c r="CG62" s="30"/>
      <c r="CH62" s="30"/>
      <c r="CI62" s="30"/>
      <c r="CJ62" s="30"/>
      <c r="CK62" s="30"/>
      <c r="CL62" s="30">
        <f t="shared" si="45"/>
        <v>11</v>
      </c>
      <c r="CM62" s="30">
        <f t="shared" si="46"/>
        <v>186</v>
      </c>
      <c r="CN62" s="30">
        <f t="shared" si="47"/>
        <v>5.9139784946236562E-2</v>
      </c>
      <c r="CO62" s="30"/>
      <c r="CP62" s="30"/>
      <c r="CQ62" s="30"/>
      <c r="CR62" s="30"/>
      <c r="CS62" s="30"/>
      <c r="CT62" s="30">
        <f t="shared" si="48"/>
        <v>11</v>
      </c>
      <c r="CU62" s="30">
        <f t="shared" si="49"/>
        <v>185</v>
      </c>
      <c r="CV62" s="30">
        <f t="shared" si="50"/>
        <v>5.9459459459459463E-2</v>
      </c>
      <c r="CW62" s="30"/>
      <c r="CX62" s="30"/>
      <c r="CY62" s="30"/>
      <c r="CZ62" s="30"/>
      <c r="DA62" s="30"/>
      <c r="DB62" s="30">
        <f t="shared" si="51"/>
        <v>11</v>
      </c>
      <c r="DC62" s="30">
        <f t="shared" si="52"/>
        <v>183</v>
      </c>
      <c r="DD62" s="30">
        <f t="shared" si="53"/>
        <v>6.0109289617486336E-2</v>
      </c>
      <c r="DE62" s="30"/>
      <c r="DF62" s="30"/>
      <c r="DG62" s="30"/>
      <c r="DH62" s="30"/>
      <c r="DI62" s="30"/>
      <c r="DJ62" s="30">
        <f t="shared" si="54"/>
        <v>11</v>
      </c>
      <c r="DK62" s="30">
        <f t="shared" si="55"/>
        <v>186</v>
      </c>
      <c r="DL62" s="30">
        <f t="shared" si="56"/>
        <v>5.9139784946236562E-2</v>
      </c>
      <c r="DM62" s="30"/>
      <c r="DN62" s="30"/>
      <c r="DO62" s="30"/>
      <c r="DP62" s="30"/>
      <c r="DQ62" s="30"/>
      <c r="DR62" s="30">
        <f t="shared" si="57"/>
        <v>11</v>
      </c>
      <c r="DS62" s="30">
        <f t="shared" si="58"/>
        <v>186</v>
      </c>
      <c r="DT62" s="30">
        <f t="shared" si="59"/>
        <v>5.9139784946236562E-2</v>
      </c>
      <c r="DU62" s="30"/>
      <c r="DV62" s="30"/>
      <c r="DW62" s="30"/>
      <c r="DX62" s="30"/>
      <c r="DY62" s="30"/>
      <c r="DZ62" s="30">
        <f t="shared" ref="DZ62:FE62" si="111">DZ25</f>
        <v>5</v>
      </c>
      <c r="EA62" s="30">
        <f t="shared" si="61"/>
        <v>156</v>
      </c>
      <c r="EB62" s="30">
        <f t="shared" si="62"/>
        <v>3.2051282051282048E-2</v>
      </c>
      <c r="EC62" s="30"/>
      <c r="ED62" s="30"/>
      <c r="EE62" s="30"/>
      <c r="EF62" s="30"/>
      <c r="EG62" s="30"/>
      <c r="EH62" s="30">
        <f t="shared" si="63"/>
        <v>3</v>
      </c>
      <c r="EI62" s="30">
        <f t="shared" si="64"/>
        <v>75</v>
      </c>
      <c r="EJ62" s="30">
        <f t="shared" si="65"/>
        <v>0.04</v>
      </c>
      <c r="EL62" s="30"/>
      <c r="EM62" s="30"/>
      <c r="EN62" s="30"/>
      <c r="EO62" s="30"/>
      <c r="EP62" s="30"/>
      <c r="EQ62" s="30">
        <f t="shared" si="66"/>
        <v>3</v>
      </c>
      <c r="ER62" s="30">
        <f t="shared" si="67"/>
        <v>86</v>
      </c>
      <c r="ES62" s="30">
        <f t="shared" si="68"/>
        <v>3.4883720930232558E-2</v>
      </c>
      <c r="ET62" s="30"/>
      <c r="EU62" s="30"/>
      <c r="EV62" s="30"/>
      <c r="EW62" s="30"/>
      <c r="EX62" s="30"/>
      <c r="EY62" s="30"/>
      <c r="EZ62" s="30">
        <f t="shared" si="69"/>
        <v>2</v>
      </c>
      <c r="FA62" s="30">
        <f t="shared" si="70"/>
        <v>9</v>
      </c>
      <c r="FB62" s="30">
        <f t="shared" si="71"/>
        <v>0.22222222222222221</v>
      </c>
      <c r="FC62" s="30"/>
      <c r="FD62" s="30"/>
      <c r="FE62" s="30"/>
      <c r="FF62" s="30"/>
      <c r="FG62" s="30"/>
      <c r="FH62" s="30">
        <f t="shared" si="72"/>
        <v>7</v>
      </c>
      <c r="FI62" s="30">
        <f t="shared" si="73"/>
        <v>107</v>
      </c>
      <c r="FJ62" s="30">
        <f t="shared" si="74"/>
        <v>6.5420560747663545E-2</v>
      </c>
      <c r="FK62" s="30"/>
      <c r="FL62" s="30"/>
      <c r="FM62" s="30"/>
      <c r="FN62" s="30"/>
      <c r="FO62" s="30"/>
      <c r="FP62" s="30">
        <f t="shared" si="75"/>
        <v>0</v>
      </c>
      <c r="FQ62" s="30">
        <f t="shared" si="76"/>
        <v>7</v>
      </c>
      <c r="FR62" s="30">
        <f t="shared" si="77"/>
        <v>0</v>
      </c>
      <c r="FS62" s="30"/>
      <c r="FT62" s="30"/>
      <c r="FU62" s="30"/>
      <c r="FV62" s="30"/>
      <c r="FW62" s="30"/>
      <c r="FX62" s="30">
        <f t="shared" si="78"/>
        <v>0</v>
      </c>
      <c r="FY62" s="30">
        <f t="shared" si="79"/>
        <v>7</v>
      </c>
      <c r="FZ62" s="30">
        <f t="shared" si="80"/>
        <v>0</v>
      </c>
      <c r="GA62" s="30"/>
      <c r="GB62" s="30"/>
      <c r="GC62" s="30"/>
      <c r="GD62" s="30"/>
      <c r="GE62" s="30"/>
      <c r="GF62" s="30">
        <f t="shared" si="81"/>
        <v>1</v>
      </c>
      <c r="GG62" s="30">
        <f t="shared" si="82"/>
        <v>1</v>
      </c>
      <c r="GH62" s="30">
        <f t="shared" si="83"/>
        <v>1</v>
      </c>
      <c r="GI62" s="30"/>
      <c r="GJ62" s="30"/>
      <c r="GK62" s="30"/>
      <c r="GL62" s="30"/>
      <c r="GM62" s="30"/>
      <c r="GN62" s="30"/>
      <c r="GO62" s="30">
        <f t="shared" si="84"/>
        <v>7</v>
      </c>
      <c r="GP62" s="30">
        <f t="shared" si="85"/>
        <v>112</v>
      </c>
      <c r="GQ62" s="30">
        <f t="shared" si="86"/>
        <v>6.25E-2</v>
      </c>
      <c r="GR62" s="30"/>
      <c r="GS62" s="30"/>
      <c r="GT62" s="30"/>
      <c r="GU62" s="30"/>
      <c r="GV62" s="30"/>
      <c r="GW62" s="30">
        <f t="shared" si="87"/>
        <v>136</v>
      </c>
      <c r="GX62" s="30">
        <f t="shared" si="88"/>
        <v>3848</v>
      </c>
      <c r="GY62" s="30">
        <f t="shared" si="89"/>
        <v>3.5343035343035345E-2</v>
      </c>
      <c r="GZ62" s="30"/>
      <c r="HA62" s="30"/>
      <c r="HB62" s="30"/>
      <c r="HC62" s="30"/>
      <c r="HD62" s="30"/>
      <c r="HE62" s="30">
        <f t="shared" si="90"/>
        <v>161</v>
      </c>
      <c r="HF62" s="30">
        <f t="shared" si="91"/>
        <v>6767</v>
      </c>
      <c r="HG62" s="30">
        <f t="shared" si="92"/>
        <v>2.3791931431949166E-2</v>
      </c>
      <c r="HH62" s="30"/>
      <c r="HI62" s="30"/>
      <c r="HJ62" s="30"/>
      <c r="HK62" s="30"/>
      <c r="HL62" s="30"/>
      <c r="HM62" s="30"/>
      <c r="HN62" s="30">
        <f t="shared" si="93"/>
        <v>29</v>
      </c>
      <c r="HO62" s="30">
        <f t="shared" si="94"/>
        <v>1596</v>
      </c>
      <c r="HP62" s="30">
        <f t="shared" si="95"/>
        <v>1.8170426065162906E-2</v>
      </c>
      <c r="HQ62" s="30"/>
      <c r="HR62" s="30"/>
      <c r="HS62" s="30"/>
      <c r="HT62" s="30"/>
      <c r="HU62" s="30">
        <f t="shared" ref="HU62:IU62" si="112">HU25</f>
        <v>1672</v>
      </c>
      <c r="HV62" s="30">
        <f t="shared" si="97"/>
        <v>72374</v>
      </c>
      <c r="HW62" s="30">
        <f t="shared" si="98"/>
        <v>2.3102219028933044E-2</v>
      </c>
      <c r="HX62" s="30"/>
      <c r="HY62" s="30"/>
      <c r="HZ62" s="30"/>
      <c r="IA62" s="30"/>
      <c r="IB62" s="30"/>
      <c r="IC62" s="30"/>
      <c r="ID62" s="30"/>
      <c r="IE62" s="30"/>
      <c r="IF62" s="30"/>
      <c r="IG62" s="30"/>
      <c r="IH62" s="30"/>
      <c r="II62" s="30"/>
      <c r="IJ62" s="30"/>
      <c r="IK62" s="30"/>
      <c r="IL62" s="30"/>
      <c r="IM62" s="30"/>
      <c r="IN62" s="30"/>
      <c r="IO62" s="30"/>
      <c r="IP62" s="30"/>
      <c r="IQ62" s="30"/>
      <c r="IR62" s="30"/>
      <c r="IS62" s="30"/>
      <c r="IT62" s="30"/>
      <c r="IU62" s="30"/>
      <c r="NK62" s="34"/>
      <c r="NL62" s="34"/>
      <c r="NM62" s="34"/>
      <c r="NN62" s="34"/>
      <c r="NO62" s="34"/>
      <c r="NP62" s="34"/>
      <c r="NQ62" s="34"/>
      <c r="NR62" s="34"/>
      <c r="NS62" s="34"/>
      <c r="NT62" s="34"/>
      <c r="NU62" s="34"/>
      <c r="NV62" s="34"/>
      <c r="NW62" s="34"/>
      <c r="NX62" s="34"/>
      <c r="NY62" s="34"/>
      <c r="NZ62" s="34"/>
      <c r="OA62" s="34"/>
      <c r="OB62" s="34"/>
      <c r="OC62" s="34"/>
      <c r="OD62" s="34"/>
      <c r="OE62" s="34"/>
      <c r="OF62" s="34"/>
      <c r="OG62" s="34"/>
      <c r="OH62" s="34"/>
      <c r="OI62" s="34"/>
      <c r="OJ62" s="34"/>
      <c r="OK62" s="34"/>
      <c r="OL62" s="34"/>
      <c r="OM62" s="34"/>
      <c r="ON62" s="34"/>
      <c r="OO62" s="34"/>
      <c r="OP62" s="34"/>
      <c r="OQ62" s="34"/>
      <c r="OR62" s="34"/>
      <c r="OS62" s="34"/>
      <c r="OT62" s="34"/>
      <c r="OU62" s="34"/>
      <c r="OV62" s="34"/>
      <c r="OW62" s="34"/>
      <c r="OX62" s="34"/>
      <c r="OY62" s="34"/>
      <c r="OZ62" s="34"/>
      <c r="PA62" s="34"/>
      <c r="PB62" s="34"/>
      <c r="PC62" s="34"/>
      <c r="PD62" s="34"/>
      <c r="PE62" s="34"/>
      <c r="PF62" s="34"/>
      <c r="PG62" s="34"/>
      <c r="PH62" s="34"/>
      <c r="PI62" s="34"/>
      <c r="PJ62" s="34"/>
      <c r="PK62" s="34"/>
      <c r="PL62" s="34"/>
      <c r="PM62" s="34"/>
      <c r="PN62" s="34"/>
      <c r="PO62" s="34"/>
      <c r="PP62" s="34"/>
      <c r="PQ62" s="34"/>
      <c r="PR62" s="34"/>
      <c r="PS62" s="34"/>
      <c r="PT62" s="34"/>
    </row>
    <row r="63" spans="1:436" ht="16.5" customHeight="1">
      <c r="C63" s="28" t="s">
        <v>469</v>
      </c>
      <c r="D63" s="30">
        <f t="shared" si="17"/>
        <v>15690</v>
      </c>
      <c r="E63" s="30">
        <f t="shared" si="18"/>
        <v>6598</v>
      </c>
      <c r="F63" s="30">
        <f t="shared" si="19"/>
        <v>2.3779933313125188</v>
      </c>
      <c r="G63" s="30"/>
      <c r="H63" s="30"/>
      <c r="I63" s="30"/>
      <c r="J63" s="30"/>
      <c r="K63" s="30"/>
      <c r="L63" s="30"/>
      <c r="M63" s="30">
        <f t="shared" si="20"/>
        <v>12610</v>
      </c>
      <c r="N63" s="30">
        <f t="shared" si="21"/>
        <v>5433</v>
      </c>
      <c r="O63" s="30">
        <f t="shared" si="22"/>
        <v>2.3210012884226026</v>
      </c>
      <c r="P63" s="30"/>
      <c r="Q63" s="30"/>
      <c r="R63" s="30"/>
      <c r="S63" s="30"/>
      <c r="T63" s="30"/>
      <c r="U63" s="30"/>
      <c r="V63" s="30">
        <f t="shared" ref="V63" si="113">V26</f>
        <v>15677</v>
      </c>
      <c r="W63" s="30">
        <f t="shared" si="24"/>
        <v>6270</v>
      </c>
      <c r="X63" s="30">
        <f t="shared" si="25"/>
        <v>2.5003189792663476</v>
      </c>
      <c r="Y63" s="30"/>
      <c r="Z63" s="30"/>
      <c r="AA63" s="30"/>
      <c r="AB63" s="30"/>
      <c r="AC63" s="30"/>
      <c r="AD63" s="30"/>
      <c r="AE63" s="30">
        <f t="shared" ref="AE63" si="114">AE26</f>
        <v>15675</v>
      </c>
      <c r="AF63" s="30">
        <f t="shared" si="27"/>
        <v>7834</v>
      </c>
      <c r="AG63" s="30">
        <f t="shared" si="28"/>
        <v>2.0008935409752362</v>
      </c>
      <c r="AH63" s="30"/>
      <c r="AI63" s="30"/>
      <c r="AJ63" s="30"/>
      <c r="AK63" s="30"/>
      <c r="AL63" s="30"/>
      <c r="AM63" s="30"/>
      <c r="AN63" s="30">
        <f t="shared" ref="AN63" si="115">AN26</f>
        <v>764594</v>
      </c>
      <c r="AO63" s="30">
        <f t="shared" si="30"/>
        <v>679121</v>
      </c>
      <c r="AP63" s="30">
        <f t="shared" si="31"/>
        <v>1.1258582785689148</v>
      </c>
      <c r="AQ63" s="30"/>
      <c r="AR63" s="30"/>
      <c r="AS63" s="30"/>
      <c r="AT63" s="30"/>
      <c r="AU63" s="30"/>
      <c r="AV63" s="30"/>
      <c r="AW63" s="30">
        <f t="shared" ref="AW63" si="116">AW26</f>
        <v>42732</v>
      </c>
      <c r="AX63" s="30">
        <f t="shared" si="33"/>
        <v>59115</v>
      </c>
      <c r="AY63" s="30">
        <f t="shared" si="34"/>
        <v>0.72286221771124082</v>
      </c>
      <c r="AZ63" s="30"/>
      <c r="BA63" s="30"/>
      <c r="BB63" s="30"/>
      <c r="BC63" s="30"/>
      <c r="BD63" s="30"/>
      <c r="BE63" s="30"/>
      <c r="BF63" s="30">
        <f t="shared" ref="BF63" si="117">BF26</f>
        <v>216</v>
      </c>
      <c r="BG63" s="30">
        <f t="shared" si="36"/>
        <v>58</v>
      </c>
      <c r="BH63" s="30">
        <f t="shared" si="37"/>
        <v>3.7241379310344827</v>
      </c>
      <c r="BI63" s="30"/>
      <c r="BJ63" s="30"/>
      <c r="BK63" s="30"/>
      <c r="BL63" s="30"/>
      <c r="BM63" s="30"/>
      <c r="BN63" s="30">
        <f t="shared" si="38"/>
        <v>1691</v>
      </c>
      <c r="BO63" s="30">
        <f t="shared" si="39"/>
        <v>187</v>
      </c>
      <c r="BP63" s="30">
        <f>BN63/BO63</f>
        <v>9.0427807486631018</v>
      </c>
      <c r="BR63" s="30"/>
      <c r="BS63" s="30"/>
      <c r="BT63" s="30"/>
      <c r="BU63" s="30"/>
      <c r="BV63" s="30">
        <f t="shared" si="40"/>
        <v>11869</v>
      </c>
      <c r="BW63" s="30">
        <f t="shared" si="41"/>
        <v>6535</v>
      </c>
      <c r="BX63" s="30">
        <f>BV63/BW63</f>
        <v>1.8162203519510329</v>
      </c>
      <c r="CA63" s="30"/>
      <c r="CB63" s="30"/>
      <c r="CC63" s="30"/>
      <c r="CD63" s="30">
        <f t="shared" si="42"/>
        <v>8850</v>
      </c>
      <c r="CE63" s="30">
        <f t="shared" si="43"/>
        <v>5018</v>
      </c>
      <c r="CF63" s="30">
        <f t="shared" si="44"/>
        <v>1.7636508569151057</v>
      </c>
      <c r="CG63" s="30"/>
      <c r="CH63" s="30"/>
      <c r="CI63" s="30"/>
      <c r="CJ63" s="30"/>
      <c r="CK63" s="30"/>
      <c r="CL63" s="30">
        <f t="shared" si="45"/>
        <v>12880</v>
      </c>
      <c r="CM63" s="30">
        <f t="shared" si="46"/>
        <v>6267</v>
      </c>
      <c r="CN63" s="30">
        <f t="shared" si="47"/>
        <v>2.0552098292644008</v>
      </c>
      <c r="CO63" s="30"/>
      <c r="CP63" s="30"/>
      <c r="CQ63" s="30"/>
      <c r="CR63" s="30"/>
      <c r="CS63" s="30"/>
      <c r="CT63" s="30">
        <f t="shared" si="48"/>
        <v>14607</v>
      </c>
      <c r="CU63" s="30">
        <f t="shared" si="49"/>
        <v>7570</v>
      </c>
      <c r="CV63" s="30">
        <f t="shared" si="50"/>
        <v>1.9295904887714663</v>
      </c>
      <c r="CW63" s="30"/>
      <c r="CX63" s="30"/>
      <c r="CY63" s="30"/>
      <c r="CZ63" s="30"/>
      <c r="DA63" s="30"/>
      <c r="DB63" s="30">
        <f t="shared" si="51"/>
        <v>15503</v>
      </c>
      <c r="DC63" s="30">
        <f t="shared" si="52"/>
        <v>7603</v>
      </c>
      <c r="DD63" s="30">
        <f t="shared" si="53"/>
        <v>2.0390635275549127</v>
      </c>
      <c r="DE63" s="30"/>
      <c r="DF63" s="30"/>
      <c r="DG63" s="30"/>
      <c r="DH63" s="30"/>
      <c r="DI63" s="30"/>
      <c r="DJ63" s="30">
        <f t="shared" si="54"/>
        <v>14950</v>
      </c>
      <c r="DK63" s="30">
        <f t="shared" si="55"/>
        <v>7628</v>
      </c>
      <c r="DL63" s="30">
        <f t="shared" si="56"/>
        <v>1.9598846355532249</v>
      </c>
      <c r="DM63" s="30"/>
      <c r="DN63" s="30"/>
      <c r="DO63" s="30"/>
      <c r="DP63" s="30"/>
      <c r="DQ63" s="30"/>
      <c r="DR63" s="30">
        <f t="shared" si="57"/>
        <v>9524</v>
      </c>
      <c r="DS63" s="30">
        <f t="shared" si="58"/>
        <v>6647</v>
      </c>
      <c r="DT63" s="30">
        <f t="shared" si="59"/>
        <v>1.4328268391755679</v>
      </c>
      <c r="DU63" s="30"/>
      <c r="DV63" s="30"/>
      <c r="DW63" s="30"/>
      <c r="DX63" s="30"/>
      <c r="DY63" s="30"/>
      <c r="DZ63" s="30">
        <f t="shared" ref="DZ63:FE63" si="118">DZ26</f>
        <v>2066</v>
      </c>
      <c r="EA63" s="30">
        <f t="shared" si="61"/>
        <v>4677</v>
      </c>
      <c r="EB63" s="30">
        <f t="shared" si="62"/>
        <v>0.44173615565533464</v>
      </c>
      <c r="EC63" s="30"/>
      <c r="ED63" s="30"/>
      <c r="EE63" s="30"/>
      <c r="EF63" s="30"/>
      <c r="EG63" s="30"/>
      <c r="EH63" s="30">
        <f t="shared" si="63"/>
        <v>2788</v>
      </c>
      <c r="EI63" s="30">
        <f t="shared" si="64"/>
        <v>1080</v>
      </c>
      <c r="EJ63" s="30">
        <f t="shared" si="65"/>
        <v>2.5814814814814815</v>
      </c>
      <c r="EL63" s="30"/>
      <c r="EM63" s="30"/>
      <c r="EN63" s="30"/>
      <c r="EO63" s="30"/>
      <c r="EP63" s="30"/>
      <c r="EQ63" s="30">
        <f t="shared" si="66"/>
        <v>3204</v>
      </c>
      <c r="ER63" s="30">
        <f t="shared" si="67"/>
        <v>1369</v>
      </c>
      <c r="ES63" s="30">
        <f t="shared" si="68"/>
        <v>2.3403944485025567</v>
      </c>
      <c r="ET63" s="30"/>
      <c r="EU63" s="30"/>
      <c r="EV63" s="30"/>
      <c r="EW63" s="30"/>
      <c r="EX63" s="30"/>
      <c r="EY63" s="30"/>
      <c r="EZ63" s="30">
        <f t="shared" si="69"/>
        <v>3286</v>
      </c>
      <c r="FA63" s="30">
        <f t="shared" si="70"/>
        <v>597</v>
      </c>
      <c r="FB63" s="30">
        <f t="shared" si="71"/>
        <v>5.5041876046901175</v>
      </c>
      <c r="FC63" s="30"/>
      <c r="FD63" s="30"/>
      <c r="FE63" s="30"/>
      <c r="FF63" s="30"/>
      <c r="FG63" s="30"/>
      <c r="FH63" s="30">
        <f t="shared" si="72"/>
        <v>12457</v>
      </c>
      <c r="FI63" s="30">
        <f t="shared" si="73"/>
        <v>5235</v>
      </c>
      <c r="FJ63" s="30">
        <f t="shared" si="74"/>
        <v>2.3795606494746897</v>
      </c>
      <c r="FK63" s="30"/>
      <c r="FL63" s="30"/>
      <c r="FM63" s="30"/>
      <c r="FN63" s="30"/>
      <c r="FO63" s="30"/>
      <c r="FP63" s="30">
        <f t="shared" si="75"/>
        <v>9949</v>
      </c>
      <c r="FQ63" s="30">
        <f t="shared" si="76"/>
        <v>3905</v>
      </c>
      <c r="FR63" s="30">
        <f t="shared" si="77"/>
        <v>2.5477592829705507</v>
      </c>
      <c r="FS63" s="30"/>
      <c r="FT63" s="30"/>
      <c r="FU63" s="30"/>
      <c r="FV63" s="30"/>
      <c r="FW63" s="30"/>
      <c r="FX63" s="30">
        <f t="shared" si="78"/>
        <v>12435</v>
      </c>
      <c r="FY63" s="30">
        <f t="shared" si="79"/>
        <v>5217</v>
      </c>
      <c r="FZ63" s="30">
        <f t="shared" si="80"/>
        <v>2.38355376653249</v>
      </c>
      <c r="GA63" s="30"/>
      <c r="GB63" s="30"/>
      <c r="GC63" s="30"/>
      <c r="GD63" s="30"/>
      <c r="GE63" s="30"/>
      <c r="GF63" s="30">
        <f t="shared" si="81"/>
        <v>11459</v>
      </c>
      <c r="GG63" s="30">
        <f t="shared" si="82"/>
        <v>3344</v>
      </c>
      <c r="GH63" s="30">
        <f t="shared" si="83"/>
        <v>3.4267344497607657</v>
      </c>
      <c r="GI63" s="30"/>
      <c r="GJ63" s="30"/>
      <c r="GK63" s="30"/>
      <c r="GL63" s="30"/>
      <c r="GM63" s="30"/>
      <c r="GN63" s="30"/>
      <c r="GO63" s="30">
        <f t="shared" si="84"/>
        <v>12475</v>
      </c>
      <c r="GP63" s="30">
        <f t="shared" si="85"/>
        <v>5272</v>
      </c>
      <c r="GQ63" s="30">
        <f t="shared" si="86"/>
        <v>2.3662746585735963</v>
      </c>
      <c r="GR63" s="30"/>
      <c r="GS63" s="30"/>
      <c r="GT63" s="30"/>
      <c r="GU63" s="30"/>
      <c r="GV63" s="30"/>
      <c r="GW63" s="30">
        <f t="shared" si="87"/>
        <v>49027</v>
      </c>
      <c r="GX63" s="30">
        <f t="shared" si="88"/>
        <v>44071</v>
      </c>
      <c r="GY63" s="30">
        <f t="shared" si="89"/>
        <v>1.1124549023167163</v>
      </c>
      <c r="GZ63" s="30"/>
      <c r="HA63" s="30"/>
      <c r="HB63" s="30"/>
      <c r="HC63" s="30"/>
      <c r="HD63" s="30"/>
      <c r="HE63" s="30">
        <f t="shared" si="90"/>
        <v>23420</v>
      </c>
      <c r="HF63" s="30">
        <f t="shared" si="91"/>
        <v>24054</v>
      </c>
      <c r="HG63" s="30">
        <f t="shared" si="92"/>
        <v>0.97364263739918522</v>
      </c>
      <c r="HH63" s="30"/>
      <c r="HI63" s="30"/>
      <c r="HJ63" s="30"/>
      <c r="HK63" s="30"/>
      <c r="HL63" s="30"/>
      <c r="HM63" s="30"/>
      <c r="HN63" s="30">
        <f t="shared" si="93"/>
        <v>19312</v>
      </c>
      <c r="HO63" s="30">
        <f t="shared" si="94"/>
        <v>35061</v>
      </c>
      <c r="HP63" s="30">
        <f t="shared" si="95"/>
        <v>0.55081144291377881</v>
      </c>
      <c r="HQ63" s="30"/>
      <c r="HR63" s="30"/>
      <c r="HS63" s="30"/>
      <c r="HT63" s="30"/>
      <c r="HU63" s="30">
        <f t="shared" ref="HU63:IU63" si="119">HU26</f>
        <v>375415</v>
      </c>
      <c r="HV63" s="30">
        <f t="shared" si="97"/>
        <v>435289</v>
      </c>
      <c r="HW63" s="30">
        <f t="shared" si="98"/>
        <v>0.86245000447978237</v>
      </c>
      <c r="HX63" s="30"/>
      <c r="HY63" s="30"/>
      <c r="HZ63" s="30"/>
      <c r="IA63" s="30"/>
      <c r="IB63" s="30"/>
      <c r="IC63" s="30"/>
      <c r="ID63" s="30"/>
      <c r="IE63" s="30"/>
      <c r="IF63" s="30"/>
      <c r="IG63" s="30"/>
      <c r="IH63" s="30"/>
      <c r="II63" s="30"/>
      <c r="IJ63" s="30"/>
      <c r="IK63" s="30"/>
      <c r="IL63" s="30"/>
      <c r="IM63" s="30"/>
      <c r="IN63" s="30"/>
      <c r="IO63" s="30"/>
      <c r="IP63" s="30"/>
      <c r="IQ63" s="30"/>
      <c r="IR63" s="30"/>
      <c r="IS63" s="30"/>
      <c r="IT63" s="30"/>
      <c r="IU63" s="30"/>
      <c r="NK63" s="34"/>
      <c r="NL63" s="34"/>
      <c r="NM63" s="34"/>
      <c r="NN63" s="34"/>
      <c r="NO63" s="34"/>
      <c r="NP63" s="34"/>
      <c r="NQ63" s="34"/>
      <c r="NR63" s="34"/>
      <c r="NS63" s="34"/>
      <c r="NT63" s="34"/>
      <c r="NU63" s="34"/>
      <c r="NV63" s="34"/>
      <c r="NW63" s="34"/>
      <c r="NX63" s="34"/>
      <c r="NY63" s="34"/>
      <c r="NZ63" s="34"/>
      <c r="OA63" s="34"/>
      <c r="OB63" s="34"/>
      <c r="OC63" s="34"/>
      <c r="OD63" s="34"/>
      <c r="OE63" s="34"/>
      <c r="OF63" s="34"/>
      <c r="OG63" s="34"/>
      <c r="OH63" s="34"/>
      <c r="OI63" s="34"/>
      <c r="OJ63" s="34"/>
      <c r="OK63" s="34"/>
      <c r="OL63" s="34"/>
      <c r="OM63" s="34"/>
      <c r="ON63" s="34"/>
      <c r="OO63" s="34"/>
      <c r="OP63" s="34"/>
      <c r="OQ63" s="34"/>
      <c r="OR63" s="34"/>
      <c r="OS63" s="34"/>
      <c r="OT63" s="34"/>
      <c r="OU63" s="34"/>
      <c r="OV63" s="34"/>
      <c r="OW63" s="34"/>
      <c r="OX63" s="34"/>
      <c r="OY63" s="34"/>
      <c r="OZ63" s="34"/>
      <c r="PA63" s="34"/>
      <c r="PB63" s="34"/>
      <c r="PC63" s="34"/>
      <c r="PD63" s="34"/>
      <c r="PE63" s="34"/>
      <c r="PF63" s="34"/>
      <c r="PG63" s="34"/>
      <c r="PH63" s="34"/>
      <c r="PI63" s="34"/>
      <c r="PJ63" s="34"/>
      <c r="PK63" s="34"/>
      <c r="PL63" s="34"/>
      <c r="PM63" s="34"/>
      <c r="PN63" s="34"/>
      <c r="PO63" s="34"/>
      <c r="PP63" s="34"/>
      <c r="PQ63" s="34"/>
      <c r="PR63" s="34"/>
      <c r="PS63" s="34"/>
      <c r="PT63" s="34"/>
    </row>
    <row r="64" spans="1:436" ht="16.5" customHeight="1">
      <c r="C64" s="28" t="s">
        <v>471</v>
      </c>
      <c r="D64" s="30">
        <f t="shared" si="17"/>
        <v>9849</v>
      </c>
      <c r="E64" s="30">
        <f t="shared" si="18"/>
        <v>9939</v>
      </c>
      <c r="F64" s="30">
        <f t="shared" si="19"/>
        <v>0.9909447630546333</v>
      </c>
      <c r="G64" s="30"/>
      <c r="H64" s="30"/>
      <c r="I64" s="30"/>
      <c r="J64" s="30"/>
      <c r="K64" s="30"/>
      <c r="L64" s="30"/>
      <c r="M64" s="30">
        <f t="shared" si="20"/>
        <v>8926</v>
      </c>
      <c r="N64" s="30">
        <f t="shared" si="21"/>
        <v>5890</v>
      </c>
      <c r="O64" s="30">
        <f t="shared" si="22"/>
        <v>1.5154499151103564</v>
      </c>
      <c r="P64" s="30"/>
      <c r="Q64" s="30"/>
      <c r="R64" s="30"/>
      <c r="S64" s="30"/>
      <c r="T64" s="30"/>
      <c r="U64" s="30"/>
      <c r="V64" s="30">
        <f t="shared" ref="V64" si="120">V27</f>
        <v>9218</v>
      </c>
      <c r="W64" s="30">
        <f t="shared" si="24"/>
        <v>9183</v>
      </c>
      <c r="X64" s="30">
        <f t="shared" si="25"/>
        <v>1.0038113906130894</v>
      </c>
      <c r="Y64" s="30"/>
      <c r="Z64" s="30"/>
      <c r="AA64" s="30"/>
      <c r="AB64" s="30"/>
      <c r="AC64" s="30"/>
      <c r="AD64" s="30"/>
      <c r="AE64" s="30">
        <f t="shared" ref="AE64" si="121">AE27</f>
        <v>9313</v>
      </c>
      <c r="AF64" s="30">
        <f t="shared" si="27"/>
        <v>11653</v>
      </c>
      <c r="AG64" s="30">
        <f t="shared" si="28"/>
        <v>0.79919334077061699</v>
      </c>
      <c r="AH64" s="30"/>
      <c r="AI64" s="30"/>
      <c r="AJ64" s="30"/>
      <c r="AK64" s="30"/>
      <c r="AL64" s="30"/>
      <c r="AM64" s="30"/>
      <c r="AN64" s="30">
        <f t="shared" ref="AN64" si="122">AN27</f>
        <v>1288277</v>
      </c>
      <c r="AO64" s="30">
        <f t="shared" si="30"/>
        <v>2294576</v>
      </c>
      <c r="AP64" s="30">
        <f t="shared" si="31"/>
        <v>0.56144446730027686</v>
      </c>
      <c r="AQ64" s="30"/>
      <c r="AR64" s="30"/>
      <c r="AS64" s="30"/>
      <c r="AT64" s="30"/>
      <c r="AU64" s="30"/>
      <c r="AV64" s="30"/>
      <c r="AW64" s="30">
        <f t="shared" ref="AW64" si="123">AW27</f>
        <v>41138</v>
      </c>
      <c r="AX64" s="30">
        <f t="shared" si="33"/>
        <v>160266</v>
      </c>
      <c r="AY64" s="30">
        <f t="shared" si="34"/>
        <v>0.25668575992412612</v>
      </c>
      <c r="AZ64" s="30"/>
      <c r="BA64" s="30"/>
      <c r="BB64" s="30"/>
      <c r="BC64" s="30"/>
      <c r="BD64" s="30"/>
      <c r="BE64" s="30"/>
      <c r="BF64" s="30">
        <f t="shared" ref="BF64" si="124">BF27</f>
        <v>149</v>
      </c>
      <c r="BG64" s="30">
        <f t="shared" si="36"/>
        <v>73</v>
      </c>
      <c r="BH64" s="30">
        <f t="shared" si="37"/>
        <v>2.0410958904109591</v>
      </c>
      <c r="BI64" s="30"/>
      <c r="BJ64" s="30"/>
      <c r="BK64" s="30"/>
      <c r="BL64" s="30"/>
      <c r="BM64" s="30"/>
      <c r="BN64" s="30">
        <f t="shared" si="38"/>
        <v>669</v>
      </c>
      <c r="BO64" s="30">
        <f t="shared" si="39"/>
        <v>225</v>
      </c>
      <c r="BP64" s="30">
        <f>BN64/BO64</f>
        <v>2.9733333333333332</v>
      </c>
      <c r="BR64" s="30"/>
      <c r="BS64" s="30"/>
      <c r="BT64" s="30"/>
      <c r="BU64" s="30"/>
      <c r="BV64" s="30">
        <f t="shared" si="40"/>
        <v>9612</v>
      </c>
      <c r="BW64" s="30">
        <f t="shared" si="41"/>
        <v>11765</v>
      </c>
      <c r="BX64" s="30">
        <f>BV64/BW64</f>
        <v>0.8169995750106247</v>
      </c>
      <c r="CA64" s="30"/>
      <c r="CB64" s="30"/>
      <c r="CC64" s="30"/>
      <c r="CD64" s="30">
        <f t="shared" si="42"/>
        <v>7711</v>
      </c>
      <c r="CE64" s="30">
        <f t="shared" si="43"/>
        <v>10461</v>
      </c>
      <c r="CF64" s="30">
        <f t="shared" si="44"/>
        <v>0.73711882229232384</v>
      </c>
      <c r="CG64" s="30"/>
      <c r="CH64" s="30"/>
      <c r="CI64" s="30"/>
      <c r="CJ64" s="30"/>
      <c r="CK64" s="30"/>
      <c r="CL64" s="30">
        <f t="shared" si="45"/>
        <v>9465</v>
      </c>
      <c r="CM64" s="30">
        <f t="shared" si="46"/>
        <v>11691</v>
      </c>
      <c r="CN64" s="30">
        <f t="shared" si="47"/>
        <v>0.80959712599435463</v>
      </c>
      <c r="CO64" s="30"/>
      <c r="CP64" s="30"/>
      <c r="CQ64" s="30"/>
      <c r="CR64" s="30"/>
      <c r="CS64" s="30"/>
      <c r="CT64" s="30">
        <f t="shared" si="48"/>
        <v>8835</v>
      </c>
      <c r="CU64" s="30">
        <f t="shared" si="49"/>
        <v>11373</v>
      </c>
      <c r="CV64" s="30">
        <f t="shared" si="50"/>
        <v>0.77683988393563708</v>
      </c>
      <c r="CW64" s="30"/>
      <c r="CX64" s="30"/>
      <c r="CY64" s="30"/>
      <c r="CZ64" s="30"/>
      <c r="DA64" s="30"/>
      <c r="DB64" s="30">
        <f t="shared" si="51"/>
        <v>9060</v>
      </c>
      <c r="DC64" s="30">
        <f t="shared" si="52"/>
        <v>11079</v>
      </c>
      <c r="DD64" s="30">
        <f t="shared" si="53"/>
        <v>0.81776333604115892</v>
      </c>
      <c r="DE64" s="30"/>
      <c r="DF64" s="30"/>
      <c r="DG64" s="30"/>
      <c r="DH64" s="30"/>
      <c r="DI64" s="30"/>
      <c r="DJ64" s="30">
        <f t="shared" si="54"/>
        <v>9813</v>
      </c>
      <c r="DK64" s="30">
        <f t="shared" si="55"/>
        <v>11928</v>
      </c>
      <c r="DL64" s="30">
        <f t="shared" si="56"/>
        <v>0.8226861167002012</v>
      </c>
      <c r="DM64" s="30"/>
      <c r="DN64" s="30"/>
      <c r="DO64" s="30"/>
      <c r="DP64" s="30"/>
      <c r="DQ64" s="30"/>
      <c r="DR64" s="30">
        <f t="shared" si="57"/>
        <v>9472</v>
      </c>
      <c r="DS64" s="30">
        <f t="shared" si="58"/>
        <v>11685</v>
      </c>
      <c r="DT64" s="30">
        <f t="shared" si="59"/>
        <v>0.81061189559264013</v>
      </c>
      <c r="DU64" s="30"/>
      <c r="DV64" s="30"/>
      <c r="DW64" s="30"/>
      <c r="DX64" s="30"/>
      <c r="DY64" s="30"/>
      <c r="DZ64" s="30">
        <f t="shared" ref="DZ64:FE64" si="125">DZ27</f>
        <v>736</v>
      </c>
      <c r="EA64" s="30">
        <f t="shared" si="61"/>
        <v>7758</v>
      </c>
      <c r="EB64" s="30">
        <f t="shared" si="62"/>
        <v>9.486981180716679E-2</v>
      </c>
      <c r="EC64" s="30"/>
      <c r="ED64" s="30"/>
      <c r="EE64" s="30"/>
      <c r="EF64" s="30"/>
      <c r="EG64" s="30"/>
      <c r="EH64" s="30">
        <f t="shared" si="63"/>
        <v>3058</v>
      </c>
      <c r="EI64" s="30">
        <f t="shared" si="64"/>
        <v>3633</v>
      </c>
      <c r="EJ64" s="30">
        <f t="shared" si="65"/>
        <v>0.84172859895403251</v>
      </c>
      <c r="EL64" s="30"/>
      <c r="EM64" s="30"/>
      <c r="EN64" s="30"/>
      <c r="EO64" s="30"/>
      <c r="EP64" s="30"/>
      <c r="EQ64" s="30">
        <f t="shared" si="66"/>
        <v>3372</v>
      </c>
      <c r="ER64" s="30">
        <f t="shared" si="67"/>
        <v>4051</v>
      </c>
      <c r="ES64" s="30">
        <f t="shared" si="68"/>
        <v>0.83238706492224146</v>
      </c>
      <c r="ET64" s="30"/>
      <c r="EU64" s="30"/>
      <c r="EV64" s="30"/>
      <c r="EW64" s="30"/>
      <c r="EX64" s="30"/>
      <c r="EY64" s="30"/>
      <c r="EZ64" s="30">
        <f t="shared" si="69"/>
        <v>847</v>
      </c>
      <c r="FA64" s="30">
        <f t="shared" si="70"/>
        <v>983</v>
      </c>
      <c r="FB64" s="30">
        <f t="shared" si="71"/>
        <v>0.86164801627670395</v>
      </c>
      <c r="FC64" s="30"/>
      <c r="FD64" s="30"/>
      <c r="FE64" s="30"/>
      <c r="FF64" s="30"/>
      <c r="FG64" s="30"/>
      <c r="FH64" s="30">
        <f t="shared" si="72"/>
        <v>8911</v>
      </c>
      <c r="FI64" s="30">
        <f t="shared" si="73"/>
        <v>5719</v>
      </c>
      <c r="FJ64" s="30">
        <f t="shared" si="74"/>
        <v>1.558139534883721</v>
      </c>
      <c r="FK64" s="30"/>
      <c r="FL64" s="30"/>
      <c r="FM64" s="30"/>
      <c r="FN64" s="30"/>
      <c r="FO64" s="30"/>
      <c r="FP64" s="30">
        <f t="shared" si="75"/>
        <v>5083</v>
      </c>
      <c r="FQ64" s="30">
        <f t="shared" si="76"/>
        <v>3986</v>
      </c>
      <c r="FR64" s="30">
        <f t="shared" si="77"/>
        <v>1.2752132463622678</v>
      </c>
      <c r="FS64" s="30"/>
      <c r="FT64" s="30"/>
      <c r="FU64" s="30"/>
      <c r="FV64" s="30"/>
      <c r="FW64" s="30"/>
      <c r="FX64" s="30">
        <f t="shared" si="78"/>
        <v>7684</v>
      </c>
      <c r="FY64" s="30">
        <f t="shared" si="79"/>
        <v>4984</v>
      </c>
      <c r="FZ64" s="30">
        <f t="shared" si="80"/>
        <v>1.5417335473515248</v>
      </c>
      <c r="GA64" s="30"/>
      <c r="GB64" s="30"/>
      <c r="GC64" s="30"/>
      <c r="GD64" s="30"/>
      <c r="GE64" s="30"/>
      <c r="GF64" s="30">
        <f t="shared" si="81"/>
        <v>2420</v>
      </c>
      <c r="GG64" s="30">
        <f t="shared" si="82"/>
        <v>1024</v>
      </c>
      <c r="GH64" s="30">
        <f t="shared" si="83"/>
        <v>2.36328125</v>
      </c>
      <c r="GI64" s="30"/>
      <c r="GJ64" s="30"/>
      <c r="GK64" s="30"/>
      <c r="GL64" s="30"/>
      <c r="GM64" s="30"/>
      <c r="GN64" s="30"/>
      <c r="GO64" s="30">
        <f t="shared" si="84"/>
        <v>8911</v>
      </c>
      <c r="GP64" s="30">
        <f t="shared" si="85"/>
        <v>5715</v>
      </c>
      <c r="GQ64" s="30">
        <f t="shared" si="86"/>
        <v>1.5592300962379702</v>
      </c>
      <c r="GR64" s="30"/>
      <c r="GS64" s="30"/>
      <c r="GT64" s="30"/>
      <c r="GU64" s="30"/>
      <c r="GV64" s="30"/>
      <c r="GW64" s="30">
        <f t="shared" si="87"/>
        <v>51985</v>
      </c>
      <c r="GX64" s="30">
        <f t="shared" si="88"/>
        <v>99185</v>
      </c>
      <c r="GY64" s="30">
        <f t="shared" si="89"/>
        <v>0.52412159096637601</v>
      </c>
      <c r="GZ64" s="30"/>
      <c r="HA64" s="30"/>
      <c r="HB64" s="30"/>
      <c r="HC64" s="30"/>
      <c r="HD64" s="30"/>
      <c r="HE64" s="30">
        <f t="shared" si="90"/>
        <v>18759</v>
      </c>
      <c r="HF64" s="30">
        <f t="shared" si="91"/>
        <v>90984</v>
      </c>
      <c r="HG64" s="30">
        <f t="shared" si="92"/>
        <v>0.2061791084146663</v>
      </c>
      <c r="HH64" s="30"/>
      <c r="HI64" s="30"/>
      <c r="HJ64" s="30"/>
      <c r="HK64" s="30"/>
      <c r="HL64" s="30"/>
      <c r="HM64" s="30"/>
      <c r="HN64" s="30">
        <f t="shared" si="93"/>
        <v>22379</v>
      </c>
      <c r="HO64" s="30">
        <f t="shared" si="94"/>
        <v>69282</v>
      </c>
      <c r="HP64" s="30">
        <f t="shared" si="95"/>
        <v>0.32301319245980198</v>
      </c>
      <c r="HQ64" s="30"/>
      <c r="HR64" s="30"/>
      <c r="HS64" s="30"/>
      <c r="HT64" s="30"/>
      <c r="HU64" s="30">
        <f t="shared" ref="HU64:IU64" si="126">HU27</f>
        <v>651267</v>
      </c>
      <c r="HV64" s="30">
        <f t="shared" si="97"/>
        <v>1144664</v>
      </c>
      <c r="HW64" s="30">
        <f t="shared" si="98"/>
        <v>0.56895910066185362</v>
      </c>
      <c r="HX64" s="30"/>
      <c r="HY64" s="30"/>
      <c r="HZ64" s="30"/>
      <c r="IA64" s="30"/>
      <c r="IB64" s="30"/>
      <c r="IC64" s="30"/>
      <c r="ID64" s="30"/>
      <c r="IE64" s="30"/>
      <c r="IF64" s="30"/>
      <c r="IG64" s="30"/>
      <c r="IH64" s="30"/>
      <c r="II64" s="30"/>
      <c r="IJ64" s="30"/>
      <c r="IK64" s="30"/>
      <c r="IL64" s="30"/>
      <c r="IM64" s="30"/>
      <c r="IN64" s="30"/>
      <c r="IO64" s="30"/>
      <c r="IP64" s="30"/>
      <c r="IQ64" s="30"/>
      <c r="IR64" s="30"/>
      <c r="IS64" s="30"/>
      <c r="IT64" s="30"/>
      <c r="IU64" s="30"/>
      <c r="NK64" s="34"/>
      <c r="NL64" s="34"/>
      <c r="NM64" s="34"/>
      <c r="NN64" s="34"/>
      <c r="NO64" s="34"/>
      <c r="NP64" s="34"/>
      <c r="NQ64" s="34"/>
      <c r="NR64" s="34"/>
      <c r="NS64" s="34"/>
      <c r="NT64" s="34"/>
      <c r="NU64" s="34"/>
      <c r="NV64" s="34"/>
      <c r="NW64" s="34"/>
      <c r="NX64" s="34"/>
      <c r="NY64" s="34"/>
      <c r="NZ64" s="34"/>
      <c r="OA64" s="34"/>
      <c r="OB64" s="34"/>
      <c r="OC64" s="34"/>
      <c r="OD64" s="34"/>
      <c r="OE64" s="34"/>
      <c r="OF64" s="34"/>
      <c r="OG64" s="34"/>
      <c r="OH64" s="34"/>
      <c r="OI64" s="34"/>
      <c r="OJ64" s="34"/>
      <c r="OK64" s="34"/>
      <c r="OL64" s="34"/>
      <c r="OM64" s="34"/>
      <c r="ON64" s="34"/>
      <c r="OO64" s="34"/>
      <c r="OP64" s="34"/>
      <c r="OQ64" s="34"/>
      <c r="OR64" s="34"/>
      <c r="OS64" s="34"/>
      <c r="OT64" s="34"/>
      <c r="OU64" s="34"/>
      <c r="OV64" s="34"/>
      <c r="OW64" s="34"/>
      <c r="OX64" s="34"/>
      <c r="OY64" s="34"/>
      <c r="OZ64" s="34"/>
      <c r="PA64" s="34"/>
      <c r="PB64" s="34"/>
      <c r="PC64" s="34"/>
      <c r="PD64" s="34"/>
      <c r="PE64" s="34"/>
      <c r="PF64" s="34"/>
      <c r="PG64" s="34"/>
      <c r="PH64" s="34"/>
      <c r="PI64" s="34"/>
      <c r="PJ64" s="34"/>
      <c r="PK64" s="34"/>
      <c r="PL64" s="34"/>
      <c r="PM64" s="34"/>
      <c r="PN64" s="34"/>
      <c r="PO64" s="34"/>
      <c r="PP64" s="34"/>
      <c r="PQ64" s="34"/>
      <c r="PR64" s="34"/>
      <c r="PS64" s="34"/>
      <c r="PT64" s="34"/>
    </row>
    <row r="65" spans="1:436" ht="16.5" customHeight="1">
      <c r="C65" s="28" t="s">
        <v>473</v>
      </c>
      <c r="D65" s="30">
        <f t="shared" si="17"/>
        <v>2776</v>
      </c>
      <c r="E65" s="30">
        <f t="shared" si="18"/>
        <v>2080</v>
      </c>
      <c r="F65" s="30">
        <f t="shared" si="19"/>
        <v>1.3346153846153845</v>
      </c>
      <c r="G65" s="30"/>
      <c r="H65" s="30"/>
      <c r="I65" s="30"/>
      <c r="J65" s="30"/>
      <c r="K65" s="30"/>
      <c r="L65" s="30"/>
      <c r="M65" s="30">
        <f t="shared" si="20"/>
        <v>1805</v>
      </c>
      <c r="N65" s="30">
        <f t="shared" si="21"/>
        <v>1293</v>
      </c>
      <c r="O65" s="30">
        <f t="shared" si="22"/>
        <v>1.3959783449342613</v>
      </c>
      <c r="P65" s="30"/>
      <c r="Q65" s="30"/>
      <c r="R65" s="30"/>
      <c r="S65" s="30"/>
      <c r="T65" s="30"/>
      <c r="U65" s="30"/>
      <c r="V65" s="30">
        <f t="shared" ref="V65" si="127">V28</f>
        <v>2536</v>
      </c>
      <c r="W65" s="30">
        <f t="shared" si="24"/>
        <v>1728</v>
      </c>
      <c r="X65" s="30">
        <f t="shared" si="25"/>
        <v>1.4675925925925926</v>
      </c>
      <c r="Y65" s="30"/>
      <c r="Z65" s="30"/>
      <c r="AA65" s="30"/>
      <c r="AB65" s="30"/>
      <c r="AC65" s="30"/>
      <c r="AD65" s="30"/>
      <c r="AE65" s="30">
        <f t="shared" ref="AE65" si="128">AE28</f>
        <v>2193</v>
      </c>
      <c r="AF65" s="30">
        <f t="shared" si="27"/>
        <v>2527</v>
      </c>
      <c r="AG65" s="30">
        <f t="shared" si="28"/>
        <v>0.86782746339533046</v>
      </c>
      <c r="AH65" s="30"/>
      <c r="AI65" s="30"/>
      <c r="AJ65" s="30"/>
      <c r="AK65" s="30"/>
      <c r="AL65" s="30"/>
      <c r="AM65" s="30"/>
      <c r="AN65" s="30">
        <f t="shared" ref="AN65" si="129">AN28</f>
        <v>1047000</v>
      </c>
      <c r="AO65" s="30">
        <f t="shared" si="30"/>
        <v>1641925</v>
      </c>
      <c r="AP65" s="30">
        <f t="shared" si="31"/>
        <v>0.6376661540569758</v>
      </c>
      <c r="AQ65" s="30"/>
      <c r="AR65" s="30"/>
      <c r="AS65" s="30"/>
      <c r="AT65" s="30"/>
      <c r="AU65" s="30"/>
      <c r="AV65" s="30"/>
      <c r="AW65" s="30">
        <f t="shared" ref="AW65" si="130">AW28</f>
        <v>27759</v>
      </c>
      <c r="AX65" s="30">
        <f t="shared" si="33"/>
        <v>104872</v>
      </c>
      <c r="AY65" s="30">
        <f t="shared" si="34"/>
        <v>0.26469410328781751</v>
      </c>
      <c r="AZ65" s="30"/>
      <c r="BA65" s="30"/>
      <c r="BB65" s="30"/>
      <c r="BC65" s="30"/>
      <c r="BD65" s="30"/>
      <c r="BE65" s="30"/>
      <c r="BF65" s="30">
        <f t="shared" ref="BF65" si="131">BF28</f>
        <v>1</v>
      </c>
      <c r="BG65" s="30">
        <f t="shared" si="36"/>
        <v>1</v>
      </c>
      <c r="BH65" s="30">
        <f t="shared" si="37"/>
        <v>1</v>
      </c>
      <c r="BI65" s="30"/>
      <c r="BJ65" s="30"/>
      <c r="BK65" s="30"/>
      <c r="BL65" s="30"/>
      <c r="BM65" s="30"/>
      <c r="BN65" s="30">
        <f t="shared" si="38"/>
        <v>14</v>
      </c>
      <c r="BO65" s="30">
        <f t="shared" si="39"/>
        <v>3</v>
      </c>
      <c r="BP65" s="30">
        <f>BN65/BO65</f>
        <v>4.666666666666667</v>
      </c>
      <c r="BR65" s="30"/>
      <c r="BS65" s="30"/>
      <c r="BT65" s="30"/>
      <c r="BU65" s="30"/>
      <c r="BV65" s="30">
        <f t="shared" si="40"/>
        <v>2776</v>
      </c>
      <c r="BW65" s="30">
        <f t="shared" si="41"/>
        <v>2963</v>
      </c>
      <c r="BX65" s="30">
        <f>BV65/BW65</f>
        <v>0.93688828889638875</v>
      </c>
      <c r="CA65" s="30"/>
      <c r="CB65" s="30"/>
      <c r="CC65" s="30"/>
      <c r="CD65" s="30">
        <f t="shared" si="42"/>
        <v>2240</v>
      </c>
      <c r="CE65" s="30">
        <f t="shared" si="43"/>
        <v>2684</v>
      </c>
      <c r="CF65" s="30">
        <f t="shared" si="44"/>
        <v>0.83457526080476896</v>
      </c>
      <c r="CG65" s="30"/>
      <c r="CH65" s="30"/>
      <c r="CI65" s="30"/>
      <c r="CJ65" s="30"/>
      <c r="CK65" s="30"/>
      <c r="CL65" s="30">
        <f t="shared" si="45"/>
        <v>2751</v>
      </c>
      <c r="CM65" s="30">
        <f t="shared" si="46"/>
        <v>2953</v>
      </c>
      <c r="CN65" s="30">
        <f t="shared" si="47"/>
        <v>0.93159498814764641</v>
      </c>
      <c r="CO65" s="30"/>
      <c r="CP65" s="30"/>
      <c r="CQ65" s="30"/>
      <c r="CR65" s="30"/>
      <c r="CS65" s="30"/>
      <c r="CT65" s="30">
        <f t="shared" si="48"/>
        <v>2193</v>
      </c>
      <c r="CU65" s="30">
        <f t="shared" si="49"/>
        <v>2527</v>
      </c>
      <c r="CV65" s="30">
        <f t="shared" si="50"/>
        <v>0.86782746339533046</v>
      </c>
      <c r="CW65" s="30"/>
      <c r="CX65" s="30"/>
      <c r="CY65" s="30"/>
      <c r="CZ65" s="30"/>
      <c r="DA65" s="30"/>
      <c r="DB65" s="30">
        <f t="shared" si="51"/>
        <v>2536</v>
      </c>
      <c r="DC65" s="30">
        <f t="shared" si="52"/>
        <v>2609</v>
      </c>
      <c r="DD65" s="30">
        <f t="shared" si="53"/>
        <v>0.97201993100804907</v>
      </c>
      <c r="DE65" s="30"/>
      <c r="DF65" s="30"/>
      <c r="DG65" s="30"/>
      <c r="DH65" s="30"/>
      <c r="DI65" s="30"/>
      <c r="DJ65" s="30">
        <f t="shared" si="54"/>
        <v>2776</v>
      </c>
      <c r="DK65" s="30">
        <f t="shared" si="55"/>
        <v>2963</v>
      </c>
      <c r="DL65" s="30">
        <f t="shared" si="56"/>
        <v>0.93688828889638875</v>
      </c>
      <c r="DM65" s="30"/>
      <c r="DN65" s="30"/>
      <c r="DO65" s="30"/>
      <c r="DP65" s="30"/>
      <c r="DQ65" s="30"/>
      <c r="DR65" s="30">
        <f t="shared" si="57"/>
        <v>2776</v>
      </c>
      <c r="DS65" s="30">
        <f t="shared" si="58"/>
        <v>2960</v>
      </c>
      <c r="DT65" s="30">
        <f t="shared" si="59"/>
        <v>0.93783783783783781</v>
      </c>
      <c r="DU65" s="30"/>
      <c r="DV65" s="30"/>
      <c r="DW65" s="30"/>
      <c r="DX65" s="30"/>
      <c r="DY65" s="30"/>
      <c r="DZ65" s="30">
        <f t="shared" ref="DZ65:FE65" si="132">DZ28</f>
        <v>2211</v>
      </c>
      <c r="EA65" s="30">
        <f t="shared" si="61"/>
        <v>1623</v>
      </c>
      <c r="EB65" s="30">
        <f t="shared" si="62"/>
        <v>1.3622920517560073</v>
      </c>
      <c r="EC65" s="30"/>
      <c r="ED65" s="30"/>
      <c r="EE65" s="30"/>
      <c r="EF65" s="30"/>
      <c r="EG65" s="30"/>
      <c r="EH65" s="30">
        <f t="shared" si="63"/>
        <v>1979</v>
      </c>
      <c r="EI65" s="30">
        <f t="shared" si="64"/>
        <v>2195</v>
      </c>
      <c r="EJ65" s="30">
        <f t="shared" si="65"/>
        <v>0.90159453302961279</v>
      </c>
      <c r="EL65" s="30"/>
      <c r="EM65" s="30"/>
      <c r="EN65" s="30"/>
      <c r="EO65" s="30"/>
      <c r="EP65" s="30"/>
      <c r="EQ65" s="30">
        <f t="shared" si="66"/>
        <v>1979</v>
      </c>
      <c r="ER65" s="30">
        <f t="shared" si="67"/>
        <v>2195</v>
      </c>
      <c r="ES65" s="30">
        <f t="shared" si="68"/>
        <v>0.90159453302961279</v>
      </c>
      <c r="ET65" s="30"/>
      <c r="EU65" s="30"/>
      <c r="EV65" s="30"/>
      <c r="EW65" s="30"/>
      <c r="EX65" s="30"/>
      <c r="EY65" s="30"/>
      <c r="EZ65" s="30">
        <f t="shared" si="69"/>
        <v>596</v>
      </c>
      <c r="FA65" s="30">
        <f t="shared" si="70"/>
        <v>390</v>
      </c>
      <c r="FB65" s="30">
        <f t="shared" si="71"/>
        <v>1.5282051282051281</v>
      </c>
      <c r="FC65" s="30"/>
      <c r="FD65" s="30"/>
      <c r="FE65" s="30"/>
      <c r="FF65" s="30"/>
      <c r="FG65" s="30"/>
      <c r="FH65" s="30">
        <f t="shared" si="72"/>
        <v>1795</v>
      </c>
      <c r="FI65" s="30">
        <f t="shared" si="73"/>
        <v>1241</v>
      </c>
      <c r="FJ65" s="30">
        <f t="shared" si="74"/>
        <v>1.4464141821112007</v>
      </c>
      <c r="FK65" s="30"/>
      <c r="FL65" s="30"/>
      <c r="FM65" s="30"/>
      <c r="FN65" s="30"/>
      <c r="FO65" s="30"/>
      <c r="FP65" s="30">
        <f t="shared" si="75"/>
        <v>0</v>
      </c>
      <c r="FQ65" s="30">
        <f t="shared" si="76"/>
        <v>0</v>
      </c>
      <c r="FR65" s="30">
        <v>0</v>
      </c>
      <c r="FS65" s="30"/>
      <c r="FT65" s="30"/>
      <c r="FU65" s="30"/>
      <c r="FV65" s="30"/>
      <c r="FW65" s="30"/>
      <c r="FX65" s="30">
        <f t="shared" si="78"/>
        <v>0</v>
      </c>
      <c r="FY65" s="30">
        <f t="shared" si="79"/>
        <v>0</v>
      </c>
      <c r="FZ65" s="30">
        <v>0</v>
      </c>
      <c r="GA65" s="30"/>
      <c r="GB65" s="30"/>
      <c r="GC65" s="30"/>
      <c r="GD65" s="30"/>
      <c r="GE65" s="30"/>
      <c r="GF65" s="30">
        <f t="shared" si="81"/>
        <v>58</v>
      </c>
      <c r="GG65" s="30">
        <f t="shared" si="82"/>
        <v>30</v>
      </c>
      <c r="GH65" s="30">
        <f t="shared" si="83"/>
        <v>1.9333333333333333</v>
      </c>
      <c r="GI65" s="30"/>
      <c r="GJ65" s="30"/>
      <c r="GK65" s="30"/>
      <c r="GL65" s="30"/>
      <c r="GM65" s="30"/>
      <c r="GN65" s="30"/>
      <c r="GO65" s="30">
        <f t="shared" si="84"/>
        <v>1712</v>
      </c>
      <c r="GP65" s="30">
        <f t="shared" si="85"/>
        <v>1260</v>
      </c>
      <c r="GQ65" s="30">
        <f t="shared" si="86"/>
        <v>1.3587301587301588</v>
      </c>
      <c r="GR65" s="30"/>
      <c r="GS65" s="30"/>
      <c r="GT65" s="30"/>
      <c r="GU65" s="30"/>
      <c r="GV65" s="30"/>
      <c r="GW65" s="30">
        <f t="shared" si="87"/>
        <v>30762</v>
      </c>
      <c r="GX65" s="30">
        <f t="shared" si="88"/>
        <v>46744</v>
      </c>
      <c r="GY65" s="30">
        <f t="shared" si="89"/>
        <v>0.65809515659763818</v>
      </c>
      <c r="GZ65" s="30"/>
      <c r="HA65" s="30"/>
      <c r="HB65" s="30"/>
      <c r="HC65" s="30"/>
      <c r="HD65" s="30"/>
      <c r="HE65" s="30">
        <f t="shared" si="90"/>
        <v>20499</v>
      </c>
      <c r="HF65" s="30">
        <f t="shared" si="91"/>
        <v>75719</v>
      </c>
      <c r="HG65" s="30">
        <f t="shared" si="92"/>
        <v>0.27072465299330417</v>
      </c>
      <c r="HH65" s="30"/>
      <c r="HI65" s="30"/>
      <c r="HJ65" s="30"/>
      <c r="HK65" s="30"/>
      <c r="HL65" s="30"/>
      <c r="HM65" s="30"/>
      <c r="HN65" s="30">
        <f t="shared" si="93"/>
        <v>7260</v>
      </c>
      <c r="HO65" s="30">
        <f t="shared" si="94"/>
        <v>29153</v>
      </c>
      <c r="HP65" s="30">
        <f t="shared" si="95"/>
        <v>0.24903097451377218</v>
      </c>
      <c r="HQ65" s="30"/>
      <c r="HR65" s="30"/>
      <c r="HS65" s="30"/>
      <c r="HT65" s="30"/>
      <c r="HU65" s="30">
        <f t="shared" ref="HU65:IU65" si="133">HU28</f>
        <v>509668</v>
      </c>
      <c r="HV65" s="30">
        <f t="shared" si="97"/>
        <v>882896</v>
      </c>
      <c r="HW65" s="30">
        <f t="shared" si="98"/>
        <v>0.57726844384842613</v>
      </c>
      <c r="HX65" s="30"/>
      <c r="HY65" s="30"/>
      <c r="HZ65" s="30"/>
      <c r="IA65" s="30"/>
      <c r="IB65" s="30"/>
      <c r="IC65" s="30"/>
      <c r="ID65" s="30"/>
      <c r="IE65" s="30"/>
      <c r="IF65" s="30"/>
      <c r="IG65" s="30"/>
      <c r="IH65" s="30"/>
      <c r="II65" s="30"/>
      <c r="IJ65" s="30"/>
      <c r="IK65" s="30"/>
      <c r="IL65" s="30"/>
      <c r="IM65" s="30"/>
      <c r="IN65" s="30"/>
      <c r="IO65" s="30"/>
      <c r="IP65" s="30"/>
      <c r="IQ65" s="30"/>
      <c r="IR65" s="30"/>
      <c r="IS65" s="30"/>
      <c r="IT65" s="30"/>
      <c r="IU65" s="30"/>
      <c r="NK65" s="34"/>
      <c r="NL65" s="34"/>
      <c r="NM65" s="34"/>
      <c r="NN65" s="34"/>
      <c r="NO65" s="34"/>
      <c r="NP65" s="34"/>
      <c r="NQ65" s="34"/>
      <c r="NR65" s="34"/>
      <c r="NS65" s="34"/>
      <c r="NT65" s="34"/>
      <c r="NU65" s="34"/>
      <c r="NV65" s="34"/>
      <c r="NW65" s="34"/>
      <c r="NX65" s="34"/>
      <c r="NY65" s="34"/>
      <c r="NZ65" s="34"/>
      <c r="OA65" s="34"/>
      <c r="OB65" s="34"/>
      <c r="OC65" s="34"/>
      <c r="OD65" s="34"/>
      <c r="OE65" s="34"/>
      <c r="OF65" s="34"/>
      <c r="OG65" s="34"/>
      <c r="OH65" s="34"/>
      <c r="OI65" s="34"/>
      <c r="OJ65" s="34"/>
      <c r="OK65" s="34"/>
      <c r="OL65" s="34"/>
      <c r="OM65" s="34"/>
      <c r="ON65" s="34"/>
      <c r="OO65" s="34"/>
      <c r="OP65" s="34"/>
      <c r="OQ65" s="34"/>
      <c r="OR65" s="34"/>
      <c r="OS65" s="34"/>
      <c r="OT65" s="34"/>
      <c r="OU65" s="34"/>
      <c r="OV65" s="34"/>
      <c r="OW65" s="34"/>
      <c r="OX65" s="34"/>
      <c r="OY65" s="34"/>
      <c r="OZ65" s="34"/>
      <c r="PA65" s="34"/>
      <c r="PB65" s="34"/>
      <c r="PC65" s="34"/>
      <c r="PD65" s="34"/>
      <c r="PE65" s="34"/>
      <c r="PF65" s="34"/>
      <c r="PG65" s="34"/>
      <c r="PH65" s="34"/>
      <c r="PI65" s="34"/>
      <c r="PJ65" s="34"/>
      <c r="PK65" s="34"/>
      <c r="PL65" s="34"/>
      <c r="PM65" s="34"/>
      <c r="PN65" s="34"/>
      <c r="PO65" s="34"/>
      <c r="PP65" s="34"/>
      <c r="PQ65" s="34"/>
      <c r="PR65" s="34"/>
      <c r="PS65" s="34"/>
      <c r="PT65" s="34"/>
    </row>
    <row r="66" spans="1:436" ht="16.5" customHeight="1">
      <c r="C66" s="28" t="s">
        <v>475</v>
      </c>
      <c r="D66" s="30">
        <f t="shared" si="17"/>
        <v>41544</v>
      </c>
      <c r="E66" s="30">
        <f t="shared" si="18"/>
        <v>27364</v>
      </c>
      <c r="F66" s="30">
        <f t="shared" si="19"/>
        <v>1.5181990936997516</v>
      </c>
      <c r="G66" s="30"/>
      <c r="H66" s="30"/>
      <c r="I66" s="30"/>
      <c r="J66" s="30"/>
      <c r="K66" s="30"/>
      <c r="L66" s="30"/>
      <c r="M66" s="30">
        <f t="shared" si="20"/>
        <v>35046</v>
      </c>
      <c r="N66" s="30">
        <f t="shared" si="21"/>
        <v>34901</v>
      </c>
      <c r="O66" s="30">
        <f t="shared" si="22"/>
        <v>1.0041546087504656</v>
      </c>
      <c r="P66" s="30"/>
      <c r="Q66" s="30"/>
      <c r="R66" s="30"/>
      <c r="S66" s="30"/>
      <c r="T66" s="30"/>
      <c r="U66" s="30"/>
      <c r="V66" s="30">
        <f t="shared" ref="V66" si="134">V29</f>
        <v>41441</v>
      </c>
      <c r="W66" s="30">
        <f t="shared" si="24"/>
        <v>26577</v>
      </c>
      <c r="X66" s="30">
        <f t="shared" si="25"/>
        <v>1.559280580953456</v>
      </c>
      <c r="Y66" s="30"/>
      <c r="Z66" s="30"/>
      <c r="AA66" s="30"/>
      <c r="AB66" s="30"/>
      <c r="AC66" s="30"/>
      <c r="AD66" s="30"/>
      <c r="AE66" s="30">
        <f t="shared" ref="AE66" si="135">AE29</f>
        <v>41528</v>
      </c>
      <c r="AF66" s="30">
        <f t="shared" si="27"/>
        <v>64610</v>
      </c>
      <c r="AG66" s="30">
        <f t="shared" si="28"/>
        <v>0.64274880049527938</v>
      </c>
      <c r="AH66" s="30"/>
      <c r="AI66" s="30"/>
      <c r="AJ66" s="30"/>
      <c r="AK66" s="30"/>
      <c r="AL66" s="30"/>
      <c r="AM66" s="30"/>
      <c r="AN66" s="30">
        <f t="shared" ref="AN66" si="136">AN29</f>
        <v>1836521</v>
      </c>
      <c r="AO66" s="30">
        <f t="shared" si="30"/>
        <v>5381045</v>
      </c>
      <c r="AP66" s="30">
        <f t="shared" si="31"/>
        <v>0.34129448833823173</v>
      </c>
      <c r="AQ66" s="30"/>
      <c r="AR66" s="30"/>
      <c r="AS66" s="30"/>
      <c r="AT66" s="30"/>
      <c r="AU66" s="30"/>
      <c r="AV66" s="30"/>
      <c r="AW66" s="30">
        <f t="shared" ref="AW66" si="137">AW29</f>
        <v>89491</v>
      </c>
      <c r="AX66" s="30">
        <f t="shared" si="33"/>
        <v>537554</v>
      </c>
      <c r="AY66" s="30">
        <f t="shared" si="34"/>
        <v>0.16647815847338127</v>
      </c>
      <c r="AZ66" s="30"/>
      <c r="BA66" s="30"/>
      <c r="BB66" s="30"/>
      <c r="BC66" s="30"/>
      <c r="BD66" s="30"/>
      <c r="BE66" s="30"/>
      <c r="BF66" s="30">
        <f t="shared" ref="BF66" si="138">BF29</f>
        <v>2486</v>
      </c>
      <c r="BG66" s="30">
        <f t="shared" si="36"/>
        <v>252</v>
      </c>
      <c r="BH66" s="30">
        <f t="shared" si="37"/>
        <v>9.8650793650793656</v>
      </c>
      <c r="BI66" s="30"/>
      <c r="BJ66" s="30"/>
      <c r="BK66" s="30"/>
      <c r="BL66" s="30"/>
      <c r="BM66" s="30"/>
      <c r="BN66" s="30">
        <f t="shared" si="38"/>
        <v>13876</v>
      </c>
      <c r="BO66" s="30">
        <f t="shared" si="39"/>
        <v>510</v>
      </c>
      <c r="BP66" s="30">
        <f>BN66/BO66</f>
        <v>27.207843137254901</v>
      </c>
      <c r="BR66" s="30"/>
      <c r="BS66" s="30"/>
      <c r="BT66" s="30"/>
      <c r="BU66" s="30"/>
      <c r="BV66" s="30">
        <f t="shared" si="40"/>
        <v>25848</v>
      </c>
      <c r="BW66" s="30">
        <f t="shared" si="41"/>
        <v>56573</v>
      </c>
      <c r="BX66" s="30">
        <f>BV66/BW66</f>
        <v>0.45689639934244253</v>
      </c>
      <c r="CA66" s="30"/>
      <c r="CB66" s="30"/>
      <c r="CC66" s="30"/>
      <c r="CD66" s="30">
        <f t="shared" si="42"/>
        <v>14552</v>
      </c>
      <c r="CE66" s="30">
        <f t="shared" si="43"/>
        <v>40456</v>
      </c>
      <c r="CF66" s="30">
        <f t="shared" si="44"/>
        <v>0.35969942653747283</v>
      </c>
      <c r="CG66" s="30"/>
      <c r="CH66" s="30"/>
      <c r="CI66" s="30"/>
      <c r="CJ66" s="30"/>
      <c r="CK66" s="30"/>
      <c r="CL66" s="30">
        <f t="shared" si="45"/>
        <v>27922</v>
      </c>
      <c r="CM66" s="30">
        <f t="shared" si="46"/>
        <v>60648</v>
      </c>
      <c r="CN66" s="30">
        <f t="shared" si="47"/>
        <v>0.46039440707030732</v>
      </c>
      <c r="CO66" s="30"/>
      <c r="CP66" s="30"/>
      <c r="CQ66" s="30"/>
      <c r="CR66" s="30"/>
      <c r="CS66" s="30"/>
      <c r="CT66" s="30">
        <f t="shared" si="48"/>
        <v>39241</v>
      </c>
      <c r="CU66" s="30">
        <f t="shared" si="49"/>
        <v>63806</v>
      </c>
      <c r="CV66" s="30">
        <f t="shared" si="50"/>
        <v>0.61500485847725916</v>
      </c>
      <c r="CW66" s="30"/>
      <c r="CX66" s="30"/>
      <c r="CY66" s="30"/>
      <c r="CZ66" s="30"/>
      <c r="DA66" s="30"/>
      <c r="DB66" s="30">
        <f t="shared" si="51"/>
        <v>39737</v>
      </c>
      <c r="DC66" s="30">
        <f t="shared" si="52"/>
        <v>62966</v>
      </c>
      <c r="DD66" s="30">
        <f t="shared" si="53"/>
        <v>0.63108661817488798</v>
      </c>
      <c r="DE66" s="30"/>
      <c r="DF66" s="30"/>
      <c r="DG66" s="30"/>
      <c r="DH66" s="30"/>
      <c r="DI66" s="30"/>
      <c r="DJ66" s="30">
        <f t="shared" si="54"/>
        <v>39229</v>
      </c>
      <c r="DK66" s="30">
        <f t="shared" si="55"/>
        <v>63911</v>
      </c>
      <c r="DL66" s="30">
        <f t="shared" si="56"/>
        <v>0.61380669994210701</v>
      </c>
      <c r="DM66" s="30"/>
      <c r="DN66" s="30"/>
      <c r="DO66" s="30"/>
      <c r="DP66" s="30"/>
      <c r="DQ66" s="30"/>
      <c r="DR66" s="30">
        <f t="shared" si="57"/>
        <v>7500</v>
      </c>
      <c r="DS66" s="30">
        <f t="shared" si="58"/>
        <v>49602</v>
      </c>
      <c r="DT66" s="30">
        <f t="shared" si="59"/>
        <v>0.15120358050078625</v>
      </c>
      <c r="DU66" s="30"/>
      <c r="DV66" s="30"/>
      <c r="DW66" s="30"/>
      <c r="DX66" s="30"/>
      <c r="DY66" s="30"/>
      <c r="DZ66" s="30">
        <f t="shared" ref="DZ66:FE66" si="139">DZ29</f>
        <v>2199</v>
      </c>
      <c r="EA66" s="30">
        <f t="shared" si="61"/>
        <v>16392</v>
      </c>
      <c r="EB66" s="30">
        <f t="shared" si="62"/>
        <v>0.13415080527086384</v>
      </c>
      <c r="EC66" s="30"/>
      <c r="ED66" s="30"/>
      <c r="EE66" s="30"/>
      <c r="EF66" s="30"/>
      <c r="EG66" s="30"/>
      <c r="EH66" s="30">
        <f t="shared" si="63"/>
        <v>12138</v>
      </c>
      <c r="EI66" s="30">
        <f t="shared" si="64"/>
        <v>19411</v>
      </c>
      <c r="EJ66" s="30">
        <f t="shared" si="65"/>
        <v>0.62531554273350165</v>
      </c>
      <c r="EL66" s="30"/>
      <c r="EM66" s="30"/>
      <c r="EN66" s="30"/>
      <c r="EO66" s="30"/>
      <c r="EP66" s="30"/>
      <c r="EQ66" s="30">
        <f t="shared" si="66"/>
        <v>19024</v>
      </c>
      <c r="ER66" s="30">
        <f t="shared" si="67"/>
        <v>33026</v>
      </c>
      <c r="ES66" s="30">
        <f t="shared" si="68"/>
        <v>0.57603100587415978</v>
      </c>
      <c r="ET66" s="30"/>
      <c r="EU66" s="30"/>
      <c r="EV66" s="30"/>
      <c r="EW66" s="30"/>
      <c r="EX66" s="30"/>
      <c r="EY66" s="30"/>
      <c r="EZ66" s="30">
        <f t="shared" si="69"/>
        <v>19527</v>
      </c>
      <c r="FA66" s="30">
        <f t="shared" si="70"/>
        <v>13280</v>
      </c>
      <c r="FB66" s="30">
        <f t="shared" si="71"/>
        <v>1.4704066265060241</v>
      </c>
      <c r="FC66" s="30"/>
      <c r="FD66" s="30"/>
      <c r="FE66" s="30"/>
      <c r="FF66" s="30"/>
      <c r="FG66" s="30"/>
      <c r="FH66" s="30">
        <f t="shared" si="72"/>
        <v>34225</v>
      </c>
      <c r="FI66" s="30">
        <f t="shared" si="73"/>
        <v>33973</v>
      </c>
      <c r="FJ66" s="30">
        <f t="shared" si="74"/>
        <v>1.007417655196774</v>
      </c>
      <c r="FK66" s="30"/>
      <c r="FL66" s="30"/>
      <c r="FM66" s="30"/>
      <c r="FN66" s="30"/>
      <c r="FO66" s="30"/>
      <c r="FP66" s="30">
        <f t="shared" si="75"/>
        <v>24994</v>
      </c>
      <c r="FQ66" s="30">
        <f t="shared" si="76"/>
        <v>26022</v>
      </c>
      <c r="FR66" s="30">
        <f t="shared" si="77"/>
        <v>0.96049496579817073</v>
      </c>
      <c r="FS66" s="30"/>
      <c r="FT66" s="30"/>
      <c r="FU66" s="30"/>
      <c r="FV66" s="30"/>
      <c r="FW66" s="30"/>
      <c r="FX66" s="30">
        <f t="shared" si="78"/>
        <v>31600</v>
      </c>
      <c r="FY66" s="30">
        <f t="shared" si="79"/>
        <v>31435</v>
      </c>
      <c r="FZ66" s="30">
        <f t="shared" si="80"/>
        <v>1.0052489263559727</v>
      </c>
      <c r="GA66" s="30"/>
      <c r="GB66" s="30"/>
      <c r="GC66" s="30"/>
      <c r="GD66" s="30"/>
      <c r="GE66" s="30"/>
      <c r="GF66" s="30">
        <f t="shared" si="81"/>
        <v>29030</v>
      </c>
      <c r="GG66" s="30">
        <f t="shared" si="82"/>
        <v>5655</v>
      </c>
      <c r="GH66" s="30">
        <f t="shared" si="83"/>
        <v>5.1335101679929265</v>
      </c>
      <c r="GI66" s="30"/>
      <c r="GJ66" s="30"/>
      <c r="GK66" s="30"/>
      <c r="GL66" s="30"/>
      <c r="GM66" s="30"/>
      <c r="GN66" s="30"/>
      <c r="GO66" s="30">
        <f t="shared" si="84"/>
        <v>34302</v>
      </c>
      <c r="GP66" s="30">
        <f t="shared" si="85"/>
        <v>30738</v>
      </c>
      <c r="GQ66" s="30">
        <f t="shared" si="86"/>
        <v>1.1159476869022058</v>
      </c>
      <c r="GR66" s="30"/>
      <c r="GS66" s="30"/>
      <c r="GT66" s="30"/>
      <c r="GU66" s="30"/>
      <c r="GV66" s="30"/>
      <c r="GW66" s="30">
        <f t="shared" si="87"/>
        <v>120137</v>
      </c>
      <c r="GX66" s="30">
        <f t="shared" si="88"/>
        <v>482462</v>
      </c>
      <c r="GY66" s="30">
        <f t="shared" si="89"/>
        <v>0.24900821204571552</v>
      </c>
      <c r="GZ66" s="30"/>
      <c r="HA66" s="30"/>
      <c r="HB66" s="30"/>
      <c r="HC66" s="30"/>
      <c r="HD66" s="30"/>
      <c r="HE66" s="30">
        <f t="shared" si="90"/>
        <v>30585</v>
      </c>
      <c r="HF66" s="30">
        <f t="shared" si="91"/>
        <v>182003</v>
      </c>
      <c r="HG66" s="30">
        <f t="shared" si="92"/>
        <v>0.16804668054922173</v>
      </c>
      <c r="HH66" s="30"/>
      <c r="HI66" s="30"/>
      <c r="HJ66" s="30"/>
      <c r="HK66" s="30"/>
      <c r="HL66" s="30"/>
      <c r="HM66" s="30"/>
      <c r="HN66" s="30">
        <f t="shared" si="93"/>
        <v>58904</v>
      </c>
      <c r="HO66" s="30">
        <f t="shared" si="94"/>
        <v>355124</v>
      </c>
      <c r="HP66" s="30">
        <f t="shared" si="95"/>
        <v>0.16586882328426128</v>
      </c>
      <c r="HQ66" s="30"/>
      <c r="HR66" s="30"/>
      <c r="HS66" s="30"/>
      <c r="HT66" s="30"/>
      <c r="HU66" s="30">
        <f t="shared" ref="HU66:IU66" si="140">HU29</f>
        <v>894471</v>
      </c>
      <c r="HV66" s="30">
        <f t="shared" si="97"/>
        <v>4614074</v>
      </c>
      <c r="HW66" s="30">
        <f t="shared" si="98"/>
        <v>0.1938570989541997</v>
      </c>
      <c r="HX66" s="30"/>
      <c r="HY66" s="30"/>
      <c r="HZ66" s="30"/>
      <c r="IA66" s="30"/>
      <c r="IB66" s="30"/>
      <c r="IC66" s="30"/>
      <c r="ID66" s="30"/>
      <c r="IE66" s="30"/>
      <c r="IF66" s="30"/>
      <c r="IG66" s="30"/>
      <c r="IH66" s="30"/>
      <c r="II66" s="30"/>
      <c r="IJ66" s="30"/>
      <c r="IK66" s="30"/>
      <c r="IL66" s="30"/>
      <c r="IM66" s="30"/>
      <c r="IN66" s="30"/>
      <c r="IO66" s="30"/>
      <c r="IP66" s="30"/>
      <c r="IQ66" s="30"/>
      <c r="IR66" s="30"/>
      <c r="IS66" s="30"/>
      <c r="IT66" s="30"/>
      <c r="IU66" s="30"/>
      <c r="NK66" s="34"/>
      <c r="NL66" s="34"/>
      <c r="NM66" s="34"/>
      <c r="NN66" s="34"/>
      <c r="NO66" s="34"/>
      <c r="NP66" s="34"/>
      <c r="NQ66" s="34"/>
      <c r="NR66" s="34"/>
      <c r="NS66" s="34"/>
      <c r="NT66" s="34"/>
      <c r="NU66" s="34"/>
      <c r="NV66" s="34"/>
      <c r="NW66" s="34"/>
      <c r="NX66" s="34"/>
      <c r="NY66" s="34"/>
      <c r="NZ66" s="34"/>
      <c r="OA66" s="34"/>
      <c r="OB66" s="34"/>
      <c r="OC66" s="34"/>
      <c r="OD66" s="34"/>
      <c r="OE66" s="34"/>
      <c r="OF66" s="34"/>
      <c r="OG66" s="34"/>
      <c r="OH66" s="34"/>
      <c r="OI66" s="34"/>
      <c r="OJ66" s="34"/>
      <c r="OK66" s="34"/>
      <c r="OL66" s="34"/>
      <c r="OM66" s="34"/>
      <c r="ON66" s="34"/>
      <c r="OO66" s="34"/>
      <c r="OP66" s="34"/>
      <c r="OQ66" s="34"/>
      <c r="OR66" s="34"/>
      <c r="OS66" s="34"/>
      <c r="OT66" s="34"/>
      <c r="OU66" s="34"/>
      <c r="OV66" s="34"/>
      <c r="OW66" s="34"/>
      <c r="OX66" s="34"/>
      <c r="OY66" s="34"/>
      <c r="OZ66" s="34"/>
      <c r="PA66" s="34"/>
      <c r="PB66" s="34"/>
      <c r="PC66" s="34"/>
      <c r="PD66" s="34"/>
      <c r="PE66" s="34"/>
      <c r="PF66" s="34"/>
      <c r="PG66" s="34"/>
      <c r="PH66" s="34"/>
      <c r="PI66" s="34"/>
      <c r="PJ66" s="34"/>
      <c r="PK66" s="34"/>
      <c r="PL66" s="34"/>
      <c r="PM66" s="34"/>
      <c r="PN66" s="34"/>
      <c r="PO66" s="34"/>
      <c r="PP66" s="34"/>
      <c r="PQ66" s="34"/>
      <c r="PR66" s="34"/>
      <c r="PS66" s="34"/>
      <c r="PT66" s="34"/>
    </row>
    <row r="67" spans="1:436" ht="16.5" customHeight="1">
      <c r="C67" s="28" t="s">
        <v>477</v>
      </c>
      <c r="D67" s="30">
        <f t="shared" si="17"/>
        <v>154982</v>
      </c>
      <c r="E67" s="30">
        <f t="shared" si="18"/>
        <v>76681</v>
      </c>
      <c r="F67" s="30">
        <f t="shared" si="19"/>
        <v>2.0211264850484474</v>
      </c>
      <c r="G67" s="30"/>
      <c r="H67" s="30"/>
      <c r="I67" s="30"/>
      <c r="J67" s="30"/>
      <c r="K67" s="30"/>
      <c r="L67" s="30"/>
      <c r="M67" s="30">
        <f t="shared" si="20"/>
        <v>114961</v>
      </c>
      <c r="N67" s="30">
        <f t="shared" si="21"/>
        <v>54896</v>
      </c>
      <c r="O67" s="30">
        <f t="shared" si="22"/>
        <v>2.0941598659283009</v>
      </c>
      <c r="P67" s="30"/>
      <c r="Q67" s="30"/>
      <c r="R67" s="30"/>
      <c r="S67" s="30"/>
      <c r="T67" s="30"/>
      <c r="U67" s="30"/>
      <c r="V67" s="30">
        <f t="shared" ref="V67" si="141">V30</f>
        <v>154450</v>
      </c>
      <c r="W67" s="30">
        <f t="shared" si="24"/>
        <v>73305</v>
      </c>
      <c r="X67" s="30">
        <f t="shared" si="25"/>
        <v>2.1069504126594367</v>
      </c>
      <c r="Y67" s="30"/>
      <c r="Z67" s="30"/>
      <c r="AA67" s="30"/>
      <c r="AB67" s="30"/>
      <c r="AC67" s="30"/>
      <c r="AD67" s="30"/>
      <c r="AE67" s="30">
        <f t="shared" ref="AE67" si="142">AE30</f>
        <v>154590</v>
      </c>
      <c r="AF67" s="30">
        <f t="shared" si="27"/>
        <v>87067</v>
      </c>
      <c r="AG67" s="30">
        <f t="shared" si="28"/>
        <v>1.7755291901638968</v>
      </c>
      <c r="AH67" s="30"/>
      <c r="AI67" s="30"/>
      <c r="AJ67" s="30"/>
      <c r="AK67" s="30"/>
      <c r="AL67" s="30"/>
      <c r="AM67" s="30"/>
      <c r="AN67" s="30">
        <f t="shared" ref="AN67" si="143">AN30</f>
        <v>22144096</v>
      </c>
      <c r="AO67" s="30">
        <f t="shared" si="30"/>
        <v>10734494</v>
      </c>
      <c r="AP67" s="30">
        <f t="shared" si="31"/>
        <v>2.0628914599980215</v>
      </c>
      <c r="AQ67" s="30"/>
      <c r="AR67" s="30"/>
      <c r="AS67" s="30"/>
      <c r="AT67" s="30"/>
      <c r="AU67" s="30"/>
      <c r="AV67" s="30"/>
      <c r="AW67" s="30">
        <f t="shared" ref="AW67" si="144">AW30</f>
        <v>570674</v>
      </c>
      <c r="AX67" s="30">
        <f t="shared" si="33"/>
        <v>438656</v>
      </c>
      <c r="AY67" s="30">
        <f t="shared" si="34"/>
        <v>1.3009602057192879</v>
      </c>
      <c r="AZ67" s="30"/>
      <c r="BA67" s="30"/>
      <c r="BB67" s="30"/>
      <c r="BC67" s="30"/>
      <c r="BD67" s="30"/>
      <c r="BE67" s="30"/>
      <c r="BF67" s="30">
        <f t="shared" ref="BF67" si="145">BF30</f>
        <v>916</v>
      </c>
      <c r="BG67" s="30">
        <f t="shared" si="36"/>
        <v>874</v>
      </c>
      <c r="BH67" s="30">
        <f t="shared" si="37"/>
        <v>1.0480549199084668</v>
      </c>
      <c r="BI67" s="30"/>
      <c r="BJ67" s="30"/>
      <c r="BK67" s="30"/>
      <c r="BL67" s="30"/>
      <c r="BM67" s="30"/>
      <c r="BN67" s="30">
        <f t="shared" si="38"/>
        <v>10835</v>
      </c>
      <c r="BO67" s="30">
        <f t="shared" si="39"/>
        <v>11388</v>
      </c>
      <c r="BP67" s="30">
        <f>BN67/BO67</f>
        <v>0.95144011239901649</v>
      </c>
      <c r="BR67" s="30"/>
      <c r="BS67" s="30"/>
      <c r="BT67" s="30"/>
      <c r="BU67" s="30"/>
      <c r="BV67" s="30">
        <f t="shared" si="40"/>
        <v>149001</v>
      </c>
      <c r="BW67" s="30">
        <f t="shared" si="41"/>
        <v>84999</v>
      </c>
      <c r="BX67" s="30">
        <f>BV67/BW67</f>
        <v>1.7529735643948752</v>
      </c>
      <c r="CA67" s="30"/>
      <c r="CB67" s="30"/>
      <c r="CC67" s="30"/>
      <c r="CD67" s="30">
        <f t="shared" si="42"/>
        <v>108281</v>
      </c>
      <c r="CE67" s="30">
        <f t="shared" si="43"/>
        <v>64240</v>
      </c>
      <c r="CF67" s="30">
        <f t="shared" si="44"/>
        <v>1.6855697384806974</v>
      </c>
      <c r="CG67" s="30"/>
      <c r="CH67" s="30"/>
      <c r="CI67" s="30"/>
      <c r="CJ67" s="30"/>
      <c r="CK67" s="30"/>
      <c r="CL67" s="30">
        <f t="shared" si="45"/>
        <v>107907</v>
      </c>
      <c r="CM67" s="30">
        <f t="shared" si="46"/>
        <v>63571</v>
      </c>
      <c r="CN67" s="30">
        <f t="shared" si="47"/>
        <v>1.6974249264601784</v>
      </c>
      <c r="CO67" s="30"/>
      <c r="CP67" s="30"/>
      <c r="CQ67" s="30"/>
      <c r="CR67" s="30"/>
      <c r="CS67" s="30"/>
      <c r="CT67" s="30">
        <f t="shared" si="48"/>
        <v>151171</v>
      </c>
      <c r="CU67" s="30">
        <f t="shared" si="49"/>
        <v>85697</v>
      </c>
      <c r="CV67" s="30">
        <f t="shared" si="50"/>
        <v>1.7640174101777191</v>
      </c>
      <c r="CW67" s="30"/>
      <c r="CX67" s="30"/>
      <c r="CY67" s="30"/>
      <c r="CZ67" s="30"/>
      <c r="DA67" s="30"/>
      <c r="DB67" s="30">
        <f t="shared" si="51"/>
        <v>153290</v>
      </c>
      <c r="DC67" s="30">
        <f t="shared" si="52"/>
        <v>83975</v>
      </c>
      <c r="DD67" s="30">
        <f t="shared" si="53"/>
        <v>1.8254242334027984</v>
      </c>
      <c r="DE67" s="30"/>
      <c r="DF67" s="30"/>
      <c r="DG67" s="30"/>
      <c r="DH67" s="30"/>
      <c r="DI67" s="30"/>
      <c r="DJ67" s="30">
        <f t="shared" si="54"/>
        <v>153199</v>
      </c>
      <c r="DK67" s="30">
        <f t="shared" si="55"/>
        <v>86330</v>
      </c>
      <c r="DL67" s="30">
        <f t="shared" si="56"/>
        <v>1.7745743078883354</v>
      </c>
      <c r="DM67" s="30"/>
      <c r="DN67" s="30"/>
      <c r="DO67" s="30"/>
      <c r="DP67" s="30"/>
      <c r="DQ67" s="30"/>
      <c r="DR67" s="30">
        <f t="shared" si="57"/>
        <v>55838</v>
      </c>
      <c r="DS67" s="30">
        <f t="shared" si="58"/>
        <v>41648</v>
      </c>
      <c r="DT67" s="30">
        <f t="shared" si="59"/>
        <v>1.3407126392623896</v>
      </c>
      <c r="DU67" s="30"/>
      <c r="DV67" s="30"/>
      <c r="DW67" s="30"/>
      <c r="DX67" s="30"/>
      <c r="DY67" s="30"/>
      <c r="DZ67" s="30">
        <f t="shared" ref="DZ67:FE67" si="146">DZ30</f>
        <v>9969</v>
      </c>
      <c r="EA67" s="30">
        <f t="shared" si="61"/>
        <v>17207</v>
      </c>
      <c r="EB67" s="30">
        <f t="shared" si="62"/>
        <v>0.57935723833323649</v>
      </c>
      <c r="EC67" s="30"/>
      <c r="ED67" s="30"/>
      <c r="EE67" s="30"/>
      <c r="EF67" s="30"/>
      <c r="EG67" s="30"/>
      <c r="EH67" s="30">
        <f t="shared" si="63"/>
        <v>50826</v>
      </c>
      <c r="EI67" s="30">
        <f t="shared" si="64"/>
        <v>25989</v>
      </c>
      <c r="EJ67" s="30">
        <f t="shared" si="65"/>
        <v>1.955673554196006</v>
      </c>
      <c r="EL67" s="30"/>
      <c r="EM67" s="30"/>
      <c r="EN67" s="30"/>
      <c r="EO67" s="30"/>
      <c r="EP67" s="30"/>
      <c r="EQ67" s="30">
        <f t="shared" si="66"/>
        <v>58598</v>
      </c>
      <c r="ER67" s="30">
        <f t="shared" si="67"/>
        <v>32112</v>
      </c>
      <c r="ES67" s="30">
        <f t="shared" si="68"/>
        <v>1.8248006975585451</v>
      </c>
      <c r="ET67" s="30"/>
      <c r="EU67" s="30"/>
      <c r="EV67" s="30"/>
      <c r="EW67" s="30"/>
      <c r="EX67" s="30"/>
      <c r="EY67" s="30"/>
      <c r="EZ67" s="30">
        <f t="shared" si="69"/>
        <v>52431</v>
      </c>
      <c r="FA67" s="30">
        <f t="shared" si="70"/>
        <v>4856</v>
      </c>
      <c r="FB67" s="30">
        <f t="shared" si="71"/>
        <v>10.797158154859966</v>
      </c>
      <c r="FC67" s="30"/>
      <c r="FD67" s="30"/>
      <c r="FE67" s="30"/>
      <c r="FF67" s="30"/>
      <c r="FG67" s="30"/>
      <c r="FH67" s="30">
        <f t="shared" si="72"/>
        <v>109400</v>
      </c>
      <c r="FI67" s="30">
        <f t="shared" si="73"/>
        <v>49557</v>
      </c>
      <c r="FJ67" s="30">
        <f t="shared" si="74"/>
        <v>2.2075589724963174</v>
      </c>
      <c r="FK67" s="30"/>
      <c r="FL67" s="30"/>
      <c r="FM67" s="30"/>
      <c r="FN67" s="30"/>
      <c r="FO67" s="30"/>
      <c r="FP67" s="30">
        <f t="shared" si="75"/>
        <v>103455</v>
      </c>
      <c r="FQ67" s="30">
        <f t="shared" si="76"/>
        <v>44439</v>
      </c>
      <c r="FR67" s="30">
        <f t="shared" si="77"/>
        <v>2.3280226827786406</v>
      </c>
      <c r="FS67" s="30"/>
      <c r="FT67" s="30"/>
      <c r="FU67" s="30"/>
      <c r="FV67" s="30"/>
      <c r="FW67" s="30"/>
      <c r="FX67" s="30">
        <f t="shared" si="78"/>
        <v>104290</v>
      </c>
      <c r="FY67" s="30">
        <f t="shared" si="79"/>
        <v>46406</v>
      </c>
      <c r="FZ67" s="30">
        <f t="shared" si="80"/>
        <v>2.2473387062017842</v>
      </c>
      <c r="GA67" s="30"/>
      <c r="GB67" s="30"/>
      <c r="GC67" s="30"/>
      <c r="GD67" s="30"/>
      <c r="GE67" s="30"/>
      <c r="GF67" s="30">
        <f t="shared" si="81"/>
        <v>18576</v>
      </c>
      <c r="GG67" s="30">
        <f t="shared" si="82"/>
        <v>19717</v>
      </c>
      <c r="GH67" s="30">
        <f t="shared" si="83"/>
        <v>0.94213115585535323</v>
      </c>
      <c r="GI67" s="30"/>
      <c r="GJ67" s="30"/>
      <c r="GK67" s="30"/>
      <c r="GL67" s="30"/>
      <c r="GM67" s="30"/>
      <c r="GN67" s="30"/>
      <c r="GO67" s="30">
        <f t="shared" si="84"/>
        <v>112369</v>
      </c>
      <c r="GP67" s="30">
        <f t="shared" si="85"/>
        <v>50358</v>
      </c>
      <c r="GQ67" s="30">
        <f t="shared" si="86"/>
        <v>2.231403153421502</v>
      </c>
      <c r="GR67" s="30"/>
      <c r="GS67" s="30"/>
      <c r="GT67" s="30"/>
      <c r="GU67" s="30"/>
      <c r="GV67" s="30"/>
      <c r="GW67" s="30">
        <f t="shared" si="87"/>
        <v>733267</v>
      </c>
      <c r="GX67" s="30">
        <f t="shared" si="88"/>
        <v>463433</v>
      </c>
      <c r="GY67" s="30">
        <f t="shared" si="89"/>
        <v>1.5822502929226014</v>
      </c>
      <c r="GZ67" s="30"/>
      <c r="HA67" s="30"/>
      <c r="HB67" s="30"/>
      <c r="HC67" s="30"/>
      <c r="HD67" s="30"/>
      <c r="HE67" s="30">
        <f t="shared" si="90"/>
        <v>252322</v>
      </c>
      <c r="HF67" s="30">
        <f t="shared" si="91"/>
        <v>142731</v>
      </c>
      <c r="HG67" s="30">
        <f t="shared" si="92"/>
        <v>1.7678149806278944</v>
      </c>
      <c r="HH67" s="30"/>
      <c r="HI67" s="30"/>
      <c r="HJ67" s="30"/>
      <c r="HK67" s="30"/>
      <c r="HL67" s="30"/>
      <c r="HM67" s="30"/>
      <c r="HN67" s="30">
        <f t="shared" si="93"/>
        <v>316379</v>
      </c>
      <c r="HO67" s="30">
        <f t="shared" si="94"/>
        <v>292177</v>
      </c>
      <c r="HP67" s="30">
        <f t="shared" si="95"/>
        <v>1.0828333510166783</v>
      </c>
      <c r="HQ67" s="30"/>
      <c r="HR67" s="30"/>
      <c r="HS67" s="30"/>
      <c r="HT67" s="30"/>
      <c r="HU67" s="30">
        <f t="shared" ref="HU67:IU67" si="147">HU30</f>
        <v>10886182</v>
      </c>
      <c r="HV67" s="30">
        <f t="shared" si="97"/>
        <v>7201032</v>
      </c>
      <c r="HW67" s="30">
        <f t="shared" si="98"/>
        <v>1.5117530376201633</v>
      </c>
      <c r="HX67" s="30"/>
      <c r="HY67" s="30"/>
      <c r="HZ67" s="30"/>
      <c r="IA67" s="30"/>
      <c r="IB67" s="30"/>
      <c r="IC67" s="30"/>
      <c r="ID67" s="30"/>
      <c r="IE67" s="30"/>
      <c r="IF67" s="30"/>
      <c r="IG67" s="30"/>
      <c r="IH67" s="30"/>
      <c r="II67" s="30"/>
      <c r="IJ67" s="30"/>
      <c r="IK67" s="30"/>
      <c r="IL67" s="30"/>
      <c r="IM67" s="30"/>
      <c r="IN67" s="30"/>
      <c r="IO67" s="30"/>
      <c r="IP67" s="30"/>
      <c r="IQ67" s="30"/>
      <c r="IR67" s="30"/>
      <c r="IS67" s="30"/>
      <c r="IT67" s="30"/>
      <c r="IU67" s="30"/>
      <c r="NK67" s="34"/>
      <c r="NL67" s="34"/>
      <c r="NM67" s="34"/>
      <c r="NN67" s="34"/>
      <c r="NO67" s="34"/>
      <c r="NP67" s="34"/>
      <c r="NQ67" s="34"/>
      <c r="NR67" s="34"/>
      <c r="NS67" s="34"/>
      <c r="NT67" s="34"/>
      <c r="NU67" s="34"/>
      <c r="NV67" s="34"/>
      <c r="NW67" s="34"/>
      <c r="NX67" s="34"/>
      <c r="NY67" s="34"/>
      <c r="NZ67" s="34"/>
      <c r="OA67" s="34"/>
      <c r="OB67" s="34"/>
      <c r="OC67" s="34"/>
      <c r="OD67" s="34"/>
      <c r="OE67" s="34"/>
      <c r="OF67" s="34"/>
      <c r="OG67" s="34"/>
      <c r="OH67" s="34"/>
      <c r="OI67" s="34"/>
      <c r="OJ67" s="34"/>
      <c r="OK67" s="34"/>
      <c r="OL67" s="34"/>
      <c r="OM67" s="34"/>
      <c r="ON67" s="34"/>
      <c r="OO67" s="34"/>
      <c r="OP67" s="34"/>
      <c r="OQ67" s="34"/>
      <c r="OR67" s="34"/>
      <c r="OS67" s="34"/>
      <c r="OT67" s="34"/>
      <c r="OU67" s="34"/>
      <c r="OV67" s="34"/>
      <c r="OW67" s="34"/>
      <c r="OX67" s="34"/>
      <c r="OY67" s="34"/>
      <c r="OZ67" s="34"/>
      <c r="PA67" s="34"/>
      <c r="PB67" s="34"/>
      <c r="PC67" s="34"/>
      <c r="PD67" s="34"/>
      <c r="PE67" s="34"/>
      <c r="PF67" s="34"/>
      <c r="PG67" s="34"/>
      <c r="PH67" s="34"/>
      <c r="PI67" s="34"/>
      <c r="PJ67" s="34"/>
      <c r="PK67" s="34"/>
      <c r="PL67" s="34"/>
      <c r="PM67" s="34"/>
      <c r="PN67" s="34"/>
      <c r="PO67" s="34"/>
      <c r="PP67" s="34"/>
      <c r="PQ67" s="34"/>
      <c r="PR67" s="34"/>
      <c r="PS67" s="34"/>
      <c r="PT67" s="34"/>
    </row>
    <row r="68" spans="1:436" ht="16.5" customHeight="1">
      <c r="C68" s="28" t="s">
        <v>479</v>
      </c>
      <c r="D68" s="30">
        <f t="shared" si="17"/>
        <v>43223</v>
      </c>
      <c r="E68" s="30">
        <f t="shared" si="18"/>
        <v>3666</v>
      </c>
      <c r="F68" s="30">
        <f t="shared" si="19"/>
        <v>11.790234588106928</v>
      </c>
      <c r="G68" s="30"/>
      <c r="H68" s="30"/>
      <c r="I68" s="30"/>
      <c r="J68" s="30"/>
      <c r="K68" s="30"/>
      <c r="L68" s="30"/>
      <c r="M68" s="30">
        <f t="shared" si="20"/>
        <v>41529</v>
      </c>
      <c r="N68" s="30">
        <f t="shared" si="21"/>
        <v>29790</v>
      </c>
      <c r="O68" s="30">
        <f t="shared" si="22"/>
        <v>1.3940584088620342</v>
      </c>
      <c r="P68" s="30"/>
      <c r="Q68" s="30"/>
      <c r="R68" s="30"/>
      <c r="S68" s="30"/>
      <c r="T68" s="30"/>
      <c r="U68" s="30"/>
      <c r="V68" s="30">
        <f t="shared" ref="V68" si="148">V31</f>
        <v>43107</v>
      </c>
      <c r="W68" s="30">
        <f t="shared" si="24"/>
        <v>3566</v>
      </c>
      <c r="X68" s="30">
        <f t="shared" si="25"/>
        <v>12.088334268087493</v>
      </c>
      <c r="Y68" s="30"/>
      <c r="Z68" s="30"/>
      <c r="AA68" s="30"/>
      <c r="AB68" s="30"/>
      <c r="AC68" s="30"/>
      <c r="AD68" s="30"/>
      <c r="AE68" s="30">
        <f t="shared" ref="AE68" si="149">AE31</f>
        <v>43192</v>
      </c>
      <c r="AF68" s="30">
        <f t="shared" si="27"/>
        <v>35899</v>
      </c>
      <c r="AG68" s="30">
        <f t="shared" si="28"/>
        <v>1.2031532911780272</v>
      </c>
      <c r="AH68" s="30"/>
      <c r="AI68" s="30"/>
      <c r="AJ68" s="30"/>
      <c r="AK68" s="30"/>
      <c r="AL68" s="30"/>
      <c r="AM68" s="30"/>
      <c r="AN68" s="30">
        <f t="shared" ref="AN68" si="150">AN31</f>
        <v>6745283</v>
      </c>
      <c r="AO68" s="30">
        <f t="shared" si="30"/>
        <v>1914573</v>
      </c>
      <c r="AP68" s="30">
        <f t="shared" si="31"/>
        <v>3.5231265666025791</v>
      </c>
      <c r="AQ68" s="30"/>
      <c r="AR68" s="30"/>
      <c r="AS68" s="30"/>
      <c r="AT68" s="30"/>
      <c r="AU68" s="30"/>
      <c r="AV68" s="30"/>
      <c r="AW68" s="30">
        <f t="shared" ref="AW68" si="151">AW31</f>
        <v>144392</v>
      </c>
      <c r="AX68" s="30">
        <f t="shared" si="33"/>
        <v>307093</v>
      </c>
      <c r="AY68" s="30">
        <f t="shared" si="34"/>
        <v>0.47018981220672568</v>
      </c>
      <c r="AZ68" s="30"/>
      <c r="BA68" s="30"/>
      <c r="BB68" s="30"/>
      <c r="BC68" s="30"/>
      <c r="BD68" s="30"/>
      <c r="BE68" s="30"/>
      <c r="BF68" s="30">
        <f t="shared" ref="BF68" si="152">BF31</f>
        <v>1501</v>
      </c>
      <c r="BG68" s="30">
        <f t="shared" si="36"/>
        <v>202</v>
      </c>
      <c r="BH68" s="30">
        <f t="shared" si="37"/>
        <v>7.4306930693069306</v>
      </c>
      <c r="BI68" s="30"/>
      <c r="BJ68" s="30"/>
      <c r="BK68" s="30"/>
      <c r="BL68" s="30"/>
      <c r="BM68" s="30"/>
      <c r="BN68" s="30">
        <f t="shared" si="38"/>
        <v>3856</v>
      </c>
      <c r="BO68" s="30">
        <f t="shared" si="39"/>
        <v>153</v>
      </c>
      <c r="BP68" s="30">
        <f>BN68/BO68</f>
        <v>25.202614379084967</v>
      </c>
      <c r="BR68" s="30"/>
      <c r="BS68" s="30"/>
      <c r="BT68" s="30"/>
      <c r="BU68" s="30"/>
      <c r="BV68" s="30">
        <f t="shared" si="40"/>
        <v>35816</v>
      </c>
      <c r="BW68" s="30">
        <f t="shared" si="41"/>
        <v>31990</v>
      </c>
      <c r="BX68" s="30">
        <f>BV68/BW68</f>
        <v>1.1195998749609253</v>
      </c>
      <c r="CA68" s="30"/>
      <c r="CB68" s="30"/>
      <c r="CC68" s="30"/>
      <c r="CD68" s="30">
        <f t="shared" si="42"/>
        <v>10693</v>
      </c>
      <c r="CE68" s="30">
        <f t="shared" si="43"/>
        <v>17024</v>
      </c>
      <c r="CF68" s="30">
        <f t="shared" si="44"/>
        <v>0.62811325187969924</v>
      </c>
      <c r="CG68" s="30"/>
      <c r="CH68" s="30"/>
      <c r="CI68" s="30"/>
      <c r="CJ68" s="30"/>
      <c r="CK68" s="30"/>
      <c r="CL68" s="30">
        <f t="shared" si="45"/>
        <v>16810</v>
      </c>
      <c r="CM68" s="30">
        <f t="shared" si="46"/>
        <v>25218</v>
      </c>
      <c r="CN68" s="30">
        <f t="shared" si="47"/>
        <v>0.66658735823618054</v>
      </c>
      <c r="CO68" s="30"/>
      <c r="CP68" s="30"/>
      <c r="CQ68" s="30"/>
      <c r="CR68" s="30"/>
      <c r="CS68" s="30"/>
      <c r="CT68" s="30">
        <f t="shared" si="48"/>
        <v>25216</v>
      </c>
      <c r="CU68" s="30">
        <f t="shared" si="49"/>
        <v>31117</v>
      </c>
      <c r="CV68" s="30">
        <f t="shared" si="50"/>
        <v>0.81036089597326222</v>
      </c>
      <c r="CW68" s="30"/>
      <c r="CX68" s="30"/>
      <c r="CY68" s="30"/>
      <c r="CZ68" s="30"/>
      <c r="DA68" s="30"/>
      <c r="DB68" s="30">
        <f t="shared" si="51"/>
        <v>29393</v>
      </c>
      <c r="DC68" s="30">
        <f t="shared" si="52"/>
        <v>33472</v>
      </c>
      <c r="DD68" s="30">
        <f t="shared" si="53"/>
        <v>0.87813695028680694</v>
      </c>
      <c r="DE68" s="30"/>
      <c r="DF68" s="30"/>
      <c r="DG68" s="30"/>
      <c r="DH68" s="30"/>
      <c r="DI68" s="30"/>
      <c r="DJ68" s="30">
        <f t="shared" si="54"/>
        <v>37836</v>
      </c>
      <c r="DK68" s="30">
        <f t="shared" si="55"/>
        <v>35394</v>
      </c>
      <c r="DL68" s="30">
        <f t="shared" si="56"/>
        <v>1.0689947448720123</v>
      </c>
      <c r="DM68" s="30"/>
      <c r="DN68" s="30"/>
      <c r="DO68" s="30"/>
      <c r="DP68" s="30"/>
      <c r="DQ68" s="30"/>
      <c r="DR68" s="30">
        <f t="shared" si="57"/>
        <v>5513</v>
      </c>
      <c r="DS68" s="30">
        <f t="shared" si="58"/>
        <v>12398</v>
      </c>
      <c r="DT68" s="30">
        <f t="shared" si="59"/>
        <v>0.44466849491853527</v>
      </c>
      <c r="DU68" s="30"/>
      <c r="DV68" s="30"/>
      <c r="DW68" s="30"/>
      <c r="DX68" s="30"/>
      <c r="DY68" s="30"/>
      <c r="DZ68" s="30">
        <f t="shared" ref="DZ68:FE68" si="153">DZ31</f>
        <v>991</v>
      </c>
      <c r="EA68" s="30">
        <f t="shared" si="61"/>
        <v>704</v>
      </c>
      <c r="EB68" s="30">
        <f t="shared" si="62"/>
        <v>1.4076704545454546</v>
      </c>
      <c r="EC68" s="30"/>
      <c r="ED68" s="30"/>
      <c r="EE68" s="30"/>
      <c r="EF68" s="30"/>
      <c r="EG68" s="30"/>
      <c r="EH68" s="30">
        <f t="shared" si="63"/>
        <v>10362</v>
      </c>
      <c r="EI68" s="30">
        <f t="shared" si="64"/>
        <v>13611</v>
      </c>
      <c r="EJ68" s="30">
        <f t="shared" si="65"/>
        <v>0.76129601057967822</v>
      </c>
      <c r="EL68" s="30"/>
      <c r="EM68" s="30"/>
      <c r="EN68" s="30"/>
      <c r="EO68" s="30"/>
      <c r="EP68" s="30"/>
      <c r="EQ68" s="30">
        <f t="shared" si="66"/>
        <v>18735</v>
      </c>
      <c r="ER68" s="30">
        <f t="shared" si="67"/>
        <v>17408</v>
      </c>
      <c r="ES68" s="30">
        <f t="shared" si="68"/>
        <v>1.0762293198529411</v>
      </c>
      <c r="ET68" s="30"/>
      <c r="EU68" s="30"/>
      <c r="EV68" s="30"/>
      <c r="EW68" s="30"/>
      <c r="EX68" s="30"/>
      <c r="EY68" s="30"/>
      <c r="EZ68" s="30">
        <f t="shared" si="69"/>
        <v>21591</v>
      </c>
      <c r="FA68" s="30">
        <f t="shared" si="70"/>
        <v>3545</v>
      </c>
      <c r="FB68" s="30">
        <f t="shared" si="71"/>
        <v>6.0905500705218616</v>
      </c>
      <c r="FC68" s="30"/>
      <c r="FD68" s="30"/>
      <c r="FE68" s="30"/>
      <c r="FF68" s="30"/>
      <c r="FG68" s="30"/>
      <c r="FH68" s="30">
        <f t="shared" si="72"/>
        <v>39513</v>
      </c>
      <c r="FI68" s="30">
        <f t="shared" si="73"/>
        <v>29122</v>
      </c>
      <c r="FJ68" s="30">
        <f t="shared" si="74"/>
        <v>1.3568092850765745</v>
      </c>
      <c r="FK68" s="30"/>
      <c r="FL68" s="30"/>
      <c r="FM68" s="30"/>
      <c r="FN68" s="30"/>
      <c r="FO68" s="30"/>
      <c r="FP68" s="30">
        <f t="shared" si="75"/>
        <v>17976</v>
      </c>
      <c r="FQ68" s="30">
        <f t="shared" si="76"/>
        <v>18597</v>
      </c>
      <c r="FR68" s="30">
        <f t="shared" si="77"/>
        <v>0.96660751734150674</v>
      </c>
      <c r="FS68" s="30"/>
      <c r="FT68" s="30"/>
      <c r="FU68" s="30"/>
      <c r="FV68" s="30"/>
      <c r="FW68" s="30"/>
      <c r="FX68" s="30">
        <f t="shared" si="78"/>
        <v>37333</v>
      </c>
      <c r="FY68" s="30">
        <f t="shared" si="79"/>
        <v>27602</v>
      </c>
      <c r="FZ68" s="30">
        <f t="shared" si="80"/>
        <v>1.3525469168900803</v>
      </c>
      <c r="GA68" s="30"/>
      <c r="GB68" s="30"/>
      <c r="GC68" s="30"/>
      <c r="GD68" s="30"/>
      <c r="GE68" s="30"/>
      <c r="GF68" s="30">
        <f t="shared" si="81"/>
        <v>2007</v>
      </c>
      <c r="GG68" s="30">
        <f t="shared" si="82"/>
        <v>503</v>
      </c>
      <c r="GH68" s="30">
        <f t="shared" si="83"/>
        <v>3.9900596421471173</v>
      </c>
      <c r="GI68" s="30"/>
      <c r="GJ68" s="30"/>
      <c r="GK68" s="30"/>
      <c r="GL68" s="30"/>
      <c r="GM68" s="30"/>
      <c r="GN68" s="30"/>
      <c r="GO68" s="30">
        <f t="shared" si="84"/>
        <v>39738</v>
      </c>
      <c r="GP68" s="30">
        <f t="shared" si="85"/>
        <v>28486</v>
      </c>
      <c r="GQ68" s="30">
        <f t="shared" si="86"/>
        <v>1.3950010531489152</v>
      </c>
      <c r="GR68" s="30"/>
      <c r="GS68" s="30"/>
      <c r="GT68" s="30"/>
      <c r="GU68" s="30"/>
      <c r="GV68" s="30"/>
      <c r="GW68" s="30">
        <f t="shared" si="87"/>
        <v>136188</v>
      </c>
      <c r="GX68" s="30">
        <f t="shared" si="88"/>
        <v>285941</v>
      </c>
      <c r="GY68" s="30">
        <f t="shared" si="89"/>
        <v>0.47628007176305603</v>
      </c>
      <c r="GZ68" s="30"/>
      <c r="HA68" s="30"/>
      <c r="HB68" s="30"/>
      <c r="HC68" s="30"/>
      <c r="HD68" s="30"/>
      <c r="HE68" s="30">
        <f t="shared" si="90"/>
        <v>61734</v>
      </c>
      <c r="HF68" s="30">
        <f t="shared" si="91"/>
        <v>103940</v>
      </c>
      <c r="HG68" s="30">
        <f t="shared" si="92"/>
        <v>0.59393881085241484</v>
      </c>
      <c r="HH68" s="30"/>
      <c r="HI68" s="30"/>
      <c r="HJ68" s="30"/>
      <c r="HK68" s="30"/>
      <c r="HL68" s="30"/>
      <c r="HM68" s="30"/>
      <c r="HN68" s="30">
        <f t="shared" si="93"/>
        <v>78706</v>
      </c>
      <c r="HO68" s="30">
        <f t="shared" si="94"/>
        <v>182196</v>
      </c>
      <c r="HP68" s="30">
        <f t="shared" si="95"/>
        <v>0.43198533447496101</v>
      </c>
      <c r="HQ68" s="30"/>
      <c r="HR68" s="30"/>
      <c r="HS68" s="30"/>
      <c r="HT68" s="30"/>
      <c r="HU68" s="30">
        <f t="shared" ref="HU68:IU68" si="154">HU31</f>
        <v>3379608</v>
      </c>
      <c r="HV68" s="30">
        <f t="shared" si="97"/>
        <v>7636696</v>
      </c>
      <c r="HW68" s="30">
        <f t="shared" si="98"/>
        <v>0.44254845289114558</v>
      </c>
      <c r="HX68" s="30"/>
      <c r="HY68" s="30"/>
      <c r="HZ68" s="30"/>
      <c r="IA68" s="30"/>
      <c r="IB68" s="30"/>
      <c r="IC68" s="30"/>
      <c r="ID68" s="30"/>
      <c r="IE68" s="30"/>
      <c r="IF68" s="30"/>
      <c r="IG68" s="30"/>
      <c r="IH68" s="30"/>
      <c r="II68" s="30"/>
      <c r="IJ68" s="30"/>
      <c r="IK68" s="30"/>
      <c r="IL68" s="30"/>
      <c r="IM68" s="30"/>
      <c r="IN68" s="30"/>
      <c r="IO68" s="30"/>
      <c r="IP68" s="30"/>
      <c r="IQ68" s="30"/>
      <c r="IR68" s="30"/>
      <c r="IS68" s="30"/>
      <c r="IT68" s="30"/>
      <c r="IU68" s="30"/>
      <c r="NK68" s="34"/>
      <c r="NL68" s="34"/>
      <c r="NM68" s="34"/>
      <c r="NN68" s="34"/>
      <c r="NO68" s="34"/>
      <c r="NP68" s="34"/>
      <c r="NQ68" s="34"/>
      <c r="NR68" s="34"/>
      <c r="NS68" s="34"/>
      <c r="NT68" s="34"/>
      <c r="NU68" s="34"/>
      <c r="NV68" s="34"/>
      <c r="NW68" s="34"/>
      <c r="NX68" s="34"/>
      <c r="NY68" s="34"/>
      <c r="NZ68" s="34"/>
      <c r="OA68" s="34"/>
      <c r="OB68" s="34"/>
      <c r="OC68" s="34"/>
      <c r="OD68" s="34"/>
      <c r="OE68" s="34"/>
      <c r="OF68" s="34"/>
      <c r="OG68" s="34"/>
      <c r="OH68" s="34"/>
      <c r="OI68" s="34"/>
      <c r="OJ68" s="34"/>
      <c r="OK68" s="34"/>
      <c r="OL68" s="34"/>
      <c r="OM68" s="34"/>
      <c r="ON68" s="34"/>
      <c r="OO68" s="34"/>
      <c r="OP68" s="34"/>
      <c r="OQ68" s="34"/>
      <c r="OR68" s="34"/>
      <c r="OS68" s="34"/>
      <c r="OT68" s="34"/>
      <c r="OU68" s="34"/>
      <c r="OV68" s="34"/>
      <c r="OW68" s="34"/>
      <c r="OX68" s="34"/>
      <c r="OY68" s="34"/>
      <c r="OZ68" s="34"/>
      <c r="PA68" s="34"/>
      <c r="PB68" s="34"/>
      <c r="PC68" s="34"/>
      <c r="PD68" s="34"/>
      <c r="PE68" s="34"/>
      <c r="PF68" s="34"/>
      <c r="PG68" s="34"/>
      <c r="PH68" s="34"/>
      <c r="PI68" s="34"/>
      <c r="PJ68" s="34"/>
      <c r="PK68" s="34"/>
      <c r="PL68" s="34"/>
      <c r="PM68" s="34"/>
      <c r="PN68" s="34"/>
      <c r="PO68" s="34"/>
      <c r="PP68" s="34"/>
      <c r="PQ68" s="34"/>
      <c r="PR68" s="34"/>
      <c r="PS68" s="34"/>
      <c r="PT68" s="34"/>
    </row>
    <row r="69" spans="1:436" ht="16.5" customHeight="1">
      <c r="A69" s="30"/>
      <c r="B69" s="30"/>
      <c r="C69" s="28" t="s">
        <v>481</v>
      </c>
      <c r="D69" s="30">
        <f t="shared" si="17"/>
        <v>715</v>
      </c>
      <c r="E69" s="30">
        <f t="shared" si="18"/>
        <v>226</v>
      </c>
      <c r="F69" s="30">
        <f t="shared" si="19"/>
        <v>3.163716814159292</v>
      </c>
      <c r="G69" s="30"/>
      <c r="H69" s="30"/>
      <c r="I69" s="30"/>
      <c r="J69" s="30"/>
      <c r="K69" s="30"/>
      <c r="L69" s="30"/>
      <c r="M69" s="30">
        <f t="shared" si="20"/>
        <v>490</v>
      </c>
      <c r="N69" s="30">
        <f t="shared" si="21"/>
        <v>381</v>
      </c>
      <c r="O69" s="30">
        <f t="shared" si="22"/>
        <v>1.2860892388451444</v>
      </c>
      <c r="P69" s="30"/>
      <c r="Q69" s="30"/>
      <c r="R69" s="30"/>
      <c r="S69" s="30"/>
      <c r="T69" s="30"/>
      <c r="U69" s="30"/>
      <c r="V69" s="30">
        <f t="shared" ref="V69" si="155">V32</f>
        <v>714</v>
      </c>
      <c r="W69" s="30">
        <f t="shared" si="24"/>
        <v>222</v>
      </c>
      <c r="X69" s="30">
        <f t="shared" si="25"/>
        <v>3.2162162162162162</v>
      </c>
      <c r="Y69" s="30"/>
      <c r="Z69" s="30"/>
      <c r="AA69" s="30"/>
      <c r="AB69" s="30"/>
      <c r="AC69" s="30"/>
      <c r="AD69" s="30"/>
      <c r="AE69" s="30">
        <f t="shared" ref="AE69" si="156">AE32</f>
        <v>637</v>
      </c>
      <c r="AF69" s="30">
        <f t="shared" si="27"/>
        <v>554</v>
      </c>
      <c r="AG69" s="30">
        <f t="shared" si="28"/>
        <v>1.1498194945848375</v>
      </c>
      <c r="AH69" s="30"/>
      <c r="AI69" s="30"/>
      <c r="AJ69" s="30"/>
      <c r="AK69" s="30"/>
      <c r="AL69" s="30"/>
      <c r="AM69" s="30"/>
      <c r="AN69" s="30">
        <f t="shared" ref="AN69" si="157">AN32</f>
        <v>22120</v>
      </c>
      <c r="AO69" s="30">
        <f t="shared" si="30"/>
        <v>53564</v>
      </c>
      <c r="AP69" s="30">
        <f t="shared" si="31"/>
        <v>0.41296393099843176</v>
      </c>
      <c r="AQ69" s="30"/>
      <c r="AR69" s="30"/>
      <c r="AS69" s="30"/>
      <c r="AT69" s="30"/>
      <c r="AU69" s="30"/>
      <c r="AV69" s="30"/>
      <c r="AW69" s="30">
        <f t="shared" ref="AW69" si="158">AW32</f>
        <v>4005</v>
      </c>
      <c r="AX69" s="30">
        <f t="shared" si="33"/>
        <v>9620</v>
      </c>
      <c r="AY69" s="30">
        <f t="shared" si="34"/>
        <v>0.41632016632016633</v>
      </c>
      <c r="AZ69" s="30"/>
      <c r="BA69" s="30"/>
      <c r="BB69" s="30"/>
      <c r="BC69" s="30"/>
      <c r="BD69" s="30"/>
      <c r="BE69" s="30"/>
      <c r="BF69" s="30">
        <f t="shared" ref="BF69" si="159">BF32</f>
        <v>9</v>
      </c>
      <c r="BG69" s="30">
        <f t="shared" si="36"/>
        <v>1</v>
      </c>
      <c r="BH69" s="30">
        <f t="shared" si="37"/>
        <v>9</v>
      </c>
      <c r="BI69" s="30"/>
      <c r="BJ69" s="30"/>
      <c r="BK69" s="30"/>
      <c r="BL69" s="30"/>
      <c r="BM69" s="30"/>
      <c r="BN69" s="30">
        <f t="shared" si="38"/>
        <v>14</v>
      </c>
      <c r="BO69" s="30">
        <f t="shared" si="39"/>
        <v>1</v>
      </c>
      <c r="BP69" s="30">
        <f>BN69/BO69</f>
        <v>14</v>
      </c>
      <c r="BR69" s="30"/>
      <c r="BS69" s="30"/>
      <c r="BT69" s="30"/>
      <c r="BU69" s="30"/>
      <c r="BV69" s="30">
        <f t="shared" si="40"/>
        <v>574</v>
      </c>
      <c r="BW69" s="30">
        <f t="shared" si="41"/>
        <v>505</v>
      </c>
      <c r="BX69" s="30">
        <f>BV69/BW69</f>
        <v>1.1366336633663365</v>
      </c>
      <c r="CA69" s="30"/>
      <c r="CB69" s="30"/>
      <c r="CC69" s="30"/>
      <c r="CD69" s="30">
        <f t="shared" si="42"/>
        <v>406</v>
      </c>
      <c r="CE69" s="30">
        <f t="shared" si="43"/>
        <v>449</v>
      </c>
      <c r="CF69" s="30">
        <f t="shared" si="44"/>
        <v>0.90423162583518935</v>
      </c>
      <c r="CG69" s="30"/>
      <c r="CH69" s="30"/>
      <c r="CI69" s="30"/>
      <c r="CJ69" s="30"/>
      <c r="CK69" s="30"/>
      <c r="CL69" s="30">
        <f t="shared" si="45"/>
        <v>207</v>
      </c>
      <c r="CM69" s="30">
        <f t="shared" si="46"/>
        <v>247</v>
      </c>
      <c r="CN69" s="30">
        <f t="shared" si="47"/>
        <v>0.83805668016194335</v>
      </c>
      <c r="CO69" s="30"/>
      <c r="CP69" s="30"/>
      <c r="CQ69" s="30"/>
      <c r="CR69" s="30"/>
      <c r="CS69" s="30"/>
      <c r="CT69" s="30">
        <f t="shared" si="48"/>
        <v>614</v>
      </c>
      <c r="CU69" s="30">
        <f t="shared" si="49"/>
        <v>546</v>
      </c>
      <c r="CV69" s="30">
        <f t="shared" si="50"/>
        <v>1.1245421245421245</v>
      </c>
      <c r="CW69" s="30"/>
      <c r="CX69" s="30"/>
      <c r="CY69" s="30"/>
      <c r="CZ69" s="30"/>
      <c r="DA69" s="30"/>
      <c r="DB69" s="30">
        <f t="shared" si="51"/>
        <v>713</v>
      </c>
      <c r="DC69" s="30">
        <f t="shared" si="52"/>
        <v>555</v>
      </c>
      <c r="DD69" s="30">
        <f t="shared" si="53"/>
        <v>1.2846846846846847</v>
      </c>
      <c r="DE69" s="30"/>
      <c r="DF69" s="30"/>
      <c r="DG69" s="30"/>
      <c r="DH69" s="30"/>
      <c r="DI69" s="30"/>
      <c r="DJ69" s="30">
        <f t="shared" si="54"/>
        <v>688</v>
      </c>
      <c r="DK69" s="30">
        <f t="shared" si="55"/>
        <v>550</v>
      </c>
      <c r="DL69" s="30">
        <f t="shared" si="56"/>
        <v>1.250909090909091</v>
      </c>
      <c r="DM69" s="30"/>
      <c r="DN69" s="30"/>
      <c r="DO69" s="30"/>
      <c r="DP69" s="30"/>
      <c r="DQ69" s="30"/>
      <c r="DR69" s="30">
        <f t="shared" si="57"/>
        <v>387</v>
      </c>
      <c r="DS69" s="30">
        <f t="shared" si="58"/>
        <v>448</v>
      </c>
      <c r="DT69" s="30">
        <f t="shared" si="59"/>
        <v>0.8638392857142857</v>
      </c>
      <c r="DU69" s="30"/>
      <c r="DV69" s="30"/>
      <c r="DW69" s="30"/>
      <c r="DX69" s="30"/>
      <c r="DY69" s="30"/>
      <c r="DZ69" s="30">
        <f t="shared" ref="DZ69:FE69" si="160">DZ32</f>
        <v>257</v>
      </c>
      <c r="EA69" s="30">
        <f t="shared" si="61"/>
        <v>215</v>
      </c>
      <c r="EB69" s="30">
        <f t="shared" si="62"/>
        <v>1.1953488372093024</v>
      </c>
      <c r="EC69" s="30"/>
      <c r="ED69" s="30"/>
      <c r="EE69" s="30"/>
      <c r="EF69" s="30"/>
      <c r="EG69" s="30"/>
      <c r="EH69" s="30">
        <f t="shared" si="63"/>
        <v>33</v>
      </c>
      <c r="EI69" s="30">
        <f t="shared" si="64"/>
        <v>13</v>
      </c>
      <c r="EJ69" s="30">
        <f t="shared" si="65"/>
        <v>2.5384615384615383</v>
      </c>
      <c r="EL69" s="30"/>
      <c r="EM69" s="30"/>
      <c r="EN69" s="30"/>
      <c r="EO69" s="30"/>
      <c r="EP69" s="30"/>
      <c r="EQ69" s="30">
        <f t="shared" si="66"/>
        <v>98</v>
      </c>
      <c r="ER69" s="30">
        <f t="shared" si="67"/>
        <v>76</v>
      </c>
      <c r="ES69" s="30">
        <f t="shared" si="68"/>
        <v>1.2894736842105263</v>
      </c>
      <c r="ET69" s="30"/>
      <c r="EU69" s="30"/>
      <c r="EV69" s="30"/>
      <c r="EW69" s="30"/>
      <c r="EX69" s="30"/>
      <c r="EY69" s="30"/>
      <c r="EZ69" s="30">
        <f t="shared" si="69"/>
        <v>239</v>
      </c>
      <c r="FA69" s="30">
        <f t="shared" si="70"/>
        <v>77</v>
      </c>
      <c r="FB69" s="30">
        <f t="shared" si="71"/>
        <v>3.1038961038961039</v>
      </c>
      <c r="FC69" s="30"/>
      <c r="FD69" s="30"/>
      <c r="FE69" s="30"/>
      <c r="FF69" s="30"/>
      <c r="FG69" s="30"/>
      <c r="FH69" s="30">
        <f t="shared" si="72"/>
        <v>487</v>
      </c>
      <c r="FI69" s="30">
        <f t="shared" si="73"/>
        <v>369</v>
      </c>
      <c r="FJ69" s="30">
        <f t="shared" si="74"/>
        <v>1.3197831978319783</v>
      </c>
      <c r="FK69" s="30"/>
      <c r="FL69" s="30"/>
      <c r="FM69" s="30"/>
      <c r="FN69" s="30"/>
      <c r="FO69" s="30"/>
      <c r="FP69" s="30">
        <f t="shared" si="75"/>
        <v>454</v>
      </c>
      <c r="FQ69" s="30">
        <f t="shared" si="76"/>
        <v>355</v>
      </c>
      <c r="FR69" s="30">
        <f t="shared" si="77"/>
        <v>1.2788732394366198</v>
      </c>
      <c r="FS69" s="30"/>
      <c r="FT69" s="30"/>
      <c r="FU69" s="30"/>
      <c r="FV69" s="30"/>
      <c r="FW69" s="30"/>
      <c r="FX69" s="30">
        <f t="shared" si="78"/>
        <v>478</v>
      </c>
      <c r="FY69" s="30">
        <f t="shared" si="79"/>
        <v>366</v>
      </c>
      <c r="FZ69" s="30">
        <f t="shared" si="80"/>
        <v>1.3060109289617485</v>
      </c>
      <c r="GA69" s="30"/>
      <c r="GB69" s="30"/>
      <c r="GC69" s="30"/>
      <c r="GD69" s="30"/>
      <c r="GE69" s="30"/>
      <c r="GF69" s="30">
        <f t="shared" si="81"/>
        <v>635</v>
      </c>
      <c r="GG69" s="30">
        <f t="shared" si="82"/>
        <v>65</v>
      </c>
      <c r="GH69" s="30">
        <f t="shared" si="83"/>
        <v>9.7692307692307701</v>
      </c>
      <c r="GI69" s="30"/>
      <c r="GJ69" s="30"/>
      <c r="GK69" s="30"/>
      <c r="GL69" s="30"/>
      <c r="GM69" s="30"/>
      <c r="GN69" s="30"/>
      <c r="GO69" s="30">
        <f t="shared" si="84"/>
        <v>487</v>
      </c>
      <c r="GP69" s="30">
        <f t="shared" si="85"/>
        <v>377</v>
      </c>
      <c r="GQ69" s="30">
        <f t="shared" si="86"/>
        <v>1.2917771883289124</v>
      </c>
      <c r="GR69" s="30"/>
      <c r="GS69" s="30"/>
      <c r="GT69" s="30"/>
      <c r="GU69" s="30"/>
      <c r="GV69" s="30"/>
      <c r="GW69" s="30">
        <f t="shared" si="87"/>
        <v>3500</v>
      </c>
      <c r="GX69" s="30">
        <f t="shared" si="88"/>
        <v>5544</v>
      </c>
      <c r="GY69" s="30">
        <f t="shared" si="89"/>
        <v>0.63131313131313127</v>
      </c>
      <c r="GZ69" s="30"/>
      <c r="HA69" s="30"/>
      <c r="HB69" s="30"/>
      <c r="HC69" s="30"/>
      <c r="HD69" s="30"/>
      <c r="HE69" s="30">
        <f t="shared" si="90"/>
        <v>2051</v>
      </c>
      <c r="HF69" s="30">
        <f t="shared" si="91"/>
        <v>5214</v>
      </c>
      <c r="HG69" s="30">
        <f t="shared" si="92"/>
        <v>0.39336401994629844</v>
      </c>
      <c r="HH69" s="30"/>
      <c r="HI69" s="30"/>
      <c r="HJ69" s="30"/>
      <c r="HK69" s="30"/>
      <c r="HL69" s="30"/>
      <c r="HM69" s="30"/>
      <c r="HN69" s="30">
        <f t="shared" si="93"/>
        <v>1954</v>
      </c>
      <c r="HO69" s="30">
        <f t="shared" si="94"/>
        <v>4406</v>
      </c>
      <c r="HP69" s="30">
        <f t="shared" si="95"/>
        <v>0.44348615524285068</v>
      </c>
      <c r="HQ69" s="30"/>
      <c r="HR69" s="30"/>
      <c r="HS69" s="30"/>
      <c r="HT69" s="30"/>
      <c r="HU69" s="30">
        <f t="shared" ref="HU69:IU69" si="161">HU32</f>
        <v>9729</v>
      </c>
      <c r="HV69" s="30">
        <f t="shared" si="97"/>
        <v>44425</v>
      </c>
      <c r="HW69" s="30">
        <f t="shared" si="98"/>
        <v>0.21899831176139561</v>
      </c>
      <c r="HX69" s="30"/>
      <c r="HY69" s="30"/>
      <c r="HZ69" s="30"/>
      <c r="IA69" s="30"/>
      <c r="IB69" s="30"/>
      <c r="IC69" s="30"/>
      <c r="ID69" s="30"/>
      <c r="IE69" s="30"/>
      <c r="IF69" s="30"/>
      <c r="IG69" s="30"/>
      <c r="IH69" s="30"/>
      <c r="II69" s="30"/>
      <c r="IJ69" s="30"/>
      <c r="IK69" s="30"/>
      <c r="IL69" s="30"/>
      <c r="IM69" s="30"/>
      <c r="IN69" s="30"/>
      <c r="IO69" s="30"/>
      <c r="IP69" s="30"/>
      <c r="IQ69" s="30"/>
      <c r="IR69" s="30"/>
      <c r="IS69" s="30"/>
      <c r="IT69" s="30"/>
      <c r="IU69" s="30"/>
    </row>
    <row r="70" spans="1:436" ht="16.5" customHeight="1">
      <c r="A70" s="34"/>
      <c r="B70" s="34"/>
      <c r="C70" s="28" t="s">
        <v>483</v>
      </c>
      <c r="D70" s="30">
        <f t="shared" si="17"/>
        <v>2341</v>
      </c>
      <c r="E70" s="30">
        <f t="shared" si="18"/>
        <v>403</v>
      </c>
      <c r="F70" s="30">
        <f t="shared" si="19"/>
        <v>5.8089330024813899</v>
      </c>
      <c r="G70" s="30"/>
      <c r="H70" s="30"/>
      <c r="I70" s="30"/>
      <c r="J70" s="30"/>
      <c r="K70" s="30"/>
      <c r="L70" s="30"/>
      <c r="M70" s="30">
        <f t="shared" si="20"/>
        <v>2188</v>
      </c>
      <c r="N70" s="30">
        <f t="shared" si="21"/>
        <v>1250</v>
      </c>
      <c r="O70" s="30">
        <f t="shared" si="22"/>
        <v>1.7504</v>
      </c>
      <c r="P70" s="30"/>
      <c r="Q70" s="30"/>
      <c r="R70" s="30"/>
      <c r="S70" s="30"/>
      <c r="T70" s="30"/>
      <c r="U70" s="30"/>
      <c r="V70" s="30">
        <f t="shared" ref="V70" si="162">V33</f>
        <v>2334</v>
      </c>
      <c r="W70" s="30">
        <f t="shared" si="24"/>
        <v>348</v>
      </c>
      <c r="X70" s="30">
        <f t="shared" si="25"/>
        <v>6.7068965517241379</v>
      </c>
      <c r="Y70" s="30"/>
      <c r="Z70" s="30"/>
      <c r="AA70" s="30"/>
      <c r="AB70" s="30"/>
      <c r="AC70" s="30"/>
      <c r="AD70" s="30"/>
      <c r="AE70" s="30">
        <f t="shared" ref="AE70" si="163">AE33</f>
        <v>2341</v>
      </c>
      <c r="AF70" s="30">
        <f t="shared" si="27"/>
        <v>1556</v>
      </c>
      <c r="AG70" s="30">
        <f t="shared" si="28"/>
        <v>1.5044987146529563</v>
      </c>
      <c r="AH70" s="30"/>
      <c r="AI70" s="30"/>
      <c r="AJ70" s="30"/>
      <c r="AK70" s="30"/>
      <c r="AL70" s="30"/>
      <c r="AM70" s="30"/>
      <c r="AN70" s="30">
        <f t="shared" ref="AN70" si="164">AN33</f>
        <v>87503</v>
      </c>
      <c r="AO70" s="30">
        <f t="shared" si="30"/>
        <v>82387</v>
      </c>
      <c r="AP70" s="30">
        <f t="shared" si="31"/>
        <v>1.0620971755252648</v>
      </c>
      <c r="AQ70" s="30"/>
      <c r="AR70" s="30"/>
      <c r="AS70" s="30"/>
      <c r="AT70" s="30"/>
      <c r="AU70" s="30"/>
      <c r="AV70" s="30"/>
      <c r="AW70" s="30">
        <f t="shared" ref="AW70" si="165">AW33</f>
        <v>5475</v>
      </c>
      <c r="AX70" s="30">
        <f t="shared" si="33"/>
        <v>15610</v>
      </c>
      <c r="AY70" s="30">
        <f t="shared" si="34"/>
        <v>0.3507367072389494</v>
      </c>
      <c r="AZ70" s="30"/>
      <c r="BA70" s="30"/>
      <c r="BB70" s="30"/>
      <c r="BC70" s="30"/>
      <c r="BD70" s="30"/>
      <c r="BE70" s="30"/>
      <c r="BF70" s="30">
        <f t="shared" ref="BF70" si="166">BF33</f>
        <v>174</v>
      </c>
      <c r="BG70" s="30">
        <f t="shared" si="36"/>
        <v>8</v>
      </c>
      <c r="BH70" s="30">
        <f t="shared" si="37"/>
        <v>21.75</v>
      </c>
      <c r="BI70" s="30"/>
      <c r="BJ70" s="30"/>
      <c r="BK70" s="30"/>
      <c r="BL70" s="30"/>
      <c r="BM70" s="30"/>
      <c r="BN70" s="30">
        <f t="shared" si="38"/>
        <v>991</v>
      </c>
      <c r="BO70" s="30">
        <f t="shared" si="39"/>
        <v>31</v>
      </c>
      <c r="BP70" s="30">
        <f>BN70/BO70</f>
        <v>31.967741935483872</v>
      </c>
      <c r="BR70" s="30"/>
      <c r="BS70" s="30"/>
      <c r="BT70" s="30"/>
      <c r="BU70" s="30"/>
      <c r="BV70" s="30">
        <f t="shared" si="40"/>
        <v>1393</v>
      </c>
      <c r="BW70" s="30">
        <f t="shared" si="41"/>
        <v>1227</v>
      </c>
      <c r="BX70" s="30">
        <f>BV70/BW70</f>
        <v>1.1352893235533823</v>
      </c>
      <c r="CA70" s="30"/>
      <c r="CB70" s="30"/>
      <c r="CC70" s="30"/>
      <c r="CD70" s="30">
        <f t="shared" si="42"/>
        <v>632</v>
      </c>
      <c r="CE70" s="30">
        <f t="shared" si="43"/>
        <v>895</v>
      </c>
      <c r="CF70" s="30">
        <f t="shared" si="44"/>
        <v>0.70614525139664808</v>
      </c>
      <c r="CG70" s="30"/>
      <c r="CH70" s="30"/>
      <c r="CI70" s="30"/>
      <c r="CJ70" s="30"/>
      <c r="CK70" s="30"/>
      <c r="CL70" s="30">
        <f t="shared" si="45"/>
        <v>949</v>
      </c>
      <c r="CM70" s="30">
        <f t="shared" si="46"/>
        <v>1088</v>
      </c>
      <c r="CN70" s="30">
        <f t="shared" si="47"/>
        <v>0.87224264705882348</v>
      </c>
      <c r="CO70" s="30"/>
      <c r="CP70" s="30"/>
      <c r="CQ70" s="30"/>
      <c r="CR70" s="30"/>
      <c r="CS70" s="30"/>
      <c r="CT70" s="30">
        <f t="shared" si="48"/>
        <v>2202</v>
      </c>
      <c r="CU70" s="30">
        <f t="shared" si="49"/>
        <v>1542</v>
      </c>
      <c r="CV70" s="30">
        <f t="shared" si="50"/>
        <v>1.4280155642023347</v>
      </c>
      <c r="CW70" s="30"/>
      <c r="CX70" s="30"/>
      <c r="CY70" s="30"/>
      <c r="CZ70" s="30"/>
      <c r="DA70" s="30"/>
      <c r="DB70" s="30">
        <f t="shared" si="51"/>
        <v>2217</v>
      </c>
      <c r="DC70" s="30">
        <f t="shared" si="52"/>
        <v>1481</v>
      </c>
      <c r="DD70" s="30">
        <f t="shared" si="53"/>
        <v>1.4969615124915598</v>
      </c>
      <c r="DE70" s="30"/>
      <c r="DF70" s="30"/>
      <c r="DG70" s="30"/>
      <c r="DH70" s="30"/>
      <c r="DI70" s="30"/>
      <c r="DJ70" s="30">
        <f t="shared" si="54"/>
        <v>1717</v>
      </c>
      <c r="DK70" s="30">
        <f t="shared" si="55"/>
        <v>1428</v>
      </c>
      <c r="DL70" s="30">
        <f t="shared" si="56"/>
        <v>1.2023809523809523</v>
      </c>
      <c r="DM70" s="30"/>
      <c r="DN70" s="30"/>
      <c r="DO70" s="30"/>
      <c r="DP70" s="30"/>
      <c r="DQ70" s="30"/>
      <c r="DR70" s="30">
        <f t="shared" si="57"/>
        <v>429</v>
      </c>
      <c r="DS70" s="30">
        <f t="shared" si="58"/>
        <v>900</v>
      </c>
      <c r="DT70" s="30">
        <f t="shared" si="59"/>
        <v>0.47666666666666668</v>
      </c>
      <c r="DU70" s="30"/>
      <c r="DV70" s="30"/>
      <c r="DW70" s="30"/>
      <c r="DX70" s="30"/>
      <c r="DY70" s="30"/>
      <c r="DZ70" s="30">
        <f t="shared" ref="DZ70:FE70" si="167">DZ33</f>
        <v>95</v>
      </c>
      <c r="EA70" s="30">
        <f t="shared" si="61"/>
        <v>350</v>
      </c>
      <c r="EB70" s="30">
        <f t="shared" si="62"/>
        <v>0.27142857142857141</v>
      </c>
      <c r="EC70" s="30"/>
      <c r="ED70" s="30"/>
      <c r="EE70" s="30"/>
      <c r="EF70" s="30"/>
      <c r="EG70" s="30"/>
      <c r="EH70" s="30">
        <f t="shared" si="63"/>
        <v>318</v>
      </c>
      <c r="EI70" s="30">
        <f t="shared" si="64"/>
        <v>274</v>
      </c>
      <c r="EJ70" s="30">
        <f t="shared" si="65"/>
        <v>1.1605839416058394</v>
      </c>
      <c r="EL70" s="30"/>
      <c r="EM70" s="30"/>
      <c r="EN70" s="30"/>
      <c r="EO70" s="30"/>
      <c r="EP70" s="30"/>
      <c r="EQ70" s="30">
        <f t="shared" si="66"/>
        <v>408</v>
      </c>
      <c r="ER70" s="30">
        <f t="shared" si="67"/>
        <v>359</v>
      </c>
      <c r="ES70" s="30">
        <f t="shared" si="68"/>
        <v>1.1364902506963788</v>
      </c>
      <c r="ET70" s="30"/>
      <c r="EU70" s="30"/>
      <c r="EV70" s="30"/>
      <c r="EW70" s="30"/>
      <c r="EX70" s="30"/>
      <c r="EY70" s="30"/>
      <c r="EZ70" s="30">
        <f t="shared" si="69"/>
        <v>1459</v>
      </c>
      <c r="FA70" s="30">
        <f t="shared" si="70"/>
        <v>384</v>
      </c>
      <c r="FB70" s="30">
        <f t="shared" si="71"/>
        <v>3.7994791666666665</v>
      </c>
      <c r="FC70" s="30"/>
      <c r="FD70" s="30"/>
      <c r="FE70" s="30"/>
      <c r="FF70" s="30"/>
      <c r="FG70" s="30"/>
      <c r="FH70" s="30">
        <f t="shared" si="72"/>
        <v>2076</v>
      </c>
      <c r="FI70" s="30">
        <f t="shared" si="73"/>
        <v>1155</v>
      </c>
      <c r="FJ70" s="30">
        <f t="shared" si="74"/>
        <v>1.7974025974025973</v>
      </c>
      <c r="FK70" s="30"/>
      <c r="FL70" s="30"/>
      <c r="FM70" s="30"/>
      <c r="FN70" s="30"/>
      <c r="FO70" s="30"/>
      <c r="FP70" s="30">
        <f t="shared" si="75"/>
        <v>1264</v>
      </c>
      <c r="FQ70" s="30">
        <f t="shared" si="76"/>
        <v>834</v>
      </c>
      <c r="FR70" s="30">
        <f t="shared" si="77"/>
        <v>1.5155875299760191</v>
      </c>
      <c r="FS70" s="30"/>
      <c r="FT70" s="30"/>
      <c r="FU70" s="30"/>
      <c r="FV70" s="30"/>
      <c r="FW70" s="30"/>
      <c r="FX70" s="30">
        <f t="shared" si="78"/>
        <v>2028</v>
      </c>
      <c r="FY70" s="30">
        <f t="shared" si="79"/>
        <v>1139</v>
      </c>
      <c r="FZ70" s="30">
        <f t="shared" si="80"/>
        <v>1.7805092186128182</v>
      </c>
      <c r="GA70" s="30"/>
      <c r="GB70" s="30"/>
      <c r="GC70" s="30"/>
      <c r="GD70" s="30"/>
      <c r="GE70" s="30"/>
      <c r="GF70" s="30">
        <f t="shared" si="81"/>
        <v>1816</v>
      </c>
      <c r="GG70" s="30">
        <f t="shared" si="82"/>
        <v>267</v>
      </c>
      <c r="GH70" s="30">
        <f t="shared" si="83"/>
        <v>6.8014981273408237</v>
      </c>
      <c r="GI70" s="30"/>
      <c r="GJ70" s="30"/>
      <c r="GK70" s="30"/>
      <c r="GL70" s="30"/>
      <c r="GM70" s="30"/>
      <c r="GN70" s="30"/>
      <c r="GO70" s="30">
        <f t="shared" si="84"/>
        <v>2022</v>
      </c>
      <c r="GP70" s="30">
        <f t="shared" si="85"/>
        <v>1204</v>
      </c>
      <c r="GQ70" s="30">
        <f t="shared" si="86"/>
        <v>1.6794019933554818</v>
      </c>
      <c r="GR70" s="30"/>
      <c r="GS70" s="30"/>
      <c r="GT70" s="30"/>
      <c r="GU70" s="30"/>
      <c r="GV70" s="30"/>
      <c r="GW70" s="30">
        <f t="shared" si="87"/>
        <v>8494</v>
      </c>
      <c r="GX70" s="30">
        <f t="shared" si="88"/>
        <v>11954</v>
      </c>
      <c r="GY70" s="30">
        <f t="shared" si="89"/>
        <v>0.71055713568679935</v>
      </c>
      <c r="GZ70" s="30"/>
      <c r="HA70" s="30"/>
      <c r="HB70" s="30"/>
      <c r="HC70" s="30"/>
      <c r="HD70" s="30"/>
      <c r="HE70" s="30">
        <f t="shared" si="90"/>
        <v>2151</v>
      </c>
      <c r="HF70" s="30">
        <f t="shared" si="91"/>
        <v>6577</v>
      </c>
      <c r="HG70" s="30">
        <f t="shared" si="92"/>
        <v>0.32704880644670825</v>
      </c>
      <c r="HH70" s="30"/>
      <c r="HI70" s="30"/>
      <c r="HJ70" s="30"/>
      <c r="HK70" s="30"/>
      <c r="HL70" s="30"/>
      <c r="HM70" s="30"/>
      <c r="HN70" s="30">
        <f t="shared" si="93"/>
        <v>3319</v>
      </c>
      <c r="HO70" s="30">
        <f t="shared" si="94"/>
        <v>9033</v>
      </c>
      <c r="HP70" s="30">
        <f t="shared" si="95"/>
        <v>0.36743053249197388</v>
      </c>
      <c r="HQ70" s="30"/>
      <c r="HR70" s="30"/>
      <c r="HS70" s="30"/>
      <c r="HT70" s="30"/>
      <c r="HU70" s="30">
        <f t="shared" ref="HU70:IU70" si="168">HU33</f>
        <v>43195</v>
      </c>
      <c r="HV70" s="30">
        <f t="shared" si="97"/>
        <v>117472</v>
      </c>
      <c r="HW70" s="30">
        <f t="shared" si="98"/>
        <v>0.36770464451103241</v>
      </c>
      <c r="HX70" s="30"/>
      <c r="HY70" s="30"/>
      <c r="HZ70" s="30"/>
      <c r="IA70" s="30"/>
      <c r="IB70" s="30"/>
      <c r="IC70" s="30"/>
      <c r="ID70" s="30"/>
      <c r="IE70" s="30"/>
      <c r="IF70" s="30"/>
      <c r="IG70" s="30"/>
      <c r="IH70" s="30"/>
      <c r="II70" s="30"/>
      <c r="IJ70" s="30"/>
      <c r="IK70" s="30"/>
      <c r="IL70" s="30"/>
      <c r="IM70" s="30"/>
      <c r="IN70" s="30"/>
      <c r="IO70" s="30"/>
      <c r="IP70" s="30"/>
      <c r="IQ70" s="30"/>
      <c r="IR70" s="30"/>
      <c r="IS70" s="30"/>
      <c r="IT70" s="30"/>
      <c r="IU70" s="30"/>
      <c r="IV70" s="30"/>
      <c r="IW70" s="30"/>
      <c r="IX70" s="30"/>
      <c r="IY70" s="30"/>
      <c r="IZ70" s="30"/>
      <c r="JA70" s="30"/>
      <c r="JB70" s="30"/>
      <c r="JC70" s="30"/>
      <c r="JD70" s="30"/>
      <c r="JE70" s="30"/>
      <c r="JF70" s="30"/>
      <c r="JG70" s="30"/>
      <c r="JH70" s="30"/>
      <c r="JI70" s="30"/>
      <c r="JJ70" s="30"/>
      <c r="JK70" s="30"/>
      <c r="JL70" s="30"/>
      <c r="JM70" s="30"/>
      <c r="JN70" s="30"/>
      <c r="JO70" s="30"/>
      <c r="JP70" s="30"/>
      <c r="JQ70" s="30"/>
      <c r="JR70" s="30"/>
      <c r="JS70" s="30"/>
      <c r="JT70" s="30"/>
      <c r="JU70" s="30"/>
      <c r="JV70" s="30"/>
      <c r="JW70" s="30"/>
      <c r="JX70" s="30"/>
      <c r="JY70" s="30"/>
      <c r="JZ70" s="30"/>
      <c r="KA70" s="30"/>
      <c r="KB70" s="30"/>
      <c r="KC70" s="30"/>
      <c r="KD70" s="30"/>
      <c r="KE70" s="30"/>
      <c r="KF70" s="30"/>
      <c r="KG70" s="30"/>
      <c r="KH70" s="30"/>
      <c r="KI70" s="30"/>
      <c r="KJ70" s="30"/>
      <c r="KK70" s="30"/>
      <c r="KL70" s="30"/>
      <c r="KM70" s="30"/>
      <c r="KN70" s="30"/>
      <c r="KO70" s="30"/>
      <c r="KP70" s="30"/>
      <c r="KQ70" s="30"/>
      <c r="KR70" s="30"/>
      <c r="KS70" s="30"/>
      <c r="KT70" s="30"/>
      <c r="KU70" s="30"/>
      <c r="KV70" s="30"/>
      <c r="KW70" s="30"/>
      <c r="KX70" s="30"/>
      <c r="KY70" s="30"/>
      <c r="KZ70" s="30"/>
      <c r="LA70" s="30"/>
      <c r="LB70" s="30"/>
    </row>
    <row r="71" spans="1:436" ht="16.5" customHeight="1">
      <c r="A71" s="34"/>
      <c r="B71" s="34"/>
      <c r="C71" s="28" t="s">
        <v>485</v>
      </c>
      <c r="D71" s="30">
        <f t="shared" si="17"/>
        <v>1428</v>
      </c>
      <c r="E71" s="30">
        <f t="shared" si="18"/>
        <v>827</v>
      </c>
      <c r="F71" s="30">
        <f t="shared" si="19"/>
        <v>1.7267230955259976</v>
      </c>
      <c r="G71" s="30"/>
      <c r="H71" s="30"/>
      <c r="I71" s="30"/>
      <c r="J71" s="30"/>
      <c r="K71" s="30"/>
      <c r="L71" s="30"/>
      <c r="M71" s="30">
        <f t="shared" si="20"/>
        <v>1305</v>
      </c>
      <c r="N71" s="30">
        <f t="shared" si="21"/>
        <v>954</v>
      </c>
      <c r="O71" s="30">
        <f t="shared" si="22"/>
        <v>1.3679245283018868</v>
      </c>
      <c r="P71" s="30"/>
      <c r="Q71" s="30"/>
      <c r="R71" s="30"/>
      <c r="S71" s="30"/>
      <c r="T71" s="30"/>
      <c r="U71" s="30"/>
      <c r="V71" s="30">
        <f t="shared" ref="V71" si="169">V34</f>
        <v>1428</v>
      </c>
      <c r="W71" s="30">
        <f t="shared" si="24"/>
        <v>825</v>
      </c>
      <c r="X71" s="30">
        <f t="shared" si="25"/>
        <v>1.730909090909091</v>
      </c>
      <c r="Y71" s="30"/>
      <c r="Z71" s="30"/>
      <c r="AA71" s="30"/>
      <c r="AB71" s="30"/>
      <c r="AC71" s="30"/>
      <c r="AD71" s="30"/>
      <c r="AE71" s="30">
        <f t="shared" ref="AE71" si="170">AE34</f>
        <v>1428</v>
      </c>
      <c r="AF71" s="30">
        <f t="shared" si="27"/>
        <v>1534</v>
      </c>
      <c r="AG71" s="30">
        <f t="shared" si="28"/>
        <v>0.93089960886571055</v>
      </c>
      <c r="AH71" s="30"/>
      <c r="AI71" s="30"/>
      <c r="AJ71" s="30"/>
      <c r="AK71" s="30"/>
      <c r="AL71" s="30"/>
      <c r="AM71" s="30"/>
      <c r="AN71" s="30">
        <f t="shared" ref="AN71" si="171">AN34</f>
        <v>80746</v>
      </c>
      <c r="AO71" s="30">
        <f t="shared" si="30"/>
        <v>181183</v>
      </c>
      <c r="AP71" s="30">
        <f t="shared" si="31"/>
        <v>0.4456599129057362</v>
      </c>
      <c r="AQ71" s="30"/>
      <c r="AR71" s="30"/>
      <c r="AS71" s="30"/>
      <c r="AT71" s="30"/>
      <c r="AU71" s="30"/>
      <c r="AV71" s="30"/>
      <c r="AW71" s="30">
        <f t="shared" ref="AW71" si="172">AW34</f>
        <v>8279</v>
      </c>
      <c r="AX71" s="30">
        <f t="shared" si="33"/>
        <v>20771</v>
      </c>
      <c r="AY71" s="30">
        <f t="shared" si="34"/>
        <v>0.39858456501853545</v>
      </c>
      <c r="AZ71" s="30"/>
      <c r="BA71" s="30"/>
      <c r="BB71" s="30"/>
      <c r="BC71" s="30"/>
      <c r="BD71" s="30"/>
      <c r="BE71" s="30"/>
      <c r="BF71" s="30">
        <f t="shared" ref="BF71" si="173">BF34</f>
        <v>3</v>
      </c>
      <c r="BG71" s="30">
        <f t="shared" si="36"/>
        <v>1</v>
      </c>
      <c r="BH71" s="30">
        <f t="shared" si="37"/>
        <v>3</v>
      </c>
      <c r="BI71" s="30"/>
      <c r="BJ71" s="30"/>
      <c r="BK71" s="30"/>
      <c r="BL71" s="30"/>
      <c r="BM71" s="30"/>
      <c r="BN71" s="30">
        <f t="shared" si="38"/>
        <v>67</v>
      </c>
      <c r="BO71" s="30">
        <f t="shared" si="39"/>
        <v>16</v>
      </c>
      <c r="BP71" s="30">
        <f>BN71/BO71</f>
        <v>4.1875</v>
      </c>
      <c r="BR71" s="30"/>
      <c r="BS71" s="30"/>
      <c r="BT71" s="30"/>
      <c r="BU71" s="30"/>
      <c r="BV71" s="30">
        <f t="shared" si="40"/>
        <v>1119</v>
      </c>
      <c r="BW71" s="30">
        <f t="shared" si="41"/>
        <v>1317</v>
      </c>
      <c r="BX71" s="30">
        <f>BV71/BW71</f>
        <v>0.84965831435079731</v>
      </c>
      <c r="CA71" s="30"/>
      <c r="CB71" s="30"/>
      <c r="CC71" s="30"/>
      <c r="CD71" s="30">
        <f t="shared" si="42"/>
        <v>436</v>
      </c>
      <c r="CE71" s="30">
        <f t="shared" si="43"/>
        <v>770</v>
      </c>
      <c r="CF71" s="30">
        <f t="shared" si="44"/>
        <v>0.5662337662337662</v>
      </c>
      <c r="CG71" s="30"/>
      <c r="CH71" s="30"/>
      <c r="CI71" s="30"/>
      <c r="CJ71" s="30"/>
      <c r="CK71" s="30"/>
      <c r="CL71" s="30">
        <f t="shared" si="45"/>
        <v>940</v>
      </c>
      <c r="CM71" s="30">
        <f t="shared" si="46"/>
        <v>1119</v>
      </c>
      <c r="CN71" s="30">
        <f t="shared" si="47"/>
        <v>0.84003574620196608</v>
      </c>
      <c r="CO71" s="30"/>
      <c r="CP71" s="30"/>
      <c r="CQ71" s="30"/>
      <c r="CR71" s="30"/>
      <c r="CS71" s="30"/>
      <c r="CT71" s="30">
        <f t="shared" si="48"/>
        <v>1322</v>
      </c>
      <c r="CU71" s="30">
        <f t="shared" si="49"/>
        <v>1485</v>
      </c>
      <c r="CV71" s="30">
        <f t="shared" si="50"/>
        <v>0.89023569023569027</v>
      </c>
      <c r="CW71" s="30"/>
      <c r="CX71" s="30"/>
      <c r="CY71" s="30"/>
      <c r="CZ71" s="30"/>
      <c r="DA71" s="30"/>
      <c r="DB71" s="30">
        <f t="shared" si="51"/>
        <v>1418</v>
      </c>
      <c r="DC71" s="30">
        <f t="shared" si="52"/>
        <v>1530</v>
      </c>
      <c r="DD71" s="30">
        <f t="shared" si="53"/>
        <v>0.92679738562091507</v>
      </c>
      <c r="DE71" s="30"/>
      <c r="DF71" s="30"/>
      <c r="DG71" s="30"/>
      <c r="DH71" s="30"/>
      <c r="DI71" s="30"/>
      <c r="DJ71" s="30">
        <f t="shared" si="54"/>
        <v>1032</v>
      </c>
      <c r="DK71" s="30">
        <f t="shared" si="55"/>
        <v>1283</v>
      </c>
      <c r="DL71" s="30">
        <f t="shared" si="56"/>
        <v>0.80436477007014806</v>
      </c>
      <c r="DM71" s="30"/>
      <c r="DN71" s="30"/>
      <c r="DO71" s="30"/>
      <c r="DP71" s="30"/>
      <c r="DQ71" s="30"/>
      <c r="DR71" s="30">
        <f t="shared" si="57"/>
        <v>230</v>
      </c>
      <c r="DS71" s="30">
        <f t="shared" si="58"/>
        <v>875</v>
      </c>
      <c r="DT71" s="30">
        <f t="shared" si="59"/>
        <v>0.26285714285714284</v>
      </c>
      <c r="DU71" s="30"/>
      <c r="DV71" s="30"/>
      <c r="DW71" s="30"/>
      <c r="DX71" s="30"/>
      <c r="DY71" s="30"/>
      <c r="DZ71" s="30">
        <f t="shared" ref="DZ71:FE71" si="174">DZ34</f>
        <v>71</v>
      </c>
      <c r="EA71" s="30">
        <f t="shared" si="61"/>
        <v>709</v>
      </c>
      <c r="EB71" s="30">
        <f t="shared" si="62"/>
        <v>0.1001410437235543</v>
      </c>
      <c r="EC71" s="30"/>
      <c r="ED71" s="30"/>
      <c r="EE71" s="30"/>
      <c r="EF71" s="30"/>
      <c r="EG71" s="30"/>
      <c r="EH71" s="30">
        <f t="shared" si="63"/>
        <v>194</v>
      </c>
      <c r="EI71" s="30">
        <f t="shared" si="64"/>
        <v>215</v>
      </c>
      <c r="EJ71" s="30">
        <f t="shared" si="65"/>
        <v>0.9023255813953488</v>
      </c>
      <c r="EL71" s="30"/>
      <c r="EM71" s="30"/>
      <c r="EN71" s="30"/>
      <c r="EO71" s="30"/>
      <c r="EP71" s="30"/>
      <c r="EQ71" s="30">
        <f t="shared" si="66"/>
        <v>273</v>
      </c>
      <c r="ER71" s="30">
        <f t="shared" si="67"/>
        <v>298</v>
      </c>
      <c r="ES71" s="30">
        <f t="shared" si="68"/>
        <v>0.91610738255033553</v>
      </c>
      <c r="ET71" s="30"/>
      <c r="EU71" s="30"/>
      <c r="EV71" s="30"/>
      <c r="EW71" s="30"/>
      <c r="EX71" s="30"/>
      <c r="EY71" s="30"/>
      <c r="EZ71" s="30">
        <f t="shared" si="69"/>
        <v>434</v>
      </c>
      <c r="FA71" s="30">
        <f t="shared" si="70"/>
        <v>105</v>
      </c>
      <c r="FB71" s="30">
        <f t="shared" si="71"/>
        <v>4.1333333333333337</v>
      </c>
      <c r="FC71" s="30"/>
      <c r="FD71" s="30"/>
      <c r="FE71" s="30"/>
      <c r="FF71" s="30"/>
      <c r="FG71" s="30"/>
      <c r="FH71" s="30">
        <f t="shared" si="72"/>
        <v>1152</v>
      </c>
      <c r="FI71" s="30">
        <f t="shared" si="73"/>
        <v>847</v>
      </c>
      <c r="FJ71" s="30">
        <f t="shared" si="74"/>
        <v>1.360094451003542</v>
      </c>
      <c r="FK71" s="30"/>
      <c r="FL71" s="30"/>
      <c r="FM71" s="30"/>
      <c r="FN71" s="30"/>
      <c r="FO71" s="30"/>
      <c r="FP71" s="30">
        <f t="shared" si="75"/>
        <v>970</v>
      </c>
      <c r="FQ71" s="30">
        <f t="shared" si="76"/>
        <v>751</v>
      </c>
      <c r="FR71" s="30">
        <f t="shared" si="77"/>
        <v>1.2916111850865513</v>
      </c>
      <c r="FS71" s="30"/>
      <c r="FT71" s="30"/>
      <c r="FU71" s="30"/>
      <c r="FV71" s="30"/>
      <c r="FW71" s="30"/>
      <c r="FX71" s="30">
        <f t="shared" si="78"/>
        <v>1090</v>
      </c>
      <c r="FY71" s="30">
        <f t="shared" si="79"/>
        <v>812</v>
      </c>
      <c r="FZ71" s="30">
        <f t="shared" si="80"/>
        <v>1.3423645320197044</v>
      </c>
      <c r="GA71" s="30"/>
      <c r="GB71" s="30"/>
      <c r="GC71" s="30"/>
      <c r="GD71" s="30"/>
      <c r="GE71" s="30"/>
      <c r="GF71" s="30">
        <f t="shared" si="81"/>
        <v>773</v>
      </c>
      <c r="GG71" s="30">
        <f t="shared" si="82"/>
        <v>318</v>
      </c>
      <c r="GH71" s="30">
        <f t="shared" si="83"/>
        <v>2.4308176100628929</v>
      </c>
      <c r="GI71" s="30"/>
      <c r="GJ71" s="30"/>
      <c r="GK71" s="30"/>
      <c r="GL71" s="30"/>
      <c r="GM71" s="30"/>
      <c r="GN71" s="30"/>
      <c r="GO71" s="30">
        <f t="shared" si="84"/>
        <v>1268</v>
      </c>
      <c r="GP71" s="30">
        <f t="shared" si="85"/>
        <v>923</v>
      </c>
      <c r="GQ71" s="30">
        <f t="shared" si="86"/>
        <v>1.3737811484290356</v>
      </c>
      <c r="GR71" s="30"/>
      <c r="GS71" s="30"/>
      <c r="GT71" s="30"/>
      <c r="GU71" s="30"/>
      <c r="GV71" s="30"/>
      <c r="GW71" s="30">
        <f t="shared" si="87"/>
        <v>7727</v>
      </c>
      <c r="GX71" s="30">
        <f t="shared" si="88"/>
        <v>12397</v>
      </c>
      <c r="GY71" s="30">
        <f t="shared" si="89"/>
        <v>0.62329595869968546</v>
      </c>
      <c r="GZ71" s="30"/>
      <c r="HA71" s="30"/>
      <c r="HB71" s="30"/>
      <c r="HC71" s="30"/>
      <c r="HD71" s="30"/>
      <c r="HE71" s="30">
        <f t="shared" si="90"/>
        <v>3936</v>
      </c>
      <c r="HF71" s="30">
        <f t="shared" si="91"/>
        <v>10474</v>
      </c>
      <c r="HG71" s="30">
        <f t="shared" si="92"/>
        <v>0.37578766469352681</v>
      </c>
      <c r="HH71" s="30"/>
      <c r="HI71" s="30"/>
      <c r="HJ71" s="30"/>
      <c r="HK71" s="30"/>
      <c r="HL71" s="30"/>
      <c r="HM71" s="30"/>
      <c r="HN71" s="30">
        <f t="shared" si="93"/>
        <v>4342</v>
      </c>
      <c r="HO71" s="30">
        <f t="shared" si="94"/>
        <v>10295</v>
      </c>
      <c r="HP71" s="30">
        <f t="shared" si="95"/>
        <v>0.42175813501699855</v>
      </c>
      <c r="HQ71" s="30"/>
      <c r="HR71" s="30"/>
      <c r="HS71" s="30"/>
      <c r="HT71" s="30"/>
      <c r="HU71" s="30">
        <f t="shared" ref="HU71:IU71" si="175">HU34</f>
        <v>40607</v>
      </c>
      <c r="HV71" s="30">
        <f t="shared" si="97"/>
        <v>132906</v>
      </c>
      <c r="HW71" s="30">
        <f t="shared" si="98"/>
        <v>0.30553172919206056</v>
      </c>
      <c r="HX71" s="30"/>
      <c r="HY71" s="30"/>
      <c r="HZ71" s="30"/>
      <c r="IA71" s="30"/>
      <c r="IB71" s="30"/>
      <c r="IC71" s="30"/>
      <c r="ID71" s="30"/>
      <c r="IE71" s="30"/>
      <c r="IF71" s="30"/>
      <c r="IG71" s="30"/>
      <c r="IH71" s="30"/>
      <c r="II71" s="30"/>
      <c r="IJ71" s="30"/>
      <c r="IK71" s="30"/>
      <c r="IL71" s="30"/>
      <c r="IM71" s="30"/>
      <c r="IN71" s="30"/>
      <c r="IO71" s="30"/>
      <c r="IP71" s="30"/>
      <c r="IQ71" s="30"/>
      <c r="IR71" s="30"/>
      <c r="IS71" s="30"/>
      <c r="IT71" s="30"/>
      <c r="IU71" s="30"/>
      <c r="IV71" s="34"/>
      <c r="IW71" s="34"/>
      <c r="IX71" s="34"/>
      <c r="IY71" s="34"/>
      <c r="IZ71" s="34"/>
      <c r="JA71" s="34"/>
      <c r="JB71" s="34"/>
      <c r="JC71" s="34"/>
      <c r="JD71" s="34"/>
      <c r="JE71" s="34"/>
      <c r="JF71" s="34"/>
      <c r="JG71" s="34"/>
      <c r="JH71" s="34"/>
      <c r="JI71" s="34"/>
      <c r="JJ71" s="34"/>
      <c r="JK71" s="34"/>
      <c r="JL71" s="34"/>
      <c r="JM71" s="34"/>
      <c r="JN71" s="34"/>
      <c r="JO71" s="34"/>
      <c r="JP71" s="34"/>
      <c r="JQ71" s="34"/>
      <c r="JR71" s="34"/>
      <c r="JS71" s="34"/>
      <c r="JT71" s="34"/>
      <c r="JU71" s="34"/>
      <c r="JV71" s="34"/>
      <c r="JW71" s="34"/>
      <c r="JX71" s="34"/>
      <c r="JY71" s="34"/>
      <c r="JZ71" s="34"/>
      <c r="KA71" s="34"/>
      <c r="KB71" s="34"/>
      <c r="KC71" s="34"/>
      <c r="KD71" s="34"/>
      <c r="KE71" s="34"/>
      <c r="KF71" s="34"/>
      <c r="KG71" s="34"/>
      <c r="KH71" s="34"/>
      <c r="KI71" s="34"/>
      <c r="KJ71" s="34"/>
      <c r="KK71" s="34"/>
      <c r="KL71" s="34"/>
      <c r="KM71" s="34"/>
      <c r="KN71" s="34"/>
      <c r="KO71" s="34"/>
      <c r="KP71" s="34"/>
      <c r="KQ71" s="34"/>
      <c r="KR71" s="34"/>
      <c r="KS71" s="34"/>
      <c r="KT71" s="34"/>
      <c r="KU71" s="34"/>
      <c r="KV71" s="34"/>
      <c r="KW71" s="34"/>
      <c r="KX71" s="34"/>
      <c r="KY71" s="34"/>
      <c r="KZ71" s="34"/>
      <c r="LA71" s="34"/>
      <c r="LB71" s="34"/>
    </row>
    <row r="72" spans="1:436" ht="16.5" customHeight="1">
      <c r="A72" s="34"/>
      <c r="B72" s="34"/>
      <c r="C72" s="28" t="s">
        <v>487</v>
      </c>
      <c r="D72" s="30">
        <f t="shared" si="17"/>
        <v>2971</v>
      </c>
      <c r="E72" s="30">
        <f t="shared" si="18"/>
        <v>1029</v>
      </c>
      <c r="F72" s="30">
        <f t="shared" si="19"/>
        <v>2.8872691933916426</v>
      </c>
      <c r="G72" s="30"/>
      <c r="H72" s="30"/>
      <c r="I72" s="30"/>
      <c r="J72" s="30"/>
      <c r="K72" s="30"/>
      <c r="L72" s="30"/>
      <c r="M72" s="30">
        <f t="shared" si="20"/>
        <v>2876</v>
      </c>
      <c r="N72" s="30">
        <f t="shared" si="21"/>
        <v>998</v>
      </c>
      <c r="O72" s="30">
        <f t="shared" si="22"/>
        <v>2.8817635270541082</v>
      </c>
      <c r="P72" s="30"/>
      <c r="Q72" s="30"/>
      <c r="R72" s="30"/>
      <c r="S72" s="30"/>
      <c r="T72" s="30"/>
      <c r="U72" s="30"/>
      <c r="V72" s="30">
        <f t="shared" ref="V72" si="176">V35</f>
        <v>2968</v>
      </c>
      <c r="W72" s="30">
        <f t="shared" si="24"/>
        <v>999</v>
      </c>
      <c r="X72" s="30">
        <f t="shared" si="25"/>
        <v>2.9709709709709711</v>
      </c>
      <c r="Y72" s="30"/>
      <c r="Z72" s="30"/>
      <c r="AA72" s="30"/>
      <c r="AB72" s="30"/>
      <c r="AC72" s="30"/>
      <c r="AD72" s="30"/>
      <c r="AE72" s="30">
        <f t="shared" ref="AE72" si="177">AE35</f>
        <v>2969</v>
      </c>
      <c r="AF72" s="30">
        <f t="shared" si="27"/>
        <v>1884</v>
      </c>
      <c r="AG72" s="30">
        <f t="shared" si="28"/>
        <v>1.5759023354564756</v>
      </c>
      <c r="AH72" s="30"/>
      <c r="AI72" s="30"/>
      <c r="AJ72" s="30"/>
      <c r="AK72" s="30"/>
      <c r="AL72" s="30"/>
      <c r="AM72" s="30"/>
      <c r="AN72" s="30">
        <f t="shared" ref="AN72" si="178">AN35</f>
        <v>126944</v>
      </c>
      <c r="AO72" s="30">
        <f t="shared" si="30"/>
        <v>278095</v>
      </c>
      <c r="AP72" s="30">
        <f t="shared" si="31"/>
        <v>0.45647710314820478</v>
      </c>
      <c r="AQ72" s="30"/>
      <c r="AR72" s="30"/>
      <c r="AS72" s="30"/>
      <c r="AT72" s="30"/>
      <c r="AU72" s="30"/>
      <c r="AV72" s="30"/>
      <c r="AW72" s="30">
        <f t="shared" ref="AW72" si="179">AW35</f>
        <v>12246</v>
      </c>
      <c r="AX72" s="30">
        <f t="shared" si="33"/>
        <v>25785</v>
      </c>
      <c r="AY72" s="30">
        <f t="shared" si="34"/>
        <v>0.47492728330424666</v>
      </c>
      <c r="AZ72" s="30"/>
      <c r="BA72" s="30"/>
      <c r="BB72" s="30"/>
      <c r="BC72" s="30"/>
      <c r="BD72" s="30"/>
      <c r="BE72" s="30"/>
      <c r="BF72" s="30">
        <f t="shared" ref="BF72" si="180">BF35</f>
        <v>1</v>
      </c>
      <c r="BG72" s="30">
        <f t="shared" si="36"/>
        <v>1</v>
      </c>
      <c r="BH72" s="30">
        <f t="shared" si="37"/>
        <v>1</v>
      </c>
      <c r="BI72" s="30"/>
      <c r="BJ72" s="30"/>
      <c r="BK72" s="30"/>
      <c r="BL72" s="30"/>
      <c r="BM72" s="30"/>
      <c r="BN72" s="30">
        <f t="shared" si="38"/>
        <v>257</v>
      </c>
      <c r="BO72" s="30">
        <f t="shared" si="39"/>
        <v>4</v>
      </c>
      <c r="BP72" s="30">
        <f>BN72/BO72</f>
        <v>64.25</v>
      </c>
      <c r="BR72" s="30"/>
      <c r="BS72" s="30"/>
      <c r="BT72" s="30"/>
      <c r="BU72" s="30"/>
      <c r="BV72" s="30">
        <f t="shared" si="40"/>
        <v>2353</v>
      </c>
      <c r="BW72" s="30">
        <f t="shared" si="41"/>
        <v>1769</v>
      </c>
      <c r="BX72" s="30">
        <f>BV72/BW72</f>
        <v>1.3301300169587338</v>
      </c>
      <c r="CA72" s="30"/>
      <c r="CB72" s="30"/>
      <c r="CC72" s="30"/>
      <c r="CD72" s="30">
        <f t="shared" si="42"/>
        <v>1301</v>
      </c>
      <c r="CE72" s="30">
        <f t="shared" si="43"/>
        <v>1316</v>
      </c>
      <c r="CF72" s="30">
        <f t="shared" si="44"/>
        <v>0.98860182370820671</v>
      </c>
      <c r="CG72" s="30"/>
      <c r="CH72" s="30"/>
      <c r="CI72" s="30"/>
      <c r="CJ72" s="30"/>
      <c r="CK72" s="30"/>
      <c r="CL72" s="30">
        <f t="shared" si="45"/>
        <v>461</v>
      </c>
      <c r="CM72" s="30">
        <f t="shared" si="46"/>
        <v>1018</v>
      </c>
      <c r="CN72" s="30">
        <f t="shared" si="47"/>
        <v>0.45284872298624756</v>
      </c>
      <c r="CO72" s="30"/>
      <c r="CP72" s="30"/>
      <c r="CQ72" s="30"/>
      <c r="CR72" s="30"/>
      <c r="CS72" s="30"/>
      <c r="CT72" s="30">
        <f t="shared" si="48"/>
        <v>2705</v>
      </c>
      <c r="CU72" s="30">
        <f t="shared" si="49"/>
        <v>1878</v>
      </c>
      <c r="CV72" s="30">
        <f t="shared" si="50"/>
        <v>1.4403620873269436</v>
      </c>
      <c r="CW72" s="30"/>
      <c r="CX72" s="30"/>
      <c r="CY72" s="30"/>
      <c r="CZ72" s="30"/>
      <c r="DA72" s="30"/>
      <c r="DB72" s="30">
        <f t="shared" si="51"/>
        <v>2768</v>
      </c>
      <c r="DC72" s="30">
        <f t="shared" si="52"/>
        <v>1853</v>
      </c>
      <c r="DD72" s="30">
        <f t="shared" si="53"/>
        <v>1.4937938478143551</v>
      </c>
      <c r="DE72" s="30"/>
      <c r="DF72" s="30"/>
      <c r="DG72" s="30"/>
      <c r="DH72" s="30"/>
      <c r="DI72" s="30"/>
      <c r="DJ72" s="30">
        <f t="shared" si="54"/>
        <v>2468</v>
      </c>
      <c r="DK72" s="30">
        <f t="shared" si="55"/>
        <v>1833</v>
      </c>
      <c r="DL72" s="30">
        <f t="shared" si="56"/>
        <v>1.3464266230223676</v>
      </c>
      <c r="DM72" s="30"/>
      <c r="DN72" s="30"/>
      <c r="DO72" s="30"/>
      <c r="DP72" s="30"/>
      <c r="DQ72" s="30"/>
      <c r="DR72" s="30">
        <f t="shared" si="57"/>
        <v>237</v>
      </c>
      <c r="DS72" s="30">
        <f t="shared" si="58"/>
        <v>1072</v>
      </c>
      <c r="DT72" s="30">
        <f t="shared" si="59"/>
        <v>0.22108208955223882</v>
      </c>
      <c r="DU72" s="30"/>
      <c r="DV72" s="30"/>
      <c r="DW72" s="30"/>
      <c r="DX72" s="30"/>
      <c r="DY72" s="30"/>
      <c r="DZ72" s="30">
        <f t="shared" ref="DZ72:FE72" si="181">DZ35</f>
        <v>54</v>
      </c>
      <c r="EA72" s="30">
        <f t="shared" si="61"/>
        <v>820</v>
      </c>
      <c r="EB72" s="30">
        <f t="shared" si="62"/>
        <v>6.5853658536585369E-2</v>
      </c>
      <c r="EC72" s="30"/>
      <c r="ED72" s="30"/>
      <c r="EE72" s="30"/>
      <c r="EF72" s="30"/>
      <c r="EG72" s="30"/>
      <c r="EH72" s="30">
        <f t="shared" si="63"/>
        <v>1117</v>
      </c>
      <c r="EI72" s="30">
        <f t="shared" si="64"/>
        <v>599</v>
      </c>
      <c r="EJ72" s="30">
        <f t="shared" si="65"/>
        <v>1.8647746243739567</v>
      </c>
      <c r="EL72" s="30"/>
      <c r="EM72" s="30"/>
      <c r="EN72" s="30"/>
      <c r="EO72" s="30"/>
      <c r="EP72" s="30"/>
      <c r="EQ72" s="30">
        <f t="shared" si="66"/>
        <v>1185</v>
      </c>
      <c r="ER72" s="30">
        <f t="shared" si="67"/>
        <v>640</v>
      </c>
      <c r="ES72" s="30">
        <f t="shared" si="68"/>
        <v>1.8515625</v>
      </c>
      <c r="ET72" s="30"/>
      <c r="EU72" s="30"/>
      <c r="EV72" s="30"/>
      <c r="EW72" s="30"/>
      <c r="EX72" s="30"/>
      <c r="EY72" s="30"/>
      <c r="EZ72" s="30">
        <f t="shared" si="69"/>
        <v>959</v>
      </c>
      <c r="FA72" s="30">
        <f t="shared" si="70"/>
        <v>127</v>
      </c>
      <c r="FB72" s="30">
        <f t="shared" si="71"/>
        <v>7.5511811023622046</v>
      </c>
      <c r="FC72" s="30"/>
      <c r="FD72" s="30"/>
      <c r="FE72" s="30"/>
      <c r="FF72" s="30"/>
      <c r="FG72" s="30"/>
      <c r="FH72" s="30">
        <f t="shared" si="72"/>
        <v>2428</v>
      </c>
      <c r="FI72" s="30">
        <f t="shared" si="73"/>
        <v>951</v>
      </c>
      <c r="FJ72" s="30">
        <f t="shared" si="74"/>
        <v>2.5531019978969507</v>
      </c>
      <c r="FK72" s="30"/>
      <c r="FL72" s="30"/>
      <c r="FM72" s="30"/>
      <c r="FN72" s="30"/>
      <c r="FO72" s="30"/>
      <c r="FP72" s="30">
        <f t="shared" si="75"/>
        <v>1352</v>
      </c>
      <c r="FQ72" s="30">
        <f t="shared" si="76"/>
        <v>586</v>
      </c>
      <c r="FR72" s="30">
        <f t="shared" si="77"/>
        <v>2.3071672354948807</v>
      </c>
      <c r="FS72" s="30"/>
      <c r="FT72" s="30"/>
      <c r="FU72" s="30"/>
      <c r="FV72" s="30"/>
      <c r="FW72" s="30"/>
      <c r="FX72" s="30">
        <f t="shared" si="78"/>
        <v>2058</v>
      </c>
      <c r="FY72" s="30">
        <f t="shared" si="79"/>
        <v>902</v>
      </c>
      <c r="FZ72" s="30">
        <f t="shared" si="80"/>
        <v>2.2815964523281598</v>
      </c>
      <c r="GA72" s="30"/>
      <c r="GB72" s="30"/>
      <c r="GC72" s="30"/>
      <c r="GD72" s="30"/>
      <c r="GE72" s="30"/>
      <c r="GF72" s="30">
        <f t="shared" si="81"/>
        <v>2184</v>
      </c>
      <c r="GG72" s="30">
        <f t="shared" si="82"/>
        <v>328</v>
      </c>
      <c r="GH72" s="30">
        <f t="shared" si="83"/>
        <v>6.6585365853658534</v>
      </c>
      <c r="GI72" s="30"/>
      <c r="GJ72" s="30"/>
      <c r="GK72" s="30"/>
      <c r="GL72" s="30"/>
      <c r="GM72" s="30"/>
      <c r="GN72" s="30"/>
      <c r="GO72" s="30">
        <f t="shared" si="84"/>
        <v>2876</v>
      </c>
      <c r="GP72" s="30">
        <f t="shared" si="85"/>
        <v>977</v>
      </c>
      <c r="GQ72" s="30">
        <f t="shared" si="86"/>
        <v>2.9437052200614127</v>
      </c>
      <c r="GR72" s="30"/>
      <c r="GS72" s="30"/>
      <c r="GT72" s="30"/>
      <c r="GU72" s="30"/>
      <c r="GV72" s="30"/>
      <c r="GW72" s="30">
        <f t="shared" si="87"/>
        <v>11259</v>
      </c>
      <c r="GX72" s="30">
        <f t="shared" si="88"/>
        <v>15913</v>
      </c>
      <c r="GY72" s="30">
        <f t="shared" si="89"/>
        <v>0.70753472004021867</v>
      </c>
      <c r="GZ72" s="30"/>
      <c r="HA72" s="30"/>
      <c r="HB72" s="30"/>
      <c r="HC72" s="30"/>
      <c r="HD72" s="30"/>
      <c r="HE72" s="30">
        <f t="shared" si="90"/>
        <v>5838</v>
      </c>
      <c r="HF72" s="30">
        <f t="shared" si="91"/>
        <v>12667</v>
      </c>
      <c r="HG72" s="30">
        <f t="shared" si="92"/>
        <v>0.46088260835241179</v>
      </c>
      <c r="HH72" s="30"/>
      <c r="HI72" s="30"/>
      <c r="HJ72" s="30"/>
      <c r="HK72" s="30"/>
      <c r="HL72" s="30"/>
      <c r="HM72" s="30"/>
      <c r="HN72" s="30">
        <f t="shared" si="93"/>
        <v>6408</v>
      </c>
      <c r="HO72" s="30">
        <f t="shared" si="94"/>
        <v>13118</v>
      </c>
      <c r="HP72" s="30">
        <f t="shared" si="95"/>
        <v>0.48848909894801035</v>
      </c>
      <c r="HQ72" s="30"/>
      <c r="HR72" s="30"/>
      <c r="HS72" s="30"/>
      <c r="HT72" s="30"/>
      <c r="HU72" s="30">
        <f t="shared" ref="HU72:IU72" si="182">HU35</f>
        <v>63672</v>
      </c>
      <c r="HV72" s="30">
        <f t="shared" si="97"/>
        <v>188265</v>
      </c>
      <c r="HW72" s="30">
        <f t="shared" si="98"/>
        <v>0.33820412716118237</v>
      </c>
      <c r="HX72" s="30"/>
      <c r="HY72" s="30"/>
      <c r="HZ72" s="30"/>
      <c r="IA72" s="30"/>
      <c r="IB72" s="30"/>
      <c r="IC72" s="30"/>
      <c r="ID72" s="30"/>
      <c r="IE72" s="30"/>
      <c r="IF72" s="30"/>
      <c r="IG72" s="30"/>
      <c r="IH72" s="30"/>
      <c r="II72" s="30"/>
      <c r="IJ72" s="30"/>
      <c r="IK72" s="30"/>
      <c r="IL72" s="30"/>
      <c r="IM72" s="30"/>
      <c r="IN72" s="30"/>
      <c r="IO72" s="30"/>
      <c r="IP72" s="30"/>
      <c r="IQ72" s="30"/>
      <c r="IR72" s="30"/>
      <c r="IS72" s="30"/>
      <c r="IT72" s="30"/>
      <c r="IU72" s="30"/>
      <c r="IV72" s="34"/>
      <c r="IW72" s="34"/>
      <c r="IX72" s="34"/>
      <c r="IY72" s="34"/>
      <c r="IZ72" s="34"/>
      <c r="JA72" s="34"/>
      <c r="JB72" s="34"/>
      <c r="JC72" s="34"/>
      <c r="JD72" s="34"/>
      <c r="JE72" s="34"/>
      <c r="JF72" s="34"/>
      <c r="JG72" s="34"/>
      <c r="JH72" s="34"/>
      <c r="JI72" s="34"/>
      <c r="JJ72" s="34"/>
      <c r="JK72" s="34"/>
      <c r="JL72" s="34"/>
      <c r="JM72" s="34"/>
      <c r="JN72" s="34"/>
      <c r="JO72" s="34"/>
      <c r="JP72" s="34"/>
      <c r="JQ72" s="34"/>
      <c r="JR72" s="34"/>
      <c r="JS72" s="34"/>
      <c r="JT72" s="34"/>
      <c r="JU72" s="34"/>
      <c r="JV72" s="34"/>
      <c r="JW72" s="34"/>
      <c r="JX72" s="34"/>
      <c r="JY72" s="34"/>
      <c r="JZ72" s="34"/>
      <c r="KA72" s="34"/>
      <c r="KB72" s="34"/>
      <c r="KC72" s="34"/>
      <c r="KD72" s="34"/>
      <c r="KE72" s="34"/>
      <c r="KF72" s="34"/>
      <c r="KG72" s="34"/>
      <c r="KH72" s="34"/>
      <c r="KI72" s="34"/>
      <c r="KJ72" s="34"/>
      <c r="KK72" s="34"/>
      <c r="KL72" s="34"/>
      <c r="KM72" s="34"/>
      <c r="KN72" s="34"/>
      <c r="KO72" s="34"/>
      <c r="KP72" s="34"/>
      <c r="KQ72" s="34"/>
      <c r="KR72" s="34"/>
      <c r="KS72" s="34"/>
      <c r="KT72" s="34"/>
      <c r="KU72" s="34"/>
      <c r="KV72" s="34"/>
      <c r="KW72" s="34"/>
      <c r="KX72" s="34"/>
      <c r="KY72" s="34"/>
      <c r="KZ72" s="34"/>
      <c r="LA72" s="34"/>
      <c r="LB72" s="34"/>
    </row>
    <row r="73" spans="1:436" ht="16.5" customHeight="1">
      <c r="A73" s="34"/>
      <c r="B73" s="34"/>
      <c r="C73" s="28" t="s">
        <v>489</v>
      </c>
      <c r="D73" s="30">
        <f t="shared" si="17"/>
        <v>1553</v>
      </c>
      <c r="E73" s="30">
        <f t="shared" si="18"/>
        <v>1121</v>
      </c>
      <c r="F73" s="30">
        <f t="shared" si="19"/>
        <v>1.3853702051739518</v>
      </c>
      <c r="G73" s="30"/>
      <c r="H73" s="30"/>
      <c r="I73" s="30"/>
      <c r="J73" s="30"/>
      <c r="K73" s="30"/>
      <c r="L73" s="30"/>
      <c r="M73" s="30">
        <f t="shared" si="20"/>
        <v>1335</v>
      </c>
      <c r="N73" s="30">
        <f t="shared" si="21"/>
        <v>1033</v>
      </c>
      <c r="O73" s="30">
        <f t="shared" si="22"/>
        <v>1.2923523717328171</v>
      </c>
      <c r="P73" s="30"/>
      <c r="Q73" s="30"/>
      <c r="R73" s="30"/>
      <c r="S73" s="30"/>
      <c r="T73" s="30"/>
      <c r="U73" s="30"/>
      <c r="V73" s="30">
        <f t="shared" ref="V73" si="183">V36</f>
        <v>1552</v>
      </c>
      <c r="W73" s="30">
        <f t="shared" si="24"/>
        <v>1117</v>
      </c>
      <c r="X73" s="30">
        <f t="shared" si="25"/>
        <v>1.3894359892569381</v>
      </c>
      <c r="Y73" s="30"/>
      <c r="Z73" s="30"/>
      <c r="AA73" s="30"/>
      <c r="AB73" s="30"/>
      <c r="AC73" s="30"/>
      <c r="AD73" s="30"/>
      <c r="AE73" s="30">
        <f t="shared" ref="AE73" si="184">AE36</f>
        <v>1553</v>
      </c>
      <c r="AF73" s="30">
        <f t="shared" si="27"/>
        <v>1514</v>
      </c>
      <c r="AG73" s="30">
        <f t="shared" si="28"/>
        <v>1.0257595772787318</v>
      </c>
      <c r="AH73" s="30"/>
      <c r="AI73" s="30"/>
      <c r="AJ73" s="30"/>
      <c r="AK73" s="30"/>
      <c r="AL73" s="30"/>
      <c r="AM73" s="30"/>
      <c r="AN73" s="30">
        <f t="shared" ref="AN73" si="185">AN36</f>
        <v>80675</v>
      </c>
      <c r="AO73" s="30">
        <f t="shared" si="30"/>
        <v>63833</v>
      </c>
      <c r="AP73" s="30">
        <f t="shared" si="31"/>
        <v>1.2638447198157692</v>
      </c>
      <c r="AQ73" s="30"/>
      <c r="AR73" s="30"/>
      <c r="AS73" s="30"/>
      <c r="AT73" s="30"/>
      <c r="AU73" s="30"/>
      <c r="AV73" s="30"/>
      <c r="AW73" s="30">
        <f t="shared" ref="AW73" si="186">AW36</f>
        <v>6127</v>
      </c>
      <c r="AX73" s="30">
        <f t="shared" si="33"/>
        <v>12620</v>
      </c>
      <c r="AY73" s="30">
        <f t="shared" si="34"/>
        <v>0.48549920760697307</v>
      </c>
      <c r="AZ73" s="30"/>
      <c r="BA73" s="30"/>
      <c r="BB73" s="30"/>
      <c r="BC73" s="30"/>
      <c r="BD73" s="30"/>
      <c r="BE73" s="30"/>
      <c r="BF73" s="30">
        <f t="shared" ref="BF73" si="187">BF36</f>
        <v>9</v>
      </c>
      <c r="BG73" s="30">
        <f t="shared" si="36"/>
        <v>2</v>
      </c>
      <c r="BH73" s="30">
        <f t="shared" si="37"/>
        <v>4.5</v>
      </c>
      <c r="BI73" s="30"/>
      <c r="BJ73" s="30"/>
      <c r="BK73" s="30"/>
      <c r="BL73" s="30"/>
      <c r="BM73" s="30"/>
      <c r="BN73" s="30">
        <f t="shared" si="38"/>
        <v>71</v>
      </c>
      <c r="BO73" s="30">
        <f t="shared" si="39"/>
        <v>7</v>
      </c>
      <c r="BP73" s="30">
        <f>BN73/BO73</f>
        <v>10.142857142857142</v>
      </c>
      <c r="BR73" s="30"/>
      <c r="BS73" s="30"/>
      <c r="BT73" s="30"/>
      <c r="BU73" s="30"/>
      <c r="BV73" s="30">
        <f t="shared" si="40"/>
        <v>1457</v>
      </c>
      <c r="BW73" s="30">
        <f t="shared" si="41"/>
        <v>1407</v>
      </c>
      <c r="BX73" s="30">
        <f>BV73/BW73</f>
        <v>1.0355366027007817</v>
      </c>
      <c r="CA73" s="30"/>
      <c r="CB73" s="30"/>
      <c r="CC73" s="30"/>
      <c r="CD73" s="30">
        <f t="shared" si="42"/>
        <v>803</v>
      </c>
      <c r="CE73" s="30">
        <f t="shared" si="43"/>
        <v>889</v>
      </c>
      <c r="CF73" s="30">
        <f t="shared" si="44"/>
        <v>0.9032620922384702</v>
      </c>
      <c r="CG73" s="30"/>
      <c r="CH73" s="30"/>
      <c r="CI73" s="30"/>
      <c r="CJ73" s="30"/>
      <c r="CK73" s="30"/>
      <c r="CL73" s="30">
        <f t="shared" si="45"/>
        <v>841</v>
      </c>
      <c r="CM73" s="30">
        <f t="shared" si="46"/>
        <v>893</v>
      </c>
      <c r="CN73" s="30">
        <f t="shared" si="47"/>
        <v>0.94176931690929455</v>
      </c>
      <c r="CO73" s="30"/>
      <c r="CP73" s="30"/>
      <c r="CQ73" s="30"/>
      <c r="CR73" s="30"/>
      <c r="CS73" s="30"/>
      <c r="CT73" s="30">
        <f t="shared" si="48"/>
        <v>1510</v>
      </c>
      <c r="CU73" s="30">
        <f t="shared" si="49"/>
        <v>1462</v>
      </c>
      <c r="CV73" s="30">
        <f t="shared" si="50"/>
        <v>1.0328317373461013</v>
      </c>
      <c r="CW73" s="30"/>
      <c r="CX73" s="30"/>
      <c r="CY73" s="30"/>
      <c r="CZ73" s="30"/>
      <c r="DA73" s="30"/>
      <c r="DB73" s="30">
        <f t="shared" si="51"/>
        <v>1552</v>
      </c>
      <c r="DC73" s="30">
        <f t="shared" si="52"/>
        <v>1510</v>
      </c>
      <c r="DD73" s="30">
        <f t="shared" si="53"/>
        <v>1.0278145695364238</v>
      </c>
      <c r="DE73" s="30"/>
      <c r="DF73" s="30"/>
      <c r="DG73" s="30"/>
      <c r="DH73" s="30"/>
      <c r="DI73" s="30"/>
      <c r="DJ73" s="30">
        <f t="shared" si="54"/>
        <v>1410</v>
      </c>
      <c r="DK73" s="30">
        <f t="shared" si="55"/>
        <v>1407</v>
      </c>
      <c r="DL73" s="30">
        <f t="shared" si="56"/>
        <v>1.0021321961620469</v>
      </c>
      <c r="DM73" s="30"/>
      <c r="DN73" s="30"/>
      <c r="DO73" s="30"/>
      <c r="DP73" s="30"/>
      <c r="DQ73" s="30"/>
      <c r="DR73" s="30">
        <f t="shared" si="57"/>
        <v>723</v>
      </c>
      <c r="DS73" s="30">
        <f t="shared" si="58"/>
        <v>1047</v>
      </c>
      <c r="DT73" s="30">
        <f t="shared" si="59"/>
        <v>0.69054441260744981</v>
      </c>
      <c r="DU73" s="30"/>
      <c r="DV73" s="30"/>
      <c r="DW73" s="30"/>
      <c r="DX73" s="30"/>
      <c r="DY73" s="30"/>
      <c r="DZ73" s="30">
        <f t="shared" ref="DZ73:FE73" si="188">DZ36</f>
        <v>129</v>
      </c>
      <c r="EA73" s="30">
        <f t="shared" si="61"/>
        <v>581</v>
      </c>
      <c r="EB73" s="30">
        <f t="shared" si="62"/>
        <v>0.22203098106712565</v>
      </c>
      <c r="EC73" s="30"/>
      <c r="ED73" s="30"/>
      <c r="EE73" s="30"/>
      <c r="EF73" s="30"/>
      <c r="EG73" s="30"/>
      <c r="EH73" s="30">
        <f t="shared" si="63"/>
        <v>606</v>
      </c>
      <c r="EI73" s="30">
        <f t="shared" si="64"/>
        <v>554</v>
      </c>
      <c r="EJ73" s="30">
        <f t="shared" si="65"/>
        <v>1.0938628158844765</v>
      </c>
      <c r="EL73" s="30"/>
      <c r="EM73" s="30"/>
      <c r="EN73" s="30"/>
      <c r="EO73" s="30"/>
      <c r="EP73" s="30"/>
      <c r="EQ73" s="30">
        <f t="shared" si="66"/>
        <v>1115</v>
      </c>
      <c r="ER73" s="30">
        <f t="shared" si="67"/>
        <v>1078</v>
      </c>
      <c r="ES73" s="30">
        <f t="shared" si="68"/>
        <v>1.0343228200371057</v>
      </c>
      <c r="ET73" s="30"/>
      <c r="EU73" s="30"/>
      <c r="EV73" s="30"/>
      <c r="EW73" s="30"/>
      <c r="EX73" s="30"/>
      <c r="EY73" s="30"/>
      <c r="EZ73" s="30">
        <f t="shared" si="69"/>
        <v>338</v>
      </c>
      <c r="FA73" s="30">
        <f t="shared" si="70"/>
        <v>258</v>
      </c>
      <c r="FB73" s="30">
        <f t="shared" si="71"/>
        <v>1.3100775193798451</v>
      </c>
      <c r="FC73" s="30"/>
      <c r="FD73" s="30"/>
      <c r="FE73" s="30"/>
      <c r="FF73" s="30"/>
      <c r="FG73" s="30"/>
      <c r="FH73" s="30">
        <f t="shared" si="72"/>
        <v>1334</v>
      </c>
      <c r="FI73" s="30">
        <f t="shared" si="73"/>
        <v>1024</v>
      </c>
      <c r="FJ73" s="30">
        <f t="shared" si="74"/>
        <v>1.302734375</v>
      </c>
      <c r="FK73" s="30"/>
      <c r="FL73" s="30"/>
      <c r="FM73" s="30"/>
      <c r="FN73" s="30"/>
      <c r="FO73" s="30"/>
      <c r="FP73" s="30">
        <f t="shared" si="75"/>
        <v>1288</v>
      </c>
      <c r="FQ73" s="30">
        <f t="shared" si="76"/>
        <v>984</v>
      </c>
      <c r="FR73" s="30">
        <f t="shared" si="77"/>
        <v>1.3089430894308942</v>
      </c>
      <c r="FS73" s="30"/>
      <c r="FT73" s="30"/>
      <c r="FU73" s="30"/>
      <c r="FV73" s="30"/>
      <c r="FW73" s="30"/>
      <c r="FX73" s="30">
        <f t="shared" si="78"/>
        <v>1326</v>
      </c>
      <c r="FY73" s="30">
        <f t="shared" si="79"/>
        <v>1022</v>
      </c>
      <c r="FZ73" s="30">
        <f t="shared" si="80"/>
        <v>1.2974559686888454</v>
      </c>
      <c r="GA73" s="30"/>
      <c r="GB73" s="30"/>
      <c r="GC73" s="30"/>
      <c r="GD73" s="30"/>
      <c r="GE73" s="30"/>
      <c r="GF73" s="30">
        <f t="shared" si="81"/>
        <v>985</v>
      </c>
      <c r="GG73" s="30">
        <f t="shared" si="82"/>
        <v>677</v>
      </c>
      <c r="GH73" s="30">
        <f t="shared" si="83"/>
        <v>1.4549483013293945</v>
      </c>
      <c r="GI73" s="30"/>
      <c r="GJ73" s="30"/>
      <c r="GK73" s="30"/>
      <c r="GL73" s="30"/>
      <c r="GM73" s="30"/>
      <c r="GN73" s="30"/>
      <c r="GO73" s="30">
        <f t="shared" si="84"/>
        <v>1332</v>
      </c>
      <c r="GP73" s="30">
        <f t="shared" si="85"/>
        <v>1018</v>
      </c>
      <c r="GQ73" s="30">
        <f t="shared" si="86"/>
        <v>1.3084479371316307</v>
      </c>
      <c r="GR73" s="30"/>
      <c r="GS73" s="30"/>
      <c r="GT73" s="30"/>
      <c r="GU73" s="30"/>
      <c r="GV73" s="30"/>
      <c r="GW73" s="30">
        <f t="shared" si="87"/>
        <v>6682</v>
      </c>
      <c r="GX73" s="30">
        <f t="shared" si="88"/>
        <v>8146</v>
      </c>
      <c r="GY73" s="30">
        <f t="shared" si="89"/>
        <v>0.82027989197151974</v>
      </c>
      <c r="GZ73" s="30"/>
      <c r="HA73" s="30"/>
      <c r="HB73" s="30"/>
      <c r="HC73" s="30"/>
      <c r="HD73" s="30"/>
      <c r="HE73" s="30">
        <f t="shared" si="90"/>
        <v>3057</v>
      </c>
      <c r="HF73" s="30">
        <f t="shared" si="91"/>
        <v>5603</v>
      </c>
      <c r="HG73" s="30">
        <f t="shared" si="92"/>
        <v>0.54560057112261284</v>
      </c>
      <c r="HH73" s="30"/>
      <c r="HI73" s="30"/>
      <c r="HJ73" s="30"/>
      <c r="HK73" s="30"/>
      <c r="HL73" s="30"/>
      <c r="HM73" s="30"/>
      <c r="HN73" s="30">
        <f t="shared" si="93"/>
        <v>3070</v>
      </c>
      <c r="HO73" s="30">
        <f t="shared" si="94"/>
        <v>7017</v>
      </c>
      <c r="HP73" s="30">
        <f t="shared" si="95"/>
        <v>0.43750890694028788</v>
      </c>
      <c r="HQ73" s="30"/>
      <c r="HR73" s="30"/>
      <c r="HS73" s="30"/>
      <c r="HT73" s="30"/>
      <c r="HU73" s="30">
        <f t="shared" ref="HU73:IU73" si="189">HU36</f>
        <v>38478</v>
      </c>
      <c r="HV73" s="30">
        <f t="shared" si="97"/>
        <v>64742</v>
      </c>
      <c r="HW73" s="30">
        <f t="shared" si="98"/>
        <v>0.59432825677303758</v>
      </c>
      <c r="HX73" s="30"/>
      <c r="HY73" s="30"/>
      <c r="HZ73" s="30"/>
      <c r="IA73" s="30"/>
      <c r="IB73" s="30"/>
      <c r="IC73" s="30"/>
      <c r="ID73" s="30"/>
      <c r="IE73" s="30"/>
      <c r="IF73" s="30"/>
      <c r="IG73" s="30"/>
      <c r="IH73" s="30"/>
      <c r="II73" s="30"/>
      <c r="IJ73" s="30"/>
      <c r="IK73" s="30"/>
      <c r="IL73" s="30"/>
      <c r="IM73" s="30"/>
      <c r="IN73" s="30"/>
      <c r="IO73" s="30"/>
      <c r="IP73" s="30"/>
      <c r="IQ73" s="30"/>
      <c r="IR73" s="30"/>
      <c r="IS73" s="30"/>
      <c r="IT73" s="30"/>
      <c r="IU73" s="30"/>
      <c r="IV73" s="34"/>
      <c r="IW73" s="34"/>
      <c r="IX73" s="34"/>
      <c r="IY73" s="34"/>
      <c r="IZ73" s="34"/>
      <c r="JA73" s="34"/>
      <c r="JB73" s="34"/>
      <c r="JC73" s="34"/>
      <c r="JD73" s="34"/>
      <c r="JE73" s="34"/>
      <c r="JF73" s="34"/>
      <c r="JG73" s="34"/>
      <c r="JH73" s="34"/>
      <c r="JI73" s="34"/>
      <c r="JJ73" s="34"/>
      <c r="JK73" s="34"/>
      <c r="JL73" s="34"/>
      <c r="JM73" s="34"/>
      <c r="JN73" s="34"/>
      <c r="JO73" s="34"/>
      <c r="JP73" s="34"/>
      <c r="JQ73" s="34"/>
      <c r="JR73" s="34"/>
      <c r="JS73" s="34"/>
      <c r="JT73" s="34"/>
      <c r="JU73" s="34"/>
      <c r="JV73" s="34"/>
      <c r="JW73" s="34"/>
      <c r="JX73" s="34"/>
      <c r="JY73" s="34"/>
      <c r="JZ73" s="34"/>
      <c r="KA73" s="34"/>
      <c r="KB73" s="34"/>
      <c r="KC73" s="34"/>
      <c r="KD73" s="34"/>
      <c r="KE73" s="34"/>
      <c r="KF73" s="34"/>
      <c r="KG73" s="34"/>
      <c r="KH73" s="34"/>
      <c r="KI73" s="34"/>
      <c r="KJ73" s="34"/>
      <c r="KK73" s="34"/>
      <c r="KL73" s="34"/>
      <c r="KM73" s="34"/>
      <c r="KN73" s="34"/>
      <c r="KO73" s="34"/>
      <c r="KP73" s="34"/>
      <c r="KQ73" s="34"/>
      <c r="KR73" s="34"/>
      <c r="KS73" s="34"/>
      <c r="KT73" s="34"/>
      <c r="KU73" s="34"/>
      <c r="KV73" s="34"/>
      <c r="KW73" s="34"/>
      <c r="KX73" s="34"/>
      <c r="KY73" s="34"/>
      <c r="KZ73" s="34"/>
      <c r="LA73" s="34"/>
      <c r="LB73" s="34"/>
    </row>
    <row r="74" spans="1:436" ht="16.5" customHeight="1">
      <c r="A74" s="34"/>
      <c r="B74" s="34"/>
      <c r="C74" s="28" t="s">
        <v>491</v>
      </c>
      <c r="D74" s="30">
        <f t="shared" si="17"/>
        <v>2569</v>
      </c>
      <c r="E74" s="30">
        <f t="shared" si="18"/>
        <v>985</v>
      </c>
      <c r="F74" s="30">
        <f t="shared" si="19"/>
        <v>2.6081218274111677</v>
      </c>
      <c r="G74" s="30"/>
      <c r="H74" s="30"/>
      <c r="I74" s="30"/>
      <c r="J74" s="30"/>
      <c r="K74" s="30"/>
      <c r="L74" s="30"/>
      <c r="M74" s="30">
        <f t="shared" si="20"/>
        <v>2274</v>
      </c>
      <c r="N74" s="30">
        <f t="shared" si="21"/>
        <v>2100</v>
      </c>
      <c r="O74" s="30">
        <f t="shared" si="22"/>
        <v>1.082857142857143</v>
      </c>
      <c r="P74" s="30"/>
      <c r="Q74" s="30"/>
      <c r="R74" s="30"/>
      <c r="S74" s="30"/>
      <c r="T74" s="30"/>
      <c r="U74" s="30"/>
      <c r="V74" s="30">
        <f t="shared" ref="V74" si="190">V37</f>
        <v>2566</v>
      </c>
      <c r="W74" s="30">
        <f t="shared" si="24"/>
        <v>967</v>
      </c>
      <c r="X74" s="30">
        <f t="shared" si="25"/>
        <v>2.6535677352637022</v>
      </c>
      <c r="Y74" s="30"/>
      <c r="Z74" s="30"/>
      <c r="AA74" s="30"/>
      <c r="AB74" s="30"/>
      <c r="AC74" s="30"/>
      <c r="AD74" s="30"/>
      <c r="AE74" s="30">
        <f t="shared" ref="AE74" si="191">AE37</f>
        <v>2569</v>
      </c>
      <c r="AF74" s="30">
        <f t="shared" si="27"/>
        <v>2239</v>
      </c>
      <c r="AG74" s="30">
        <f t="shared" si="28"/>
        <v>1.1473872264403753</v>
      </c>
      <c r="AH74" s="30"/>
      <c r="AI74" s="30"/>
      <c r="AJ74" s="30"/>
      <c r="AK74" s="30"/>
      <c r="AL74" s="30"/>
      <c r="AM74" s="30"/>
      <c r="AN74" s="30">
        <f t="shared" ref="AN74" si="192">AN37</f>
        <v>124002</v>
      </c>
      <c r="AO74" s="30">
        <f t="shared" si="30"/>
        <v>300457</v>
      </c>
      <c r="AP74" s="30">
        <f t="shared" si="31"/>
        <v>0.4127113031149216</v>
      </c>
      <c r="AQ74" s="30"/>
      <c r="AR74" s="30"/>
      <c r="AS74" s="30"/>
      <c r="AT74" s="30"/>
      <c r="AU74" s="30"/>
      <c r="AV74" s="30"/>
      <c r="AW74" s="30">
        <f t="shared" ref="AW74" si="193">AW37</f>
        <v>10608</v>
      </c>
      <c r="AX74" s="30">
        <f t="shared" si="33"/>
        <v>36647</v>
      </c>
      <c r="AY74" s="30">
        <f t="shared" si="34"/>
        <v>0.28946434905995033</v>
      </c>
      <c r="AZ74" s="30"/>
      <c r="BA74" s="30"/>
      <c r="BB74" s="30"/>
      <c r="BC74" s="30"/>
      <c r="BD74" s="30"/>
      <c r="BE74" s="30"/>
      <c r="BF74" s="30">
        <f t="shared" ref="BF74" si="194">BF37</f>
        <v>164</v>
      </c>
      <c r="BG74" s="30">
        <f t="shared" si="36"/>
        <v>8</v>
      </c>
      <c r="BH74" s="30">
        <f t="shared" si="37"/>
        <v>20.5</v>
      </c>
      <c r="BI74" s="30"/>
      <c r="BJ74" s="30"/>
      <c r="BK74" s="30"/>
      <c r="BL74" s="30"/>
      <c r="BM74" s="30"/>
      <c r="BN74" s="30">
        <f t="shared" si="38"/>
        <v>51</v>
      </c>
      <c r="BO74" s="30">
        <f t="shared" si="39"/>
        <v>1</v>
      </c>
      <c r="BP74" s="30">
        <f>BN74/BO74</f>
        <v>51</v>
      </c>
      <c r="BR74" s="30"/>
      <c r="BS74" s="30"/>
      <c r="BT74" s="30"/>
      <c r="BU74" s="30"/>
      <c r="BV74" s="30">
        <f t="shared" si="40"/>
        <v>1906</v>
      </c>
      <c r="BW74" s="30">
        <f t="shared" si="41"/>
        <v>1916</v>
      </c>
      <c r="BX74" s="30">
        <f>BV74/BW74</f>
        <v>0.99478079331941549</v>
      </c>
      <c r="CA74" s="30"/>
      <c r="CB74" s="30"/>
      <c r="CC74" s="30"/>
      <c r="CD74" s="30">
        <f t="shared" si="42"/>
        <v>1315</v>
      </c>
      <c r="CE74" s="30">
        <f t="shared" si="43"/>
        <v>1641</v>
      </c>
      <c r="CF74" s="30">
        <f t="shared" si="44"/>
        <v>0.80134064594759291</v>
      </c>
      <c r="CG74" s="30"/>
      <c r="CH74" s="30"/>
      <c r="CI74" s="30"/>
      <c r="CJ74" s="30"/>
      <c r="CK74" s="30"/>
      <c r="CL74" s="30">
        <f t="shared" si="45"/>
        <v>258</v>
      </c>
      <c r="CM74" s="30">
        <f t="shared" si="46"/>
        <v>669</v>
      </c>
      <c r="CN74" s="30">
        <f t="shared" si="47"/>
        <v>0.38565022421524664</v>
      </c>
      <c r="CO74" s="30"/>
      <c r="CP74" s="30"/>
      <c r="CQ74" s="30"/>
      <c r="CR74" s="30"/>
      <c r="CS74" s="30"/>
      <c r="CT74" s="30">
        <f t="shared" si="48"/>
        <v>2545</v>
      </c>
      <c r="CU74" s="30">
        <f t="shared" si="49"/>
        <v>2236</v>
      </c>
      <c r="CV74" s="30">
        <f t="shared" si="50"/>
        <v>1.1381932021466905</v>
      </c>
      <c r="CW74" s="30"/>
      <c r="CX74" s="30"/>
      <c r="CY74" s="30"/>
      <c r="CZ74" s="30"/>
      <c r="DA74" s="30"/>
      <c r="DB74" s="30">
        <f t="shared" si="51"/>
        <v>2564</v>
      </c>
      <c r="DC74" s="30">
        <f t="shared" si="52"/>
        <v>2231</v>
      </c>
      <c r="DD74" s="30">
        <f t="shared" si="53"/>
        <v>1.1492604213357238</v>
      </c>
      <c r="DE74" s="30"/>
      <c r="DF74" s="30"/>
      <c r="DG74" s="30"/>
      <c r="DH74" s="30"/>
      <c r="DI74" s="30"/>
      <c r="DJ74" s="30">
        <f t="shared" si="54"/>
        <v>2177</v>
      </c>
      <c r="DK74" s="30">
        <f t="shared" si="55"/>
        <v>2110</v>
      </c>
      <c r="DL74" s="30">
        <f t="shared" si="56"/>
        <v>1.0317535545023697</v>
      </c>
      <c r="DM74" s="30"/>
      <c r="DN74" s="30"/>
      <c r="DO74" s="30"/>
      <c r="DP74" s="30"/>
      <c r="DQ74" s="30"/>
      <c r="DR74" s="30">
        <f t="shared" si="57"/>
        <v>305</v>
      </c>
      <c r="DS74" s="30">
        <f t="shared" si="58"/>
        <v>999</v>
      </c>
      <c r="DT74" s="30">
        <f t="shared" si="59"/>
        <v>0.30530530530530531</v>
      </c>
      <c r="DU74" s="30"/>
      <c r="DV74" s="30"/>
      <c r="DW74" s="30"/>
      <c r="DX74" s="30"/>
      <c r="DY74" s="30"/>
      <c r="DZ74" s="30">
        <f t="shared" ref="DZ74:FE74" si="195">DZ37</f>
        <v>112</v>
      </c>
      <c r="EA74" s="30">
        <f t="shared" si="61"/>
        <v>552</v>
      </c>
      <c r="EB74" s="30">
        <f t="shared" si="62"/>
        <v>0.20289855072463769</v>
      </c>
      <c r="EC74" s="30"/>
      <c r="ED74" s="30"/>
      <c r="EE74" s="30"/>
      <c r="EF74" s="30"/>
      <c r="EG74" s="30"/>
      <c r="EH74" s="30">
        <f t="shared" si="63"/>
        <v>300</v>
      </c>
      <c r="EI74" s="30">
        <f t="shared" si="64"/>
        <v>529</v>
      </c>
      <c r="EJ74" s="30">
        <f t="shared" si="65"/>
        <v>0.56710775047258977</v>
      </c>
      <c r="EL74" s="30"/>
      <c r="EM74" s="30"/>
      <c r="EN74" s="30"/>
      <c r="EO74" s="30"/>
      <c r="EP74" s="30"/>
      <c r="EQ74" s="30">
        <f t="shared" si="66"/>
        <v>615</v>
      </c>
      <c r="ER74" s="30">
        <f t="shared" si="67"/>
        <v>751</v>
      </c>
      <c r="ES74" s="30">
        <f t="shared" si="68"/>
        <v>0.81890812250332889</v>
      </c>
      <c r="ET74" s="30"/>
      <c r="EU74" s="30"/>
      <c r="EV74" s="30"/>
      <c r="EW74" s="30"/>
      <c r="EX74" s="30"/>
      <c r="EY74" s="30"/>
      <c r="EZ74" s="30">
        <f t="shared" si="69"/>
        <v>1364</v>
      </c>
      <c r="FA74" s="30">
        <f t="shared" si="70"/>
        <v>121</v>
      </c>
      <c r="FB74" s="30">
        <f t="shared" si="71"/>
        <v>11.272727272727273</v>
      </c>
      <c r="FC74" s="30"/>
      <c r="FD74" s="30"/>
      <c r="FE74" s="30"/>
      <c r="FF74" s="30"/>
      <c r="FG74" s="30"/>
      <c r="FH74" s="30">
        <f t="shared" si="72"/>
        <v>2260</v>
      </c>
      <c r="FI74" s="30">
        <f t="shared" si="73"/>
        <v>2077</v>
      </c>
      <c r="FJ74" s="30">
        <f t="shared" si="74"/>
        <v>1.0881078478574868</v>
      </c>
      <c r="FK74" s="30"/>
      <c r="FL74" s="30"/>
      <c r="FM74" s="30"/>
      <c r="FN74" s="30"/>
      <c r="FO74" s="30"/>
      <c r="FP74" s="30">
        <f t="shared" si="75"/>
        <v>1857</v>
      </c>
      <c r="FQ74" s="30">
        <f t="shared" si="76"/>
        <v>1928</v>
      </c>
      <c r="FR74" s="30">
        <f t="shared" si="77"/>
        <v>0.96317427385892118</v>
      </c>
      <c r="FS74" s="30"/>
      <c r="FT74" s="30"/>
      <c r="FU74" s="30"/>
      <c r="FV74" s="30"/>
      <c r="FW74" s="30"/>
      <c r="FX74" s="30">
        <f t="shared" si="78"/>
        <v>2202</v>
      </c>
      <c r="FY74" s="30">
        <f t="shared" si="79"/>
        <v>2072</v>
      </c>
      <c r="FZ74" s="30">
        <f t="shared" si="80"/>
        <v>1.0627413127413128</v>
      </c>
      <c r="GA74" s="30"/>
      <c r="GB74" s="30"/>
      <c r="GC74" s="30"/>
      <c r="GD74" s="30"/>
      <c r="GE74" s="30"/>
      <c r="GF74" s="30">
        <f t="shared" si="81"/>
        <v>1721</v>
      </c>
      <c r="GG74" s="30">
        <f t="shared" si="82"/>
        <v>176</v>
      </c>
      <c r="GH74" s="30">
        <f t="shared" si="83"/>
        <v>9.7784090909090917</v>
      </c>
      <c r="GI74" s="30"/>
      <c r="GJ74" s="30"/>
      <c r="GK74" s="30"/>
      <c r="GL74" s="30"/>
      <c r="GM74" s="30"/>
      <c r="GN74" s="30"/>
      <c r="GO74" s="30">
        <f t="shared" si="84"/>
        <v>2263</v>
      </c>
      <c r="GP74" s="30">
        <f t="shared" si="85"/>
        <v>2082</v>
      </c>
      <c r="GQ74" s="30">
        <f t="shared" si="86"/>
        <v>1.0869356388088376</v>
      </c>
      <c r="GR74" s="30"/>
      <c r="GS74" s="30"/>
      <c r="GT74" s="30"/>
      <c r="GU74" s="30"/>
      <c r="GV74" s="30"/>
      <c r="GW74" s="30">
        <f t="shared" si="87"/>
        <v>9830</v>
      </c>
      <c r="GX74" s="30">
        <f t="shared" si="88"/>
        <v>14884</v>
      </c>
      <c r="GY74" s="30">
        <f t="shared" si="89"/>
        <v>0.66044074173609246</v>
      </c>
      <c r="GZ74" s="30"/>
      <c r="HA74" s="30"/>
      <c r="HB74" s="30"/>
      <c r="HC74" s="30"/>
      <c r="HD74" s="30"/>
      <c r="HE74" s="30">
        <f t="shared" si="90"/>
        <v>2798</v>
      </c>
      <c r="HF74" s="30">
        <f t="shared" si="91"/>
        <v>10865</v>
      </c>
      <c r="HG74" s="30">
        <f t="shared" si="92"/>
        <v>0.25752416014726187</v>
      </c>
      <c r="HH74" s="30"/>
      <c r="HI74" s="30"/>
      <c r="HJ74" s="30"/>
      <c r="HK74" s="30"/>
      <c r="HL74" s="30"/>
      <c r="HM74" s="30"/>
      <c r="HN74" s="30">
        <f t="shared" si="93"/>
        <v>7810</v>
      </c>
      <c r="HO74" s="30">
        <f t="shared" si="94"/>
        <v>25782</v>
      </c>
      <c r="HP74" s="30">
        <f t="shared" si="95"/>
        <v>0.30292452098363198</v>
      </c>
      <c r="HQ74" s="30"/>
      <c r="HR74" s="30"/>
      <c r="HS74" s="30"/>
      <c r="HT74" s="30"/>
      <c r="HU74" s="30">
        <f t="shared" ref="HU74:IU74" si="196">HU37</f>
        <v>61521</v>
      </c>
      <c r="HV74" s="30">
        <f t="shared" si="97"/>
        <v>221689</v>
      </c>
      <c r="HW74" s="30">
        <f t="shared" si="98"/>
        <v>0.27751038617161877</v>
      </c>
      <c r="HX74" s="30"/>
      <c r="HY74" s="30"/>
      <c r="HZ74" s="30"/>
      <c r="IA74" s="30"/>
      <c r="IB74" s="30"/>
      <c r="IC74" s="30"/>
      <c r="ID74" s="30"/>
      <c r="IE74" s="30"/>
      <c r="IF74" s="30"/>
      <c r="IG74" s="30"/>
      <c r="IH74" s="30"/>
      <c r="II74" s="30"/>
      <c r="IJ74" s="30"/>
      <c r="IK74" s="30"/>
      <c r="IL74" s="30"/>
      <c r="IM74" s="30"/>
      <c r="IN74" s="30"/>
      <c r="IO74" s="30"/>
      <c r="IP74" s="30"/>
      <c r="IQ74" s="30"/>
      <c r="IR74" s="30"/>
      <c r="IS74" s="30"/>
      <c r="IT74" s="30"/>
      <c r="IU74" s="30"/>
      <c r="IV74" s="34"/>
      <c r="IW74" s="34"/>
      <c r="IX74" s="34"/>
      <c r="IY74" s="34"/>
      <c r="IZ74" s="34"/>
      <c r="JA74" s="34"/>
      <c r="JB74" s="34"/>
      <c r="JC74" s="34"/>
      <c r="JD74" s="34"/>
      <c r="JE74" s="34"/>
      <c r="JF74" s="34"/>
      <c r="JG74" s="34"/>
      <c r="JH74" s="34"/>
      <c r="JI74" s="34"/>
      <c r="JJ74" s="34"/>
      <c r="JK74" s="34"/>
      <c r="JL74" s="34"/>
      <c r="JM74" s="34"/>
      <c r="JN74" s="34"/>
      <c r="JO74" s="34"/>
      <c r="JP74" s="34"/>
      <c r="JQ74" s="34"/>
      <c r="JR74" s="34"/>
      <c r="JS74" s="34"/>
      <c r="JT74" s="34"/>
      <c r="JU74" s="34"/>
      <c r="JV74" s="34"/>
      <c r="JW74" s="34"/>
      <c r="JX74" s="34"/>
      <c r="JY74" s="34"/>
      <c r="JZ74" s="34"/>
      <c r="KA74" s="34"/>
      <c r="KB74" s="34"/>
      <c r="KC74" s="34"/>
      <c r="KD74" s="34"/>
      <c r="KE74" s="34"/>
      <c r="KF74" s="34"/>
      <c r="KG74" s="34"/>
      <c r="KH74" s="34"/>
      <c r="KI74" s="34"/>
      <c r="KJ74" s="34"/>
      <c r="KK74" s="34"/>
      <c r="KL74" s="34"/>
      <c r="KM74" s="34"/>
      <c r="KN74" s="34"/>
      <c r="KO74" s="34"/>
      <c r="KP74" s="34"/>
      <c r="KQ74" s="34"/>
      <c r="KR74" s="34"/>
      <c r="KS74" s="34"/>
      <c r="KT74" s="34"/>
      <c r="KU74" s="34"/>
      <c r="KV74" s="34"/>
      <c r="KW74" s="34"/>
      <c r="KX74" s="34"/>
      <c r="KY74" s="34"/>
      <c r="KZ74" s="34"/>
      <c r="LA74" s="34"/>
      <c r="LB74" s="34"/>
    </row>
    <row r="75" spans="1:436" ht="16.5" customHeight="1">
      <c r="A75" s="34"/>
      <c r="B75" s="34"/>
      <c r="C75" s="28" t="s">
        <v>493</v>
      </c>
      <c r="D75" s="30">
        <f t="shared" si="17"/>
        <v>9323</v>
      </c>
      <c r="E75" s="30">
        <f t="shared" si="18"/>
        <v>3700</v>
      </c>
      <c r="F75" s="30">
        <f t="shared" si="19"/>
        <v>2.5197297297297299</v>
      </c>
      <c r="G75" s="30"/>
      <c r="H75" s="30"/>
      <c r="I75" s="30"/>
      <c r="J75" s="30"/>
      <c r="K75" s="30"/>
      <c r="L75" s="30"/>
      <c r="M75" s="30">
        <f t="shared" si="20"/>
        <v>7875</v>
      </c>
      <c r="N75" s="30">
        <f t="shared" si="21"/>
        <v>3380</v>
      </c>
      <c r="O75" s="30">
        <f t="shared" si="22"/>
        <v>2.3298816568047336</v>
      </c>
      <c r="P75" s="30"/>
      <c r="Q75" s="30"/>
      <c r="R75" s="30"/>
      <c r="S75" s="30"/>
      <c r="T75" s="30"/>
      <c r="U75" s="30"/>
      <c r="V75" s="30">
        <f t="shared" ref="V75" si="197">V38</f>
        <v>9312</v>
      </c>
      <c r="W75" s="30">
        <f t="shared" si="24"/>
        <v>3644</v>
      </c>
      <c r="X75" s="30">
        <f t="shared" si="25"/>
        <v>2.5554335894621296</v>
      </c>
      <c r="Y75" s="30"/>
      <c r="Z75" s="30"/>
      <c r="AA75" s="30"/>
      <c r="AB75" s="30"/>
      <c r="AC75" s="30"/>
      <c r="AD75" s="30"/>
      <c r="AE75" s="30">
        <f t="shared" ref="AE75" si="198">AE38</f>
        <v>9316</v>
      </c>
      <c r="AF75" s="30">
        <f t="shared" si="27"/>
        <v>3841</v>
      </c>
      <c r="AG75" s="30">
        <f t="shared" si="28"/>
        <v>2.4254100494662847</v>
      </c>
      <c r="AH75" s="30"/>
      <c r="AI75" s="30"/>
      <c r="AJ75" s="30"/>
      <c r="AK75" s="30"/>
      <c r="AL75" s="30"/>
      <c r="AM75" s="30"/>
      <c r="AN75" s="30">
        <f t="shared" ref="AN75" si="199">AN38</f>
        <v>488432</v>
      </c>
      <c r="AO75" s="30">
        <f t="shared" si="30"/>
        <v>240745</v>
      </c>
      <c r="AP75" s="30">
        <f t="shared" si="31"/>
        <v>2.0288354898336416</v>
      </c>
      <c r="AQ75" s="30"/>
      <c r="AR75" s="30"/>
      <c r="AS75" s="30"/>
      <c r="AT75" s="30"/>
      <c r="AU75" s="30"/>
      <c r="AV75" s="30"/>
      <c r="AW75" s="30">
        <f t="shared" ref="AW75" si="200">AW38</f>
        <v>23234</v>
      </c>
      <c r="AX75" s="30">
        <f t="shared" si="33"/>
        <v>19936</v>
      </c>
      <c r="AY75" s="30">
        <f t="shared" si="34"/>
        <v>1.1654293739967898</v>
      </c>
      <c r="AZ75" s="30"/>
      <c r="BA75" s="30"/>
      <c r="BB75" s="30"/>
      <c r="BC75" s="30"/>
      <c r="BD75" s="30"/>
      <c r="BE75" s="30"/>
      <c r="BF75" s="30">
        <f t="shared" ref="BF75" si="201">BF38</f>
        <v>1909</v>
      </c>
      <c r="BG75" s="30">
        <f t="shared" si="36"/>
        <v>219</v>
      </c>
      <c r="BH75" s="30">
        <f t="shared" si="37"/>
        <v>8.7168949771689501</v>
      </c>
      <c r="BI75" s="30"/>
      <c r="BJ75" s="30"/>
      <c r="BK75" s="30"/>
      <c r="BL75" s="30"/>
      <c r="BM75" s="30"/>
      <c r="BN75" s="30">
        <f t="shared" si="38"/>
        <v>971</v>
      </c>
      <c r="BO75" s="30">
        <f t="shared" si="39"/>
        <v>22</v>
      </c>
      <c r="BP75" s="30">
        <f>BN75/BO75</f>
        <v>44.136363636363633</v>
      </c>
      <c r="BR75" s="30"/>
      <c r="BS75" s="30"/>
      <c r="BT75" s="30"/>
      <c r="BU75" s="30"/>
      <c r="BV75" s="30">
        <f t="shared" si="40"/>
        <v>4906</v>
      </c>
      <c r="BW75" s="30">
        <f t="shared" si="41"/>
        <v>2503</v>
      </c>
      <c r="BX75" s="30">
        <f>BV75/BW75</f>
        <v>1.9600479424690371</v>
      </c>
      <c r="CA75" s="30"/>
      <c r="CB75" s="30"/>
      <c r="CC75" s="30"/>
      <c r="CD75" s="30">
        <f t="shared" si="42"/>
        <v>2735</v>
      </c>
      <c r="CE75" s="30">
        <f t="shared" si="43"/>
        <v>1583</v>
      </c>
      <c r="CF75" s="30">
        <f t="shared" si="44"/>
        <v>1.7277321541377133</v>
      </c>
      <c r="CG75" s="30"/>
      <c r="CH75" s="30"/>
      <c r="CI75" s="30"/>
      <c r="CJ75" s="30"/>
      <c r="CK75" s="30"/>
      <c r="CL75" s="30">
        <f t="shared" si="45"/>
        <v>1448</v>
      </c>
      <c r="CM75" s="30">
        <f t="shared" si="46"/>
        <v>967</v>
      </c>
      <c r="CN75" s="30">
        <f t="shared" si="47"/>
        <v>1.4974146845915202</v>
      </c>
      <c r="CO75" s="30"/>
      <c r="CP75" s="30"/>
      <c r="CQ75" s="30"/>
      <c r="CR75" s="30"/>
      <c r="CS75" s="30"/>
      <c r="CT75" s="30">
        <f t="shared" si="48"/>
        <v>5580</v>
      </c>
      <c r="CU75" s="30">
        <f t="shared" si="49"/>
        <v>2378</v>
      </c>
      <c r="CV75" s="30">
        <f t="shared" si="50"/>
        <v>2.3465096719932719</v>
      </c>
      <c r="CW75" s="30"/>
      <c r="CX75" s="30"/>
      <c r="CY75" s="30"/>
      <c r="CZ75" s="30"/>
      <c r="DA75" s="30"/>
      <c r="DB75" s="30">
        <f t="shared" si="51"/>
        <v>6238</v>
      </c>
      <c r="DC75" s="30">
        <f t="shared" si="52"/>
        <v>2728</v>
      </c>
      <c r="DD75" s="30">
        <f t="shared" si="53"/>
        <v>2.2866568914956011</v>
      </c>
      <c r="DE75" s="30"/>
      <c r="DF75" s="30"/>
      <c r="DG75" s="30"/>
      <c r="DH75" s="30"/>
      <c r="DI75" s="30"/>
      <c r="DJ75" s="30">
        <f t="shared" si="54"/>
        <v>5835</v>
      </c>
      <c r="DK75" s="30">
        <f t="shared" si="55"/>
        <v>2445</v>
      </c>
      <c r="DL75" s="30">
        <f t="shared" si="56"/>
        <v>2.3865030674846626</v>
      </c>
      <c r="DM75" s="30"/>
      <c r="DN75" s="30"/>
      <c r="DO75" s="30"/>
      <c r="DP75" s="30"/>
      <c r="DQ75" s="30"/>
      <c r="DR75" s="30">
        <f t="shared" si="57"/>
        <v>1078</v>
      </c>
      <c r="DS75" s="30">
        <f t="shared" si="58"/>
        <v>1505</v>
      </c>
      <c r="DT75" s="30">
        <f t="shared" si="59"/>
        <v>0.71627906976744182</v>
      </c>
      <c r="DU75" s="30"/>
      <c r="DV75" s="30"/>
      <c r="DW75" s="30"/>
      <c r="DX75" s="30"/>
      <c r="DY75" s="30"/>
      <c r="DZ75" s="30">
        <f t="shared" ref="DZ75:FE75" si="202">DZ38</f>
        <v>301</v>
      </c>
      <c r="EA75" s="30">
        <f t="shared" si="61"/>
        <v>832</v>
      </c>
      <c r="EB75" s="30">
        <f t="shared" si="62"/>
        <v>0.36177884615384615</v>
      </c>
      <c r="EC75" s="30"/>
      <c r="ED75" s="30"/>
      <c r="EE75" s="30"/>
      <c r="EF75" s="30"/>
      <c r="EG75" s="30"/>
      <c r="EH75" s="30">
        <f t="shared" si="63"/>
        <v>1369</v>
      </c>
      <c r="EI75" s="30">
        <f t="shared" si="64"/>
        <v>810</v>
      </c>
      <c r="EJ75" s="30">
        <f t="shared" si="65"/>
        <v>1.6901234567901235</v>
      </c>
      <c r="EL75" s="30"/>
      <c r="EM75" s="30"/>
      <c r="EN75" s="30"/>
      <c r="EO75" s="30"/>
      <c r="EP75" s="30"/>
      <c r="EQ75" s="30">
        <f t="shared" si="66"/>
        <v>2018</v>
      </c>
      <c r="ER75" s="30">
        <f t="shared" si="67"/>
        <v>1102</v>
      </c>
      <c r="ES75" s="30">
        <f t="shared" si="68"/>
        <v>1.8312159709618874</v>
      </c>
      <c r="ET75" s="30"/>
      <c r="EU75" s="30"/>
      <c r="EV75" s="30"/>
      <c r="EW75" s="30"/>
      <c r="EX75" s="30"/>
      <c r="EY75" s="30"/>
      <c r="EZ75" s="30">
        <f t="shared" si="69"/>
        <v>2818</v>
      </c>
      <c r="FA75" s="30">
        <f t="shared" si="70"/>
        <v>85</v>
      </c>
      <c r="FB75" s="30">
        <f t="shared" si="71"/>
        <v>33.152941176470591</v>
      </c>
      <c r="FC75" s="30"/>
      <c r="FD75" s="30"/>
      <c r="FE75" s="30"/>
      <c r="FF75" s="30"/>
      <c r="FG75" s="30"/>
      <c r="FH75" s="30">
        <f t="shared" si="72"/>
        <v>7839</v>
      </c>
      <c r="FI75" s="30">
        <f t="shared" si="73"/>
        <v>3179</v>
      </c>
      <c r="FJ75" s="30">
        <f t="shared" si="74"/>
        <v>2.4658697703680401</v>
      </c>
      <c r="FK75" s="30"/>
      <c r="FL75" s="30"/>
      <c r="FM75" s="30"/>
      <c r="FN75" s="30"/>
      <c r="FO75" s="30"/>
      <c r="FP75" s="30">
        <f t="shared" si="75"/>
        <v>6636</v>
      </c>
      <c r="FQ75" s="30">
        <f t="shared" si="76"/>
        <v>2544</v>
      </c>
      <c r="FR75" s="30">
        <f t="shared" si="77"/>
        <v>2.608490566037736</v>
      </c>
      <c r="FS75" s="30"/>
      <c r="FT75" s="30"/>
      <c r="FU75" s="30"/>
      <c r="FV75" s="30"/>
      <c r="FW75" s="30"/>
      <c r="FX75" s="30">
        <f t="shared" si="78"/>
        <v>7632</v>
      </c>
      <c r="FY75" s="30">
        <f t="shared" si="79"/>
        <v>3056</v>
      </c>
      <c r="FZ75" s="30">
        <f t="shared" si="80"/>
        <v>2.4973821989528795</v>
      </c>
      <c r="GA75" s="30"/>
      <c r="GB75" s="30"/>
      <c r="GC75" s="30"/>
      <c r="GD75" s="30"/>
      <c r="GE75" s="30"/>
      <c r="GF75" s="30">
        <f t="shared" si="81"/>
        <v>6101</v>
      </c>
      <c r="GG75" s="30">
        <f t="shared" si="82"/>
        <v>2357</v>
      </c>
      <c r="GH75" s="30">
        <f t="shared" si="83"/>
        <v>2.5884599066610097</v>
      </c>
      <c r="GI75" s="30"/>
      <c r="GJ75" s="30"/>
      <c r="GK75" s="30"/>
      <c r="GL75" s="30"/>
      <c r="GM75" s="30"/>
      <c r="GN75" s="30"/>
      <c r="GO75" s="30">
        <f t="shared" si="84"/>
        <v>7758</v>
      </c>
      <c r="GP75" s="30">
        <f t="shared" si="85"/>
        <v>3270</v>
      </c>
      <c r="GQ75" s="30">
        <f t="shared" si="86"/>
        <v>2.3724770642201833</v>
      </c>
      <c r="GR75" s="30"/>
      <c r="GS75" s="30"/>
      <c r="GT75" s="30"/>
      <c r="GU75" s="30"/>
      <c r="GV75" s="30"/>
      <c r="GW75" s="30">
        <f t="shared" si="87"/>
        <v>26038</v>
      </c>
      <c r="GX75" s="30">
        <f t="shared" si="88"/>
        <v>13915</v>
      </c>
      <c r="GY75" s="30">
        <f t="shared" si="89"/>
        <v>1.8712181099532879</v>
      </c>
      <c r="GZ75" s="30"/>
      <c r="HA75" s="30"/>
      <c r="HB75" s="30"/>
      <c r="HC75" s="30"/>
      <c r="HD75" s="30"/>
      <c r="HE75" s="30">
        <f t="shared" si="90"/>
        <v>13181</v>
      </c>
      <c r="HF75" s="30">
        <f t="shared" si="91"/>
        <v>10225</v>
      </c>
      <c r="HG75" s="30">
        <f t="shared" si="92"/>
        <v>1.2890953545232273</v>
      </c>
      <c r="HH75" s="30"/>
      <c r="HI75" s="30"/>
      <c r="HJ75" s="30"/>
      <c r="HK75" s="30"/>
      <c r="HL75" s="30"/>
      <c r="HM75" s="30"/>
      <c r="HN75" s="30">
        <f t="shared" si="93"/>
        <v>10053</v>
      </c>
      <c r="HO75" s="30">
        <f t="shared" si="94"/>
        <v>9711</v>
      </c>
      <c r="HP75" s="30">
        <f t="shared" si="95"/>
        <v>1.0352177942539389</v>
      </c>
      <c r="HQ75" s="30"/>
      <c r="HR75" s="30"/>
      <c r="HS75" s="30"/>
      <c r="HT75" s="30"/>
      <c r="HU75" s="30">
        <f t="shared" ref="HU75:IU75" si="203">HU38</f>
        <v>243566</v>
      </c>
      <c r="HV75" s="30">
        <f t="shared" si="97"/>
        <v>139838</v>
      </c>
      <c r="HW75" s="30">
        <f t="shared" si="98"/>
        <v>1.7417726226061585</v>
      </c>
      <c r="HX75" s="30"/>
      <c r="HY75" s="30"/>
      <c r="HZ75" s="30"/>
      <c r="IA75" s="30"/>
      <c r="IB75" s="30"/>
      <c r="IC75" s="30"/>
      <c r="ID75" s="30"/>
      <c r="IE75" s="30"/>
      <c r="IF75" s="30"/>
      <c r="IG75" s="30"/>
      <c r="IH75" s="30"/>
      <c r="II75" s="30"/>
      <c r="IJ75" s="30"/>
      <c r="IK75" s="30"/>
      <c r="IL75" s="30"/>
      <c r="IM75" s="30"/>
      <c r="IN75" s="30"/>
      <c r="IO75" s="30"/>
      <c r="IP75" s="30"/>
      <c r="IQ75" s="30"/>
      <c r="IR75" s="30"/>
      <c r="IS75" s="30"/>
      <c r="IT75" s="30"/>
      <c r="IU75" s="30"/>
      <c r="IV75" s="34"/>
      <c r="IW75" s="34"/>
      <c r="IX75" s="34"/>
      <c r="IY75" s="34"/>
      <c r="IZ75" s="34"/>
      <c r="JA75" s="34"/>
      <c r="JB75" s="34"/>
      <c r="JC75" s="34"/>
      <c r="JD75" s="34"/>
      <c r="JE75" s="34"/>
      <c r="JF75" s="34"/>
      <c r="JG75" s="34"/>
      <c r="JH75" s="34"/>
      <c r="JI75" s="34"/>
      <c r="JJ75" s="34"/>
      <c r="JK75" s="34"/>
      <c r="JL75" s="34"/>
      <c r="JM75" s="34"/>
      <c r="JN75" s="34"/>
      <c r="JO75" s="34"/>
      <c r="JP75" s="34"/>
      <c r="JQ75" s="34"/>
      <c r="JR75" s="34"/>
      <c r="JS75" s="34"/>
      <c r="JT75" s="34"/>
      <c r="JU75" s="34"/>
      <c r="JV75" s="34"/>
      <c r="JW75" s="34"/>
      <c r="JX75" s="34"/>
      <c r="JY75" s="34"/>
      <c r="JZ75" s="34"/>
      <c r="KA75" s="34"/>
      <c r="KB75" s="34"/>
      <c r="KC75" s="34"/>
      <c r="KD75" s="34"/>
      <c r="KE75" s="34"/>
      <c r="KF75" s="34"/>
      <c r="KG75" s="34"/>
      <c r="KH75" s="34"/>
      <c r="KI75" s="34"/>
      <c r="KJ75" s="34"/>
      <c r="KK75" s="34"/>
      <c r="KL75" s="34"/>
      <c r="KM75" s="34"/>
      <c r="KN75" s="34"/>
      <c r="KO75" s="34"/>
      <c r="KP75" s="34"/>
      <c r="KQ75" s="34"/>
      <c r="KR75" s="34"/>
      <c r="KS75" s="34"/>
      <c r="KT75" s="34"/>
      <c r="KU75" s="34"/>
      <c r="KV75" s="34"/>
      <c r="KW75" s="34"/>
      <c r="KX75" s="34"/>
      <c r="KY75" s="34"/>
      <c r="KZ75" s="34"/>
      <c r="LA75" s="34"/>
      <c r="LB75" s="34"/>
    </row>
    <row r="76" spans="1:436" ht="16.5" customHeight="1">
      <c r="A76" s="34"/>
      <c r="B76" s="34"/>
      <c r="C76" s="28" t="s">
        <v>495</v>
      </c>
      <c r="D76" s="30">
        <f t="shared" si="17"/>
        <v>48478</v>
      </c>
      <c r="E76" s="30">
        <f t="shared" si="18"/>
        <v>14777</v>
      </c>
      <c r="F76" s="30">
        <f t="shared" si="19"/>
        <v>3.2806388306151453</v>
      </c>
      <c r="G76" s="30"/>
      <c r="H76" s="30"/>
      <c r="I76" s="30"/>
      <c r="J76" s="30"/>
      <c r="K76" s="30"/>
      <c r="L76" s="30"/>
      <c r="M76" s="30">
        <f t="shared" si="20"/>
        <v>40500</v>
      </c>
      <c r="N76" s="30">
        <f t="shared" si="21"/>
        <v>13406</v>
      </c>
      <c r="O76" s="30">
        <f t="shared" si="22"/>
        <v>3.0210353573027002</v>
      </c>
      <c r="P76" s="30"/>
      <c r="Q76" s="30"/>
      <c r="R76" s="30"/>
      <c r="S76" s="30"/>
      <c r="T76" s="30"/>
      <c r="U76" s="30"/>
      <c r="V76" s="30">
        <f t="shared" ref="V76" si="204">V39</f>
        <v>48348</v>
      </c>
      <c r="W76" s="30">
        <f t="shared" si="24"/>
        <v>13652</v>
      </c>
      <c r="X76" s="30">
        <f t="shared" si="25"/>
        <v>3.5414591268678581</v>
      </c>
      <c r="Y76" s="30"/>
      <c r="Z76" s="30"/>
      <c r="AA76" s="30"/>
      <c r="AB76" s="30"/>
      <c r="AC76" s="30"/>
      <c r="AD76" s="30"/>
      <c r="AE76" s="30">
        <f t="shared" ref="AE76" si="205">AE39</f>
        <v>48392</v>
      </c>
      <c r="AF76" s="30">
        <f t="shared" si="27"/>
        <v>16515</v>
      </c>
      <c r="AG76" s="30">
        <f t="shared" si="28"/>
        <v>2.9301846805934</v>
      </c>
      <c r="AH76" s="30"/>
      <c r="AI76" s="30"/>
      <c r="AJ76" s="30"/>
      <c r="AK76" s="30"/>
      <c r="AL76" s="30"/>
      <c r="AM76" s="30"/>
      <c r="AN76" s="30">
        <f t="shared" ref="AN76" si="206">AN39</f>
        <v>3602349</v>
      </c>
      <c r="AO76" s="30">
        <f t="shared" si="30"/>
        <v>1954326</v>
      </c>
      <c r="AP76" s="30">
        <f t="shared" si="31"/>
        <v>1.8432692396253234</v>
      </c>
      <c r="AQ76" s="30"/>
      <c r="AR76" s="30"/>
      <c r="AS76" s="30"/>
      <c r="AT76" s="30"/>
      <c r="AU76" s="30"/>
      <c r="AV76" s="30"/>
      <c r="AW76" s="30">
        <f t="shared" ref="AW76" si="207">AW39</f>
        <v>134790</v>
      </c>
      <c r="AX76" s="30">
        <f t="shared" si="33"/>
        <v>161819</v>
      </c>
      <c r="AY76" s="30">
        <f t="shared" si="34"/>
        <v>0.83296769847792906</v>
      </c>
      <c r="AZ76" s="30"/>
      <c r="BA76" s="30"/>
      <c r="BB76" s="30"/>
      <c r="BC76" s="30"/>
      <c r="BD76" s="30"/>
      <c r="BE76" s="30"/>
      <c r="BF76" s="30">
        <f t="shared" ref="BF76" si="208">BF39</f>
        <v>11875</v>
      </c>
      <c r="BG76" s="30">
        <f t="shared" si="36"/>
        <v>719</v>
      </c>
      <c r="BH76" s="30">
        <f t="shared" si="37"/>
        <v>16.515994436717662</v>
      </c>
      <c r="BI76" s="30"/>
      <c r="BJ76" s="30"/>
      <c r="BK76" s="30"/>
      <c r="BL76" s="30"/>
      <c r="BM76" s="30"/>
      <c r="BN76" s="30">
        <f t="shared" si="38"/>
        <v>1325</v>
      </c>
      <c r="BO76" s="30">
        <f t="shared" si="39"/>
        <v>26</v>
      </c>
      <c r="BP76" s="30">
        <f>BN76/BO76</f>
        <v>50.96153846153846</v>
      </c>
      <c r="BR76" s="30"/>
      <c r="BS76" s="30"/>
      <c r="BT76" s="30"/>
      <c r="BU76" s="30"/>
      <c r="BV76" s="30">
        <f t="shared" si="40"/>
        <v>39210</v>
      </c>
      <c r="BW76" s="30">
        <f t="shared" si="41"/>
        <v>14743</v>
      </c>
      <c r="BX76" s="30">
        <f>BV76/BW76</f>
        <v>2.6595672522553078</v>
      </c>
      <c r="CA76" s="30"/>
      <c r="CB76" s="30"/>
      <c r="CC76" s="30"/>
      <c r="CD76" s="30">
        <f t="shared" si="42"/>
        <v>24514</v>
      </c>
      <c r="CE76" s="30">
        <f t="shared" si="43"/>
        <v>10893</v>
      </c>
      <c r="CF76" s="30">
        <f t="shared" si="44"/>
        <v>2.2504360598549527</v>
      </c>
      <c r="CG76" s="30"/>
      <c r="CH76" s="30"/>
      <c r="CI76" s="30"/>
      <c r="CJ76" s="30"/>
      <c r="CK76" s="30"/>
      <c r="CL76" s="30">
        <f t="shared" si="45"/>
        <v>12064</v>
      </c>
      <c r="CM76" s="30">
        <f t="shared" si="46"/>
        <v>5767</v>
      </c>
      <c r="CN76" s="30">
        <f t="shared" si="47"/>
        <v>2.091902202184845</v>
      </c>
      <c r="CO76" s="30"/>
      <c r="CP76" s="30"/>
      <c r="CQ76" s="30"/>
      <c r="CR76" s="30"/>
      <c r="CS76" s="30"/>
      <c r="CT76" s="30">
        <f t="shared" si="48"/>
        <v>26090</v>
      </c>
      <c r="CU76" s="30">
        <f t="shared" si="49"/>
        <v>8909</v>
      </c>
      <c r="CV76" s="30">
        <f t="shared" si="50"/>
        <v>2.9284992704007182</v>
      </c>
      <c r="CW76" s="30"/>
      <c r="CX76" s="30"/>
      <c r="CY76" s="30"/>
      <c r="CZ76" s="30"/>
      <c r="DA76" s="30"/>
      <c r="DB76" s="30">
        <f t="shared" si="51"/>
        <v>39350</v>
      </c>
      <c r="DC76" s="30">
        <f t="shared" si="52"/>
        <v>11539</v>
      </c>
      <c r="DD76" s="30">
        <f t="shared" si="53"/>
        <v>3.4101741918710462</v>
      </c>
      <c r="DE76" s="30"/>
      <c r="DF76" s="30"/>
      <c r="DG76" s="30"/>
      <c r="DH76" s="30"/>
      <c r="DI76" s="30"/>
      <c r="DJ76" s="30">
        <f t="shared" si="54"/>
        <v>39636</v>
      </c>
      <c r="DK76" s="30">
        <f t="shared" si="55"/>
        <v>14434</v>
      </c>
      <c r="DL76" s="30">
        <f t="shared" si="56"/>
        <v>2.7460163502840516</v>
      </c>
      <c r="DM76" s="30"/>
      <c r="DN76" s="30"/>
      <c r="DO76" s="30"/>
      <c r="DP76" s="30"/>
      <c r="DQ76" s="30"/>
      <c r="DR76" s="30">
        <f t="shared" si="57"/>
        <v>4666</v>
      </c>
      <c r="DS76" s="30">
        <f t="shared" si="58"/>
        <v>6978</v>
      </c>
      <c r="DT76" s="30">
        <f t="shared" si="59"/>
        <v>0.66867297219833766</v>
      </c>
      <c r="DU76" s="30"/>
      <c r="DV76" s="30"/>
      <c r="DW76" s="30"/>
      <c r="DX76" s="30"/>
      <c r="DY76" s="30"/>
      <c r="DZ76" s="30">
        <f t="shared" ref="DZ76:FE76" si="209">DZ39</f>
        <v>547</v>
      </c>
      <c r="EA76" s="30">
        <f t="shared" si="61"/>
        <v>4158</v>
      </c>
      <c r="EB76" s="30">
        <f t="shared" si="62"/>
        <v>0.13155363155363156</v>
      </c>
      <c r="EC76" s="30"/>
      <c r="ED76" s="30"/>
      <c r="EE76" s="30"/>
      <c r="EF76" s="30"/>
      <c r="EG76" s="30"/>
      <c r="EH76" s="30">
        <f t="shared" si="63"/>
        <v>20146</v>
      </c>
      <c r="EI76" s="30">
        <f t="shared" si="64"/>
        <v>3987</v>
      </c>
      <c r="EJ76" s="30">
        <f t="shared" si="65"/>
        <v>5.0529219964885881</v>
      </c>
      <c r="EL76" s="30"/>
      <c r="EM76" s="30"/>
      <c r="EN76" s="30"/>
      <c r="EO76" s="30"/>
      <c r="EP76" s="30"/>
      <c r="EQ76" s="30">
        <f t="shared" si="66"/>
        <v>21723</v>
      </c>
      <c r="ER76" s="30">
        <f t="shared" si="67"/>
        <v>5019</v>
      </c>
      <c r="ES76" s="30">
        <f t="shared" si="68"/>
        <v>4.328153018529588</v>
      </c>
      <c r="ET76" s="30"/>
      <c r="EU76" s="30"/>
      <c r="EV76" s="30"/>
      <c r="EW76" s="30"/>
      <c r="EX76" s="30"/>
      <c r="EY76" s="30"/>
      <c r="EZ76" s="30">
        <f t="shared" si="69"/>
        <v>5927</v>
      </c>
      <c r="FA76" s="30">
        <f t="shared" si="70"/>
        <v>713</v>
      </c>
      <c r="FB76" s="30">
        <f t="shared" si="71"/>
        <v>8.312762973352033</v>
      </c>
      <c r="FC76" s="30"/>
      <c r="FD76" s="30"/>
      <c r="FE76" s="30"/>
      <c r="FF76" s="30"/>
      <c r="FG76" s="30"/>
      <c r="FH76" s="30">
        <f t="shared" si="72"/>
        <v>39903</v>
      </c>
      <c r="FI76" s="30">
        <f t="shared" si="73"/>
        <v>12678</v>
      </c>
      <c r="FJ76" s="30">
        <f t="shared" si="74"/>
        <v>3.1474207288215807</v>
      </c>
      <c r="FK76" s="30"/>
      <c r="FL76" s="30"/>
      <c r="FM76" s="30"/>
      <c r="FN76" s="30"/>
      <c r="FO76" s="30"/>
      <c r="FP76" s="30">
        <f t="shared" si="75"/>
        <v>29591</v>
      </c>
      <c r="FQ76" s="30">
        <f t="shared" si="76"/>
        <v>6032</v>
      </c>
      <c r="FR76" s="30">
        <f t="shared" si="77"/>
        <v>4.9056697612732094</v>
      </c>
      <c r="FS76" s="30"/>
      <c r="FT76" s="30"/>
      <c r="FU76" s="30"/>
      <c r="FV76" s="30"/>
      <c r="FW76" s="30"/>
      <c r="FX76" s="30">
        <f t="shared" si="78"/>
        <v>38603</v>
      </c>
      <c r="FY76" s="30">
        <f t="shared" si="79"/>
        <v>12199</v>
      </c>
      <c r="FZ76" s="30">
        <f t="shared" si="80"/>
        <v>3.1644397081728011</v>
      </c>
      <c r="GA76" s="30"/>
      <c r="GB76" s="30"/>
      <c r="GC76" s="30"/>
      <c r="GD76" s="30"/>
      <c r="GE76" s="30"/>
      <c r="GF76" s="30">
        <f t="shared" si="81"/>
        <v>21549</v>
      </c>
      <c r="GG76" s="30">
        <f t="shared" si="82"/>
        <v>3388</v>
      </c>
      <c r="GH76" s="30">
        <f t="shared" si="83"/>
        <v>6.3603896103896105</v>
      </c>
      <c r="GI76" s="30"/>
      <c r="GJ76" s="30"/>
      <c r="GK76" s="30"/>
      <c r="GL76" s="30"/>
      <c r="GM76" s="30"/>
      <c r="GN76" s="30"/>
      <c r="GO76" s="30">
        <f t="shared" si="84"/>
        <v>40447</v>
      </c>
      <c r="GP76" s="30">
        <f t="shared" si="85"/>
        <v>13007</v>
      </c>
      <c r="GQ76" s="30">
        <f t="shared" si="86"/>
        <v>3.1096332743907129</v>
      </c>
      <c r="GR76" s="30"/>
      <c r="GS76" s="30"/>
      <c r="GT76" s="30"/>
      <c r="GU76" s="30"/>
      <c r="GV76" s="30"/>
      <c r="GW76" s="30">
        <f t="shared" si="87"/>
        <v>128272</v>
      </c>
      <c r="GX76" s="30">
        <f t="shared" si="88"/>
        <v>79127</v>
      </c>
      <c r="GY76" s="30">
        <f t="shared" si="89"/>
        <v>1.6210901462206326</v>
      </c>
      <c r="GZ76" s="30"/>
      <c r="HA76" s="30"/>
      <c r="HB76" s="30"/>
      <c r="HC76" s="30"/>
      <c r="HD76" s="30"/>
      <c r="HE76" s="30">
        <f t="shared" si="90"/>
        <v>49866</v>
      </c>
      <c r="HF76" s="30">
        <f t="shared" si="91"/>
        <v>54470</v>
      </c>
      <c r="HG76" s="30">
        <f t="shared" si="92"/>
        <v>0.91547640903249494</v>
      </c>
      <c r="HH76" s="30"/>
      <c r="HI76" s="30"/>
      <c r="HJ76" s="30"/>
      <c r="HK76" s="30"/>
      <c r="HL76" s="30"/>
      <c r="HM76" s="30"/>
      <c r="HN76" s="30">
        <f t="shared" si="93"/>
        <v>84924</v>
      </c>
      <c r="HO76" s="30">
        <f t="shared" si="94"/>
        <v>107349</v>
      </c>
      <c r="HP76" s="30">
        <f t="shared" si="95"/>
        <v>0.79110191990610068</v>
      </c>
      <c r="HQ76" s="30"/>
      <c r="HR76" s="30"/>
      <c r="HS76" s="30"/>
      <c r="HT76" s="30"/>
      <c r="HU76" s="30">
        <f t="shared" ref="HU76:IU76" si="210">HU39</f>
        <v>1808072</v>
      </c>
      <c r="HV76" s="30">
        <f t="shared" si="97"/>
        <v>1134069</v>
      </c>
      <c r="HW76" s="30">
        <f t="shared" si="98"/>
        <v>1.5943227440305661</v>
      </c>
      <c r="HX76" s="30"/>
      <c r="HY76" s="30"/>
      <c r="HZ76" s="30"/>
      <c r="IA76" s="30"/>
      <c r="IB76" s="30"/>
      <c r="IC76" s="30"/>
      <c r="ID76" s="30"/>
      <c r="IE76" s="30"/>
      <c r="IF76" s="30"/>
      <c r="IG76" s="30"/>
      <c r="IH76" s="30"/>
      <c r="II76" s="30"/>
      <c r="IJ76" s="30"/>
      <c r="IK76" s="30"/>
      <c r="IL76" s="30"/>
      <c r="IM76" s="30"/>
      <c r="IN76" s="30"/>
      <c r="IO76" s="30"/>
      <c r="IP76" s="30"/>
      <c r="IQ76" s="30"/>
      <c r="IR76" s="30"/>
      <c r="IS76" s="30"/>
      <c r="IT76" s="30"/>
      <c r="IU76" s="30"/>
      <c r="IV76" s="34"/>
      <c r="IW76" s="34"/>
      <c r="IX76" s="34"/>
      <c r="IY76" s="34"/>
      <c r="IZ76" s="34"/>
      <c r="JA76" s="34"/>
      <c r="JB76" s="34"/>
      <c r="JC76" s="34"/>
      <c r="JD76" s="34"/>
      <c r="JE76" s="34"/>
      <c r="JF76" s="34"/>
      <c r="JG76" s="34"/>
      <c r="JH76" s="34"/>
      <c r="JI76" s="34"/>
      <c r="JJ76" s="34"/>
      <c r="JK76" s="34"/>
      <c r="JL76" s="34"/>
      <c r="JM76" s="34"/>
      <c r="JN76" s="34"/>
      <c r="JO76" s="34"/>
      <c r="JP76" s="34"/>
      <c r="JQ76" s="34"/>
      <c r="JR76" s="34"/>
      <c r="JS76" s="34"/>
      <c r="JT76" s="34"/>
      <c r="JU76" s="34"/>
      <c r="JV76" s="34"/>
      <c r="JW76" s="34"/>
      <c r="JX76" s="34"/>
      <c r="JY76" s="34"/>
      <c r="JZ76" s="34"/>
      <c r="KA76" s="34"/>
      <c r="KB76" s="34"/>
      <c r="KC76" s="34"/>
      <c r="KD76" s="34"/>
      <c r="KE76" s="34"/>
      <c r="KF76" s="34"/>
      <c r="KG76" s="34"/>
      <c r="KH76" s="34"/>
      <c r="KI76" s="34"/>
      <c r="KJ76" s="34"/>
      <c r="KK76" s="34"/>
      <c r="KL76" s="34"/>
      <c r="KM76" s="34"/>
      <c r="KN76" s="34"/>
      <c r="KO76" s="34"/>
      <c r="KP76" s="34"/>
      <c r="KQ76" s="34"/>
      <c r="KR76" s="34"/>
      <c r="KS76" s="34"/>
      <c r="KT76" s="34"/>
      <c r="KU76" s="34"/>
      <c r="KV76" s="34"/>
      <c r="KW76" s="34"/>
      <c r="KX76" s="34"/>
      <c r="KY76" s="34"/>
      <c r="KZ76" s="34"/>
      <c r="LA76" s="34"/>
      <c r="LB76" s="34"/>
    </row>
    <row r="77" spans="1:436" ht="16.5" customHeight="1">
      <c r="A77" s="34"/>
      <c r="B77" s="34"/>
      <c r="C77" s="28" t="s">
        <v>497</v>
      </c>
      <c r="D77" s="30">
        <f t="shared" si="17"/>
        <v>77029</v>
      </c>
      <c r="E77" s="30">
        <f t="shared" si="18"/>
        <v>17192</v>
      </c>
      <c r="F77" s="30">
        <f t="shared" si="19"/>
        <v>4.4805141926477434</v>
      </c>
      <c r="G77" s="30"/>
      <c r="H77" s="30"/>
      <c r="I77" s="30"/>
      <c r="J77" s="30"/>
      <c r="K77" s="30"/>
      <c r="L77" s="30"/>
      <c r="M77" s="30">
        <f t="shared" si="20"/>
        <v>67268</v>
      </c>
      <c r="N77" s="30">
        <f t="shared" si="21"/>
        <v>15585</v>
      </c>
      <c r="O77" s="30">
        <f t="shared" si="22"/>
        <v>4.3162014757779916</v>
      </c>
      <c r="P77" s="30"/>
      <c r="Q77" s="30"/>
      <c r="R77" s="30"/>
      <c r="S77" s="30"/>
      <c r="T77" s="30"/>
      <c r="U77" s="30"/>
      <c r="V77" s="30">
        <f t="shared" ref="V77" si="211">V40</f>
        <v>76642</v>
      </c>
      <c r="W77" s="30">
        <f t="shared" si="24"/>
        <v>14862</v>
      </c>
      <c r="X77" s="30">
        <f t="shared" si="25"/>
        <v>5.1569102408827883</v>
      </c>
      <c r="Y77" s="30"/>
      <c r="Z77" s="30"/>
      <c r="AA77" s="30"/>
      <c r="AB77" s="30"/>
      <c r="AC77" s="30"/>
      <c r="AD77" s="30"/>
      <c r="AE77" s="30">
        <f t="shared" ref="AE77" si="212">AE40</f>
        <v>76720</v>
      </c>
      <c r="AF77" s="30">
        <f t="shared" si="27"/>
        <v>17546</v>
      </c>
      <c r="AG77" s="30">
        <f t="shared" si="28"/>
        <v>4.3725065542003874</v>
      </c>
      <c r="AH77" s="30"/>
      <c r="AI77" s="30"/>
      <c r="AJ77" s="30"/>
      <c r="AK77" s="30"/>
      <c r="AL77" s="30"/>
      <c r="AM77" s="30"/>
      <c r="AN77" s="30">
        <f t="shared" ref="AN77" si="213">AN40</f>
        <v>6339491</v>
      </c>
      <c r="AO77" s="30">
        <f t="shared" si="30"/>
        <v>6469939</v>
      </c>
      <c r="AP77" s="30">
        <f t="shared" si="31"/>
        <v>0.97983783154678894</v>
      </c>
      <c r="AQ77" s="30"/>
      <c r="AR77" s="30"/>
      <c r="AS77" s="30"/>
      <c r="AT77" s="30"/>
      <c r="AU77" s="30"/>
      <c r="AV77" s="30"/>
      <c r="AW77" s="30">
        <f t="shared" ref="AW77" si="214">AW40</f>
        <v>303881</v>
      </c>
      <c r="AX77" s="30">
        <f t="shared" si="33"/>
        <v>262603</v>
      </c>
      <c r="AY77" s="30">
        <f t="shared" si="34"/>
        <v>1.1571878462926928</v>
      </c>
      <c r="AZ77" s="30"/>
      <c r="BA77" s="30"/>
      <c r="BB77" s="30"/>
      <c r="BC77" s="30"/>
      <c r="BD77" s="30"/>
      <c r="BE77" s="30"/>
      <c r="BF77" s="30">
        <f t="shared" ref="BF77" si="215">BF40</f>
        <v>5859</v>
      </c>
      <c r="BG77" s="30">
        <f t="shared" si="36"/>
        <v>564</v>
      </c>
      <c r="BH77" s="30">
        <f t="shared" si="37"/>
        <v>10.388297872340425</v>
      </c>
      <c r="BI77" s="30"/>
      <c r="BJ77" s="30"/>
      <c r="BK77" s="30"/>
      <c r="BL77" s="30"/>
      <c r="BM77" s="30"/>
      <c r="BN77" s="30">
        <f t="shared" si="38"/>
        <v>2563</v>
      </c>
      <c r="BO77" s="30">
        <f t="shared" si="39"/>
        <v>428</v>
      </c>
      <c r="BP77" s="30">
        <f>BN77/BO77</f>
        <v>5.9883177570093462</v>
      </c>
      <c r="BR77" s="30"/>
      <c r="BS77" s="30"/>
      <c r="BT77" s="30"/>
      <c r="BU77" s="30"/>
      <c r="BV77" s="30">
        <f t="shared" si="40"/>
        <v>67585</v>
      </c>
      <c r="BW77" s="30">
        <f t="shared" si="41"/>
        <v>16609</v>
      </c>
      <c r="BX77" s="30">
        <f>BV77/BW77</f>
        <v>4.0691793605876336</v>
      </c>
      <c r="CA77" s="30"/>
      <c r="CB77" s="30"/>
      <c r="CC77" s="30"/>
      <c r="CD77" s="30">
        <f t="shared" si="42"/>
        <v>26824</v>
      </c>
      <c r="CE77" s="30">
        <f t="shared" si="43"/>
        <v>9862</v>
      </c>
      <c r="CF77" s="30">
        <f t="shared" si="44"/>
        <v>2.7199351044412898</v>
      </c>
      <c r="CG77" s="30"/>
      <c r="CH77" s="30"/>
      <c r="CI77" s="30"/>
      <c r="CJ77" s="30"/>
      <c r="CK77" s="30"/>
      <c r="CL77" s="30">
        <f t="shared" si="45"/>
        <v>29538</v>
      </c>
      <c r="CM77" s="30">
        <f t="shared" si="46"/>
        <v>10864</v>
      </c>
      <c r="CN77" s="30">
        <f t="shared" si="47"/>
        <v>2.7188880706921945</v>
      </c>
      <c r="CO77" s="30"/>
      <c r="CP77" s="30"/>
      <c r="CQ77" s="30"/>
      <c r="CR77" s="30"/>
      <c r="CS77" s="30"/>
      <c r="CT77" s="30">
        <f t="shared" si="48"/>
        <v>65711</v>
      </c>
      <c r="CU77" s="30">
        <f t="shared" si="49"/>
        <v>16185</v>
      </c>
      <c r="CV77" s="30">
        <f t="shared" si="50"/>
        <v>4.0599938214396047</v>
      </c>
      <c r="CW77" s="30"/>
      <c r="CX77" s="30"/>
      <c r="CY77" s="30"/>
      <c r="CZ77" s="30"/>
      <c r="DA77" s="30"/>
      <c r="DB77" s="30">
        <f t="shared" si="51"/>
        <v>73901</v>
      </c>
      <c r="DC77" s="30">
        <f t="shared" si="52"/>
        <v>15696</v>
      </c>
      <c r="DD77" s="30">
        <f t="shared" si="53"/>
        <v>4.7082696228338428</v>
      </c>
      <c r="DE77" s="30"/>
      <c r="DF77" s="30"/>
      <c r="DG77" s="30"/>
      <c r="DH77" s="30"/>
      <c r="DI77" s="30"/>
      <c r="DJ77" s="30">
        <f t="shared" si="54"/>
        <v>75490</v>
      </c>
      <c r="DK77" s="30">
        <f t="shared" si="55"/>
        <v>18106</v>
      </c>
      <c r="DL77" s="30">
        <f t="shared" si="56"/>
        <v>4.16933613166906</v>
      </c>
      <c r="DM77" s="30"/>
      <c r="DN77" s="30"/>
      <c r="DO77" s="30"/>
      <c r="DP77" s="30"/>
      <c r="DQ77" s="30"/>
      <c r="DR77" s="30">
        <f t="shared" si="57"/>
        <v>39064</v>
      </c>
      <c r="DS77" s="30">
        <f t="shared" si="58"/>
        <v>13538</v>
      </c>
      <c r="DT77" s="30">
        <f t="shared" si="59"/>
        <v>2.8855074604816071</v>
      </c>
      <c r="DU77" s="30"/>
      <c r="DV77" s="30"/>
      <c r="DW77" s="30"/>
      <c r="DX77" s="30"/>
      <c r="DY77" s="30"/>
      <c r="DZ77" s="30">
        <f t="shared" ref="DZ77:FE77" si="216">DZ40</f>
        <v>3507</v>
      </c>
      <c r="EA77" s="30">
        <f t="shared" si="61"/>
        <v>7547</v>
      </c>
      <c r="EB77" s="30">
        <f t="shared" si="62"/>
        <v>0.46468795547899827</v>
      </c>
      <c r="EC77" s="30"/>
      <c r="ED77" s="30"/>
      <c r="EE77" s="30"/>
      <c r="EF77" s="30"/>
      <c r="EG77" s="30"/>
      <c r="EH77" s="30">
        <f t="shared" si="63"/>
        <v>20926</v>
      </c>
      <c r="EI77" s="30">
        <f t="shared" si="64"/>
        <v>5583</v>
      </c>
      <c r="EJ77" s="30">
        <f t="shared" si="65"/>
        <v>3.7481640694966862</v>
      </c>
      <c r="EL77" s="30"/>
      <c r="EM77" s="30"/>
      <c r="EN77" s="30"/>
      <c r="EO77" s="30"/>
      <c r="EP77" s="30"/>
      <c r="EQ77" s="30">
        <f t="shared" si="66"/>
        <v>22984</v>
      </c>
      <c r="ER77" s="30">
        <f t="shared" si="67"/>
        <v>6394</v>
      </c>
      <c r="ES77" s="30">
        <f t="shared" si="68"/>
        <v>3.594619956208946</v>
      </c>
      <c r="ET77" s="30"/>
      <c r="EU77" s="30"/>
      <c r="EV77" s="30"/>
      <c r="EW77" s="30"/>
      <c r="EX77" s="30"/>
      <c r="EY77" s="30"/>
      <c r="EZ77" s="30">
        <f t="shared" si="69"/>
        <v>16019</v>
      </c>
      <c r="FA77" s="30">
        <f t="shared" si="70"/>
        <v>517</v>
      </c>
      <c r="FB77" s="30">
        <f t="shared" si="71"/>
        <v>30.984526112185687</v>
      </c>
      <c r="FC77" s="30"/>
      <c r="FD77" s="30"/>
      <c r="FE77" s="30"/>
      <c r="FF77" s="30"/>
      <c r="FG77" s="30"/>
      <c r="FH77" s="30">
        <f t="shared" si="72"/>
        <v>66208</v>
      </c>
      <c r="FI77" s="30">
        <f t="shared" si="73"/>
        <v>14594</v>
      </c>
      <c r="FJ77" s="30">
        <f t="shared" si="74"/>
        <v>4.5366589009181855</v>
      </c>
      <c r="FK77" s="30"/>
      <c r="FL77" s="30"/>
      <c r="FM77" s="30"/>
      <c r="FN77" s="30"/>
      <c r="FO77" s="30"/>
      <c r="FP77" s="30">
        <f t="shared" si="75"/>
        <v>34484</v>
      </c>
      <c r="FQ77" s="30">
        <f t="shared" si="76"/>
        <v>6597</v>
      </c>
      <c r="FR77" s="30">
        <f t="shared" si="77"/>
        <v>5.2272244959830223</v>
      </c>
      <c r="FS77" s="30"/>
      <c r="FT77" s="30"/>
      <c r="FU77" s="30"/>
      <c r="FV77" s="30"/>
      <c r="FW77" s="30"/>
      <c r="FX77" s="30">
        <f t="shared" si="78"/>
        <v>63582</v>
      </c>
      <c r="FY77" s="30">
        <f t="shared" si="79"/>
        <v>13629</v>
      </c>
      <c r="FZ77" s="30">
        <f t="shared" si="80"/>
        <v>4.6651992075720887</v>
      </c>
      <c r="GA77" s="30"/>
      <c r="GB77" s="30"/>
      <c r="GC77" s="30"/>
      <c r="GD77" s="30"/>
      <c r="GE77" s="30"/>
      <c r="GF77" s="30">
        <f t="shared" si="81"/>
        <v>27848</v>
      </c>
      <c r="GG77" s="30">
        <f t="shared" si="82"/>
        <v>2267</v>
      </c>
      <c r="GH77" s="30">
        <f t="shared" si="83"/>
        <v>12.284075871195412</v>
      </c>
      <c r="GI77" s="30"/>
      <c r="GJ77" s="30"/>
      <c r="GK77" s="30"/>
      <c r="GL77" s="30"/>
      <c r="GM77" s="30"/>
      <c r="GN77" s="30"/>
      <c r="GO77" s="30">
        <f t="shared" si="84"/>
        <v>32054</v>
      </c>
      <c r="GP77" s="30">
        <f t="shared" si="85"/>
        <v>11545</v>
      </c>
      <c r="GQ77" s="30">
        <f t="shared" si="86"/>
        <v>2.7764400173235169</v>
      </c>
      <c r="GR77" s="30"/>
      <c r="GS77" s="30"/>
      <c r="GT77" s="30"/>
      <c r="GU77" s="30"/>
      <c r="GV77" s="30"/>
      <c r="GW77" s="30">
        <f t="shared" si="87"/>
        <v>288485</v>
      </c>
      <c r="GX77" s="30">
        <f t="shared" si="88"/>
        <v>148686</v>
      </c>
      <c r="GY77" s="30">
        <f t="shared" si="89"/>
        <v>1.9402297459074829</v>
      </c>
      <c r="GZ77" s="30"/>
      <c r="HA77" s="30"/>
      <c r="HB77" s="30"/>
      <c r="HC77" s="30"/>
      <c r="HD77" s="30"/>
      <c r="HE77" s="30">
        <f t="shared" si="90"/>
        <v>139420</v>
      </c>
      <c r="HF77" s="30">
        <f t="shared" si="91"/>
        <v>99815</v>
      </c>
      <c r="HG77" s="30">
        <f t="shared" si="92"/>
        <v>1.3967840504934128</v>
      </c>
      <c r="HH77" s="30"/>
      <c r="HI77" s="30"/>
      <c r="HJ77" s="30"/>
      <c r="HK77" s="30"/>
      <c r="HL77" s="30"/>
      <c r="HM77" s="30"/>
      <c r="HN77" s="30">
        <f t="shared" si="93"/>
        <v>164230</v>
      </c>
      <c r="HO77" s="30">
        <f t="shared" si="94"/>
        <v>162419</v>
      </c>
      <c r="HP77" s="30">
        <f t="shared" si="95"/>
        <v>1.0111501733171611</v>
      </c>
      <c r="HQ77" s="30"/>
      <c r="HR77" s="30"/>
      <c r="HS77" s="30"/>
      <c r="HT77" s="30"/>
      <c r="HU77" s="30">
        <f t="shared" ref="HU77:IU77" si="217">HU40</f>
        <v>3097588</v>
      </c>
      <c r="HV77" s="30">
        <f t="shared" si="97"/>
        <v>3416665</v>
      </c>
      <c r="HW77" s="30">
        <f t="shared" si="98"/>
        <v>0.90661156420076305</v>
      </c>
      <c r="HX77" s="30"/>
      <c r="HY77" s="30"/>
      <c r="HZ77" s="30"/>
      <c r="IA77" s="30"/>
      <c r="IB77" s="30"/>
      <c r="IC77" s="30"/>
      <c r="ID77" s="30"/>
      <c r="IE77" s="30"/>
      <c r="IF77" s="30"/>
      <c r="IG77" s="30"/>
      <c r="IH77" s="30"/>
      <c r="II77" s="30"/>
      <c r="IJ77" s="30"/>
      <c r="IK77" s="30"/>
      <c r="IL77" s="30"/>
      <c r="IM77" s="30"/>
      <c r="IN77" s="30"/>
      <c r="IO77" s="30"/>
      <c r="IP77" s="30"/>
      <c r="IQ77" s="30"/>
      <c r="IR77" s="30"/>
      <c r="IS77" s="30"/>
      <c r="IT77" s="30"/>
      <c r="IU77" s="30"/>
      <c r="IV77" s="34"/>
      <c r="IW77" s="34"/>
      <c r="IX77" s="34"/>
      <c r="IY77" s="34"/>
      <c r="IZ77" s="34"/>
      <c r="JA77" s="34"/>
      <c r="JB77" s="34"/>
      <c r="JC77" s="34"/>
      <c r="JD77" s="34"/>
      <c r="JE77" s="34"/>
      <c r="JF77" s="34"/>
      <c r="JG77" s="34"/>
      <c r="JH77" s="34"/>
      <c r="JI77" s="34"/>
      <c r="JJ77" s="34"/>
      <c r="JK77" s="34"/>
      <c r="JL77" s="34"/>
      <c r="JM77" s="34"/>
      <c r="JN77" s="34"/>
      <c r="JO77" s="34"/>
      <c r="JP77" s="34"/>
      <c r="JQ77" s="34"/>
      <c r="JR77" s="34"/>
      <c r="JS77" s="34"/>
      <c r="JT77" s="34"/>
      <c r="JU77" s="34"/>
      <c r="JV77" s="34"/>
      <c r="JW77" s="34"/>
      <c r="JX77" s="34"/>
      <c r="JY77" s="34"/>
      <c r="JZ77" s="34"/>
      <c r="KA77" s="34"/>
      <c r="KB77" s="34"/>
      <c r="KC77" s="34"/>
      <c r="KD77" s="34"/>
      <c r="KE77" s="34"/>
      <c r="KF77" s="34"/>
      <c r="KG77" s="34"/>
      <c r="KH77" s="34"/>
      <c r="KI77" s="34"/>
      <c r="KJ77" s="34"/>
      <c r="KK77" s="34"/>
      <c r="KL77" s="34"/>
      <c r="KM77" s="34"/>
      <c r="KN77" s="34"/>
      <c r="KO77" s="34"/>
      <c r="KP77" s="34"/>
      <c r="KQ77" s="34"/>
      <c r="KR77" s="34"/>
      <c r="KS77" s="34"/>
      <c r="KT77" s="34"/>
      <c r="KU77" s="34"/>
      <c r="KV77" s="34"/>
      <c r="KW77" s="34"/>
      <c r="KX77" s="34"/>
      <c r="KY77" s="34"/>
      <c r="KZ77" s="34"/>
      <c r="LA77" s="34"/>
      <c r="LB77" s="34"/>
    </row>
    <row r="78" spans="1:436" ht="16.5" customHeight="1">
      <c r="A78" s="34"/>
      <c r="B78" s="34"/>
      <c r="C78" s="28" t="s">
        <v>499</v>
      </c>
      <c r="D78" s="30">
        <f t="shared" si="17"/>
        <v>27845</v>
      </c>
      <c r="E78" s="30">
        <f t="shared" si="18"/>
        <v>3554</v>
      </c>
      <c r="F78" s="30">
        <f t="shared" si="19"/>
        <v>7.8348339898705683</v>
      </c>
      <c r="G78" s="30"/>
      <c r="H78" s="30"/>
      <c r="I78" s="30"/>
      <c r="J78" s="30"/>
      <c r="K78" s="30"/>
      <c r="L78" s="30"/>
      <c r="M78" s="30">
        <f t="shared" si="20"/>
        <v>26531</v>
      </c>
      <c r="N78" s="30">
        <f t="shared" si="21"/>
        <v>15220</v>
      </c>
      <c r="O78" s="30">
        <f t="shared" si="22"/>
        <v>1.7431668856767411</v>
      </c>
      <c r="P78" s="30"/>
      <c r="Q78" s="30"/>
      <c r="R78" s="30"/>
      <c r="S78" s="30"/>
      <c r="T78" s="30"/>
      <c r="U78" s="30"/>
      <c r="V78" s="30">
        <f t="shared" ref="V78" si="218">V41</f>
        <v>27788</v>
      </c>
      <c r="W78" s="30">
        <f t="shared" si="24"/>
        <v>3147</v>
      </c>
      <c r="X78" s="30">
        <f t="shared" si="25"/>
        <v>8.8299968223705108</v>
      </c>
      <c r="Y78" s="30"/>
      <c r="Z78" s="30"/>
      <c r="AA78" s="30"/>
      <c r="AB78" s="30"/>
      <c r="AC78" s="30"/>
      <c r="AD78" s="30"/>
      <c r="AE78" s="30">
        <f t="shared" ref="AE78" si="219">AE41</f>
        <v>27793</v>
      </c>
      <c r="AF78" s="30">
        <f t="shared" si="27"/>
        <v>18719</v>
      </c>
      <c r="AG78" s="30">
        <f t="shared" si="28"/>
        <v>1.4847481168865859</v>
      </c>
      <c r="AH78" s="30"/>
      <c r="AI78" s="30"/>
      <c r="AJ78" s="30"/>
      <c r="AK78" s="30"/>
      <c r="AL78" s="30"/>
      <c r="AM78" s="30"/>
      <c r="AN78" s="30">
        <f t="shared" ref="AN78" si="220">AN41</f>
        <v>1772801</v>
      </c>
      <c r="AO78" s="30">
        <f t="shared" si="30"/>
        <v>1279730</v>
      </c>
      <c r="AP78" s="30">
        <f t="shared" si="31"/>
        <v>1.3852929914903924</v>
      </c>
      <c r="AQ78" s="30"/>
      <c r="AR78" s="30"/>
      <c r="AS78" s="30"/>
      <c r="AT78" s="30"/>
      <c r="AU78" s="30"/>
      <c r="AV78" s="30"/>
      <c r="AW78" s="30">
        <f t="shared" ref="AW78" si="221">AW41</f>
        <v>56084</v>
      </c>
      <c r="AX78" s="30">
        <f t="shared" si="33"/>
        <v>115489</v>
      </c>
      <c r="AY78" s="30">
        <f t="shared" si="34"/>
        <v>0.48562200729073762</v>
      </c>
      <c r="AZ78" s="30"/>
      <c r="BA78" s="30"/>
      <c r="BB78" s="30"/>
      <c r="BC78" s="30"/>
      <c r="BD78" s="30"/>
      <c r="BE78" s="30"/>
      <c r="BF78" s="30">
        <f t="shared" ref="BF78" si="222">BF41</f>
        <v>316</v>
      </c>
      <c r="BG78" s="30">
        <f t="shared" si="36"/>
        <v>98</v>
      </c>
      <c r="BH78" s="30">
        <f t="shared" si="37"/>
        <v>3.2244897959183674</v>
      </c>
      <c r="BI78" s="30"/>
      <c r="BJ78" s="30"/>
      <c r="BK78" s="30"/>
      <c r="BL78" s="30"/>
      <c r="BM78" s="30"/>
      <c r="BN78" s="30">
        <f t="shared" si="38"/>
        <v>7018</v>
      </c>
      <c r="BO78" s="30">
        <f t="shared" si="39"/>
        <v>635</v>
      </c>
      <c r="BP78" s="30">
        <f>BN78/BO78</f>
        <v>11.051968503937008</v>
      </c>
      <c r="BR78" s="30"/>
      <c r="BS78" s="30"/>
      <c r="BT78" s="30"/>
      <c r="BU78" s="30"/>
      <c r="BV78" s="30">
        <f t="shared" si="40"/>
        <v>11974</v>
      </c>
      <c r="BW78" s="30">
        <f t="shared" si="41"/>
        <v>12497</v>
      </c>
      <c r="BX78" s="30">
        <f>BV78/BW78</f>
        <v>0.95814995598943742</v>
      </c>
      <c r="CA78" s="30"/>
      <c r="CB78" s="30"/>
      <c r="CC78" s="30"/>
      <c r="CD78" s="30">
        <f t="shared" si="42"/>
        <v>8011</v>
      </c>
      <c r="CE78" s="30">
        <f t="shared" si="43"/>
        <v>7283</v>
      </c>
      <c r="CF78" s="30">
        <f t="shared" si="44"/>
        <v>1.0999588081834408</v>
      </c>
      <c r="CG78" s="30"/>
      <c r="CH78" s="30"/>
      <c r="CI78" s="30"/>
      <c r="CJ78" s="30"/>
      <c r="CK78" s="30"/>
      <c r="CL78" s="30">
        <f t="shared" si="45"/>
        <v>4739</v>
      </c>
      <c r="CM78" s="30">
        <f t="shared" si="46"/>
        <v>8161</v>
      </c>
      <c r="CN78" s="30">
        <f t="shared" si="47"/>
        <v>0.58068864109790463</v>
      </c>
      <c r="CO78" s="30"/>
      <c r="CP78" s="30"/>
      <c r="CQ78" s="30"/>
      <c r="CR78" s="30"/>
      <c r="CS78" s="30"/>
      <c r="CT78" s="30">
        <f t="shared" si="48"/>
        <v>22579</v>
      </c>
      <c r="CU78" s="30">
        <f t="shared" si="49"/>
        <v>16605</v>
      </c>
      <c r="CV78" s="30">
        <f t="shared" si="50"/>
        <v>1.3597711532670882</v>
      </c>
      <c r="CW78" s="30"/>
      <c r="CX78" s="30"/>
      <c r="CY78" s="30"/>
      <c r="CZ78" s="30"/>
      <c r="DA78" s="30"/>
      <c r="DB78" s="30">
        <f t="shared" si="51"/>
        <v>24330</v>
      </c>
      <c r="DC78" s="30">
        <f t="shared" si="52"/>
        <v>17246</v>
      </c>
      <c r="DD78" s="30">
        <f t="shared" si="53"/>
        <v>1.4107619158065638</v>
      </c>
      <c r="DE78" s="30"/>
      <c r="DF78" s="30"/>
      <c r="DG78" s="30"/>
      <c r="DH78" s="30"/>
      <c r="DI78" s="30"/>
      <c r="DJ78" s="30">
        <f t="shared" si="54"/>
        <v>24886</v>
      </c>
      <c r="DK78" s="30">
        <f t="shared" si="55"/>
        <v>18058</v>
      </c>
      <c r="DL78" s="30">
        <f t="shared" si="56"/>
        <v>1.3781149628973308</v>
      </c>
      <c r="DM78" s="30"/>
      <c r="DN78" s="30"/>
      <c r="DO78" s="30"/>
      <c r="DP78" s="30"/>
      <c r="DQ78" s="30"/>
      <c r="DR78" s="30">
        <f t="shared" si="57"/>
        <v>1540</v>
      </c>
      <c r="DS78" s="30">
        <f t="shared" si="58"/>
        <v>4825</v>
      </c>
      <c r="DT78" s="30">
        <f t="shared" si="59"/>
        <v>0.31917098445595854</v>
      </c>
      <c r="DU78" s="30"/>
      <c r="DV78" s="30"/>
      <c r="DW78" s="30"/>
      <c r="DX78" s="30"/>
      <c r="DY78" s="30"/>
      <c r="DZ78" s="30">
        <f t="shared" ref="DZ78:FE78" si="223">DZ41</f>
        <v>904</v>
      </c>
      <c r="EA78" s="30">
        <f t="shared" si="61"/>
        <v>1555</v>
      </c>
      <c r="EB78" s="30">
        <f t="shared" si="62"/>
        <v>0.58135048231511255</v>
      </c>
      <c r="EC78" s="30"/>
      <c r="ED78" s="30"/>
      <c r="EE78" s="30"/>
      <c r="EF78" s="30"/>
      <c r="EG78" s="30"/>
      <c r="EH78" s="30">
        <f t="shared" si="63"/>
        <v>4646</v>
      </c>
      <c r="EI78" s="30">
        <f t="shared" si="64"/>
        <v>3815</v>
      </c>
      <c r="EJ78" s="30">
        <f t="shared" si="65"/>
        <v>1.2178243774574049</v>
      </c>
      <c r="EL78" s="30"/>
      <c r="EM78" s="30"/>
      <c r="EN78" s="30"/>
      <c r="EO78" s="30"/>
      <c r="EP78" s="30"/>
      <c r="EQ78" s="30">
        <f t="shared" si="66"/>
        <v>8566</v>
      </c>
      <c r="ER78" s="30">
        <f t="shared" si="67"/>
        <v>5518</v>
      </c>
      <c r="ES78" s="30">
        <f t="shared" si="68"/>
        <v>1.552374048568322</v>
      </c>
      <c r="ET78" s="30"/>
      <c r="EU78" s="30"/>
      <c r="EV78" s="30"/>
      <c r="EW78" s="30"/>
      <c r="EX78" s="30"/>
      <c r="EY78" s="30"/>
      <c r="EZ78" s="30">
        <f t="shared" si="69"/>
        <v>19459</v>
      </c>
      <c r="FA78" s="30">
        <f t="shared" si="70"/>
        <v>2165</v>
      </c>
      <c r="FB78" s="30">
        <f t="shared" si="71"/>
        <v>8.9879907621247117</v>
      </c>
      <c r="FC78" s="30"/>
      <c r="FD78" s="30"/>
      <c r="FE78" s="30"/>
      <c r="FF78" s="30"/>
      <c r="FG78" s="30"/>
      <c r="FH78" s="30">
        <f t="shared" si="72"/>
        <v>26225</v>
      </c>
      <c r="FI78" s="30">
        <f t="shared" si="73"/>
        <v>14693</v>
      </c>
      <c r="FJ78" s="30">
        <f t="shared" si="74"/>
        <v>1.7848635404614441</v>
      </c>
      <c r="FK78" s="30"/>
      <c r="FL78" s="30"/>
      <c r="FM78" s="30"/>
      <c r="FN78" s="30"/>
      <c r="FO78" s="30"/>
      <c r="FP78" s="30">
        <f t="shared" si="75"/>
        <v>14856</v>
      </c>
      <c r="FQ78" s="30">
        <f t="shared" si="76"/>
        <v>11025</v>
      </c>
      <c r="FR78" s="30">
        <f t="shared" si="77"/>
        <v>1.3474829931972789</v>
      </c>
      <c r="FS78" s="30"/>
      <c r="FT78" s="30"/>
      <c r="FU78" s="30"/>
      <c r="FV78" s="30"/>
      <c r="FW78" s="30"/>
      <c r="FX78" s="30">
        <f t="shared" si="78"/>
        <v>25860</v>
      </c>
      <c r="FY78" s="30">
        <f t="shared" si="79"/>
        <v>14442</v>
      </c>
      <c r="FZ78" s="30">
        <f t="shared" si="80"/>
        <v>1.790610718737017</v>
      </c>
      <c r="GA78" s="30"/>
      <c r="GB78" s="30"/>
      <c r="GC78" s="30"/>
      <c r="GD78" s="30"/>
      <c r="GE78" s="30"/>
      <c r="GF78" s="30">
        <f t="shared" si="81"/>
        <v>12922</v>
      </c>
      <c r="GG78" s="30">
        <f t="shared" si="82"/>
        <v>843</v>
      </c>
      <c r="GH78" s="30">
        <f t="shared" si="83"/>
        <v>15.328588374851719</v>
      </c>
      <c r="GI78" s="30"/>
      <c r="GJ78" s="30"/>
      <c r="GK78" s="30"/>
      <c r="GL78" s="30"/>
      <c r="GM78" s="30"/>
      <c r="GN78" s="30"/>
      <c r="GO78" s="30">
        <f t="shared" si="84"/>
        <v>26272</v>
      </c>
      <c r="GP78" s="30">
        <f t="shared" si="85"/>
        <v>14903</v>
      </c>
      <c r="GQ78" s="30">
        <f t="shared" si="86"/>
        <v>1.7628665369388714</v>
      </c>
      <c r="GR78" s="30"/>
      <c r="GS78" s="30"/>
      <c r="GT78" s="30"/>
      <c r="GU78" s="30"/>
      <c r="GV78" s="30"/>
      <c r="GW78" s="30">
        <f t="shared" si="87"/>
        <v>89388</v>
      </c>
      <c r="GX78" s="30">
        <f t="shared" si="88"/>
        <v>153772</v>
      </c>
      <c r="GY78" s="30">
        <f t="shared" si="89"/>
        <v>0.58130218765444941</v>
      </c>
      <c r="GZ78" s="30"/>
      <c r="HA78" s="30"/>
      <c r="HB78" s="30"/>
      <c r="HC78" s="30"/>
      <c r="HD78" s="30"/>
      <c r="HE78" s="30">
        <f t="shared" si="90"/>
        <v>17211</v>
      </c>
      <c r="HF78" s="30">
        <f t="shared" si="91"/>
        <v>39974</v>
      </c>
      <c r="HG78" s="30">
        <f t="shared" si="92"/>
        <v>0.43055486065942861</v>
      </c>
      <c r="HH78" s="30"/>
      <c r="HI78" s="30"/>
      <c r="HJ78" s="30"/>
      <c r="HK78" s="30"/>
      <c r="HL78" s="30"/>
      <c r="HM78" s="30"/>
      <c r="HN78" s="30">
        <f t="shared" si="93"/>
        <v>38873</v>
      </c>
      <c r="HO78" s="30">
        <f t="shared" si="94"/>
        <v>75515</v>
      </c>
      <c r="HP78" s="30">
        <f t="shared" si="95"/>
        <v>0.51477189962259151</v>
      </c>
      <c r="HQ78" s="30"/>
      <c r="HR78" s="30"/>
      <c r="HS78" s="30"/>
      <c r="HT78" s="30"/>
      <c r="HU78" s="30">
        <f t="shared" ref="HU78:IU78" si="224">HU41</f>
        <v>885202</v>
      </c>
      <c r="HV78" s="30">
        <f t="shared" si="97"/>
        <v>2337898</v>
      </c>
      <c r="HW78" s="30">
        <f t="shared" si="98"/>
        <v>0.37863157417475013</v>
      </c>
      <c r="HX78" s="30"/>
      <c r="HY78" s="30"/>
      <c r="HZ78" s="30"/>
      <c r="IA78" s="30"/>
      <c r="IB78" s="30"/>
      <c r="IC78" s="30"/>
      <c r="ID78" s="30"/>
      <c r="IE78" s="30"/>
      <c r="IF78" s="30"/>
      <c r="IG78" s="30"/>
      <c r="IH78" s="30"/>
      <c r="II78" s="30"/>
      <c r="IJ78" s="30"/>
      <c r="IK78" s="30"/>
      <c r="IL78" s="30"/>
      <c r="IM78" s="30"/>
      <c r="IN78" s="30"/>
      <c r="IO78" s="30"/>
      <c r="IP78" s="30"/>
      <c r="IQ78" s="30"/>
      <c r="IR78" s="30"/>
      <c r="IS78" s="30"/>
      <c r="IT78" s="30"/>
      <c r="IU78" s="30"/>
      <c r="IV78" s="34"/>
      <c r="IW78" s="34"/>
      <c r="IX78" s="34"/>
      <c r="IY78" s="34"/>
      <c r="IZ78" s="34"/>
      <c r="JA78" s="34"/>
      <c r="JB78" s="34"/>
      <c r="JC78" s="34"/>
      <c r="JD78" s="34"/>
      <c r="JE78" s="34"/>
      <c r="JF78" s="34"/>
      <c r="JG78" s="34"/>
      <c r="JH78" s="34"/>
      <c r="JI78" s="34"/>
      <c r="JJ78" s="34"/>
      <c r="JK78" s="34"/>
      <c r="JL78" s="34"/>
      <c r="JM78" s="34"/>
      <c r="JN78" s="34"/>
      <c r="JO78" s="34"/>
      <c r="JP78" s="34"/>
      <c r="JQ78" s="34"/>
      <c r="JR78" s="34"/>
      <c r="JS78" s="34"/>
      <c r="JT78" s="34"/>
      <c r="JU78" s="34"/>
      <c r="JV78" s="34"/>
      <c r="JW78" s="34"/>
      <c r="JX78" s="34"/>
      <c r="JY78" s="34"/>
      <c r="JZ78" s="34"/>
      <c r="KA78" s="34"/>
      <c r="KB78" s="34"/>
      <c r="KC78" s="34"/>
      <c r="KD78" s="34"/>
      <c r="KE78" s="34"/>
      <c r="KF78" s="34"/>
      <c r="KG78" s="34"/>
      <c r="KH78" s="34"/>
      <c r="KI78" s="34"/>
      <c r="KJ78" s="34"/>
      <c r="KK78" s="34"/>
      <c r="KL78" s="34"/>
      <c r="KM78" s="34"/>
      <c r="KN78" s="34"/>
      <c r="KO78" s="34"/>
      <c r="KP78" s="34"/>
      <c r="KQ78" s="34"/>
      <c r="KR78" s="34"/>
      <c r="KS78" s="34"/>
      <c r="KT78" s="34"/>
      <c r="KU78" s="34"/>
      <c r="KV78" s="34"/>
      <c r="KW78" s="34"/>
      <c r="KX78" s="34"/>
      <c r="KY78" s="34"/>
      <c r="KZ78" s="34"/>
      <c r="LA78" s="34"/>
      <c r="LB78" s="34"/>
    </row>
    <row r="79" spans="1:436" ht="16.5" customHeight="1">
      <c r="A79" s="34"/>
      <c r="B79" s="34"/>
      <c r="C79" s="28" t="s">
        <v>501</v>
      </c>
      <c r="D79" s="30">
        <f t="shared" si="17"/>
        <v>36550</v>
      </c>
      <c r="E79" s="30">
        <f t="shared" si="18"/>
        <v>13285</v>
      </c>
      <c r="F79" s="30">
        <f t="shared" si="19"/>
        <v>2.7512231840421526</v>
      </c>
      <c r="G79" s="30"/>
      <c r="H79" s="30"/>
      <c r="I79" s="30"/>
      <c r="J79" s="30"/>
      <c r="K79" s="30"/>
      <c r="L79" s="30"/>
      <c r="M79" s="30">
        <f t="shared" si="20"/>
        <v>35158</v>
      </c>
      <c r="N79" s="30">
        <f t="shared" si="21"/>
        <v>28087</v>
      </c>
      <c r="O79" s="30">
        <f t="shared" si="22"/>
        <v>1.2517534802577706</v>
      </c>
      <c r="P79" s="30"/>
      <c r="Q79" s="30"/>
      <c r="R79" s="30"/>
      <c r="S79" s="30"/>
      <c r="T79" s="30"/>
      <c r="U79" s="30"/>
      <c r="V79" s="30">
        <f t="shared" ref="V79" si="225">V42</f>
        <v>36457</v>
      </c>
      <c r="W79" s="30">
        <f t="shared" si="24"/>
        <v>12336</v>
      </c>
      <c r="X79" s="30">
        <f t="shared" si="25"/>
        <v>2.9553339818417639</v>
      </c>
      <c r="Y79" s="30"/>
      <c r="Z79" s="30"/>
      <c r="AA79" s="30"/>
      <c r="AB79" s="30"/>
      <c r="AC79" s="30"/>
      <c r="AD79" s="30"/>
      <c r="AE79" s="30">
        <f t="shared" ref="AE79" si="226">AE42</f>
        <v>36486</v>
      </c>
      <c r="AF79" s="30">
        <f t="shared" si="27"/>
        <v>31587</v>
      </c>
      <c r="AG79" s="30">
        <f t="shared" si="28"/>
        <v>1.1550954506600817</v>
      </c>
      <c r="AH79" s="30"/>
      <c r="AI79" s="30"/>
      <c r="AJ79" s="30"/>
      <c r="AK79" s="30"/>
      <c r="AL79" s="30"/>
      <c r="AM79" s="30"/>
      <c r="AN79" s="30">
        <f t="shared" ref="AN79" si="227">AN42</f>
        <v>1994285</v>
      </c>
      <c r="AO79" s="30">
        <f t="shared" si="30"/>
        <v>1485756</v>
      </c>
      <c r="AP79" s="30">
        <f t="shared" si="31"/>
        <v>1.342269524740267</v>
      </c>
      <c r="AQ79" s="30"/>
      <c r="AR79" s="30"/>
      <c r="AS79" s="30"/>
      <c r="AT79" s="30"/>
      <c r="AU79" s="30"/>
      <c r="AV79" s="30"/>
      <c r="AW79" s="30">
        <f t="shared" ref="AW79" si="228">AW42</f>
        <v>93224</v>
      </c>
      <c r="AX79" s="30">
        <f t="shared" si="33"/>
        <v>206757</v>
      </c>
      <c r="AY79" s="30">
        <f t="shared" si="34"/>
        <v>0.45088678980639108</v>
      </c>
      <c r="AZ79" s="30"/>
      <c r="BA79" s="30"/>
      <c r="BB79" s="30"/>
      <c r="BC79" s="30"/>
      <c r="BD79" s="30"/>
      <c r="BE79" s="30"/>
      <c r="BF79" s="30">
        <f t="shared" ref="BF79" si="229">BF42</f>
        <v>2515</v>
      </c>
      <c r="BG79" s="30">
        <f t="shared" si="36"/>
        <v>3836</v>
      </c>
      <c r="BH79" s="30">
        <f t="shared" si="37"/>
        <v>0.65563086548488003</v>
      </c>
      <c r="BI79" s="30"/>
      <c r="BJ79" s="30"/>
      <c r="BK79" s="30"/>
      <c r="BL79" s="30"/>
      <c r="BM79" s="30"/>
      <c r="BN79" s="30">
        <f t="shared" si="38"/>
        <v>3665</v>
      </c>
      <c r="BO79" s="30">
        <f t="shared" si="39"/>
        <v>442</v>
      </c>
      <c r="BP79" s="30">
        <f>BN79/BO79</f>
        <v>8.2918552036199102</v>
      </c>
      <c r="BR79" s="30"/>
      <c r="BS79" s="30"/>
      <c r="BT79" s="30"/>
      <c r="BU79" s="30"/>
      <c r="BV79" s="30">
        <f t="shared" si="40"/>
        <v>31737</v>
      </c>
      <c r="BW79" s="30">
        <f t="shared" si="41"/>
        <v>29670</v>
      </c>
      <c r="BX79" s="30">
        <f>BV79/BW79</f>
        <v>1.0696663296258848</v>
      </c>
      <c r="CA79" s="30"/>
      <c r="CB79" s="30"/>
      <c r="CC79" s="30"/>
      <c r="CD79" s="30">
        <f t="shared" si="42"/>
        <v>6596</v>
      </c>
      <c r="CE79" s="30">
        <f t="shared" si="43"/>
        <v>13608</v>
      </c>
      <c r="CF79" s="30">
        <f t="shared" si="44"/>
        <v>0.48471487360376247</v>
      </c>
      <c r="CG79" s="30"/>
      <c r="CH79" s="30"/>
      <c r="CI79" s="30"/>
      <c r="CJ79" s="30"/>
      <c r="CK79" s="30"/>
      <c r="CL79" s="30">
        <f t="shared" si="45"/>
        <v>21496</v>
      </c>
      <c r="CM79" s="30">
        <f t="shared" si="46"/>
        <v>24005</v>
      </c>
      <c r="CN79" s="30">
        <f t="shared" si="47"/>
        <v>0.89548010831076863</v>
      </c>
      <c r="CO79" s="30"/>
      <c r="CP79" s="30"/>
      <c r="CQ79" s="30"/>
      <c r="CR79" s="30"/>
      <c r="CS79" s="30"/>
      <c r="CT79" s="30">
        <f t="shared" si="48"/>
        <v>27313</v>
      </c>
      <c r="CU79" s="30">
        <f t="shared" si="49"/>
        <v>24978</v>
      </c>
      <c r="CV79" s="30">
        <f t="shared" si="50"/>
        <v>1.0934822643926656</v>
      </c>
      <c r="CW79" s="30"/>
      <c r="CX79" s="30"/>
      <c r="CY79" s="30"/>
      <c r="CZ79" s="30"/>
      <c r="DA79" s="30"/>
      <c r="DB79" s="30">
        <f t="shared" si="51"/>
        <v>34246</v>
      </c>
      <c r="DC79" s="30">
        <f t="shared" si="52"/>
        <v>29814</v>
      </c>
      <c r="DD79" s="30">
        <f t="shared" si="53"/>
        <v>1.1486549942979809</v>
      </c>
      <c r="DE79" s="30"/>
      <c r="DF79" s="30"/>
      <c r="DG79" s="30"/>
      <c r="DH79" s="30"/>
      <c r="DI79" s="30"/>
      <c r="DJ79" s="30">
        <f t="shared" si="54"/>
        <v>35507</v>
      </c>
      <c r="DK79" s="30">
        <f t="shared" si="55"/>
        <v>31449</v>
      </c>
      <c r="DL79" s="30">
        <f t="shared" si="56"/>
        <v>1.1290343095169957</v>
      </c>
      <c r="DM79" s="30"/>
      <c r="DN79" s="30"/>
      <c r="DO79" s="30"/>
      <c r="DP79" s="30"/>
      <c r="DQ79" s="30"/>
      <c r="DR79" s="30">
        <f t="shared" si="57"/>
        <v>4508</v>
      </c>
      <c r="DS79" s="30">
        <f t="shared" si="58"/>
        <v>14506</v>
      </c>
      <c r="DT79" s="30">
        <f t="shared" si="59"/>
        <v>0.31076795808630914</v>
      </c>
      <c r="DU79" s="30"/>
      <c r="DV79" s="30"/>
      <c r="DW79" s="30"/>
      <c r="DX79" s="30"/>
      <c r="DY79" s="30"/>
      <c r="DZ79" s="30">
        <f t="shared" ref="DZ79:FE79" si="230">DZ42</f>
        <v>1309</v>
      </c>
      <c r="EA79" s="30">
        <f t="shared" si="61"/>
        <v>4589</v>
      </c>
      <c r="EB79" s="30">
        <f t="shared" si="62"/>
        <v>0.28524733057310964</v>
      </c>
      <c r="EC79" s="30"/>
      <c r="ED79" s="30"/>
      <c r="EE79" s="30"/>
      <c r="EF79" s="30"/>
      <c r="EG79" s="30"/>
      <c r="EH79" s="30">
        <f t="shared" si="63"/>
        <v>12117</v>
      </c>
      <c r="EI79" s="30">
        <f t="shared" si="64"/>
        <v>10110</v>
      </c>
      <c r="EJ79" s="30">
        <f t="shared" si="65"/>
        <v>1.1985163204747775</v>
      </c>
      <c r="EL79" s="30"/>
      <c r="EM79" s="30"/>
      <c r="EN79" s="30"/>
      <c r="EO79" s="30"/>
      <c r="EP79" s="30"/>
      <c r="EQ79" s="30">
        <f t="shared" si="66"/>
        <v>15563</v>
      </c>
      <c r="ER79" s="30">
        <f t="shared" si="67"/>
        <v>13140</v>
      </c>
      <c r="ES79" s="30">
        <f t="shared" si="68"/>
        <v>1.1843987823439879</v>
      </c>
      <c r="ET79" s="30"/>
      <c r="EU79" s="30"/>
      <c r="EV79" s="30"/>
      <c r="EW79" s="30"/>
      <c r="EX79" s="30"/>
      <c r="EY79" s="30"/>
      <c r="EZ79" s="30">
        <f t="shared" si="69"/>
        <v>11492</v>
      </c>
      <c r="FA79" s="30">
        <f t="shared" si="70"/>
        <v>1780</v>
      </c>
      <c r="FB79" s="30">
        <f t="shared" si="71"/>
        <v>6.4561797752808987</v>
      </c>
      <c r="FC79" s="30"/>
      <c r="FD79" s="30"/>
      <c r="FE79" s="30"/>
      <c r="FF79" s="30"/>
      <c r="FG79" s="30"/>
      <c r="FH79" s="30">
        <f t="shared" si="72"/>
        <v>34714</v>
      </c>
      <c r="FI79" s="30">
        <f t="shared" si="73"/>
        <v>27503</v>
      </c>
      <c r="FJ79" s="30">
        <f t="shared" si="74"/>
        <v>1.2621895793186197</v>
      </c>
      <c r="FK79" s="30"/>
      <c r="FL79" s="30"/>
      <c r="FM79" s="30"/>
      <c r="FN79" s="30"/>
      <c r="FO79" s="30"/>
      <c r="FP79" s="30">
        <f t="shared" si="75"/>
        <v>21387</v>
      </c>
      <c r="FQ79" s="30">
        <f t="shared" si="76"/>
        <v>18238</v>
      </c>
      <c r="FR79" s="30">
        <f t="shared" si="77"/>
        <v>1.1726614760390395</v>
      </c>
      <c r="FS79" s="30"/>
      <c r="FT79" s="30"/>
      <c r="FU79" s="30"/>
      <c r="FV79" s="30"/>
      <c r="FW79" s="30"/>
      <c r="FX79" s="30">
        <f t="shared" si="78"/>
        <v>32508</v>
      </c>
      <c r="FY79" s="30">
        <f t="shared" si="79"/>
        <v>26242</v>
      </c>
      <c r="FZ79" s="30">
        <f t="shared" si="80"/>
        <v>1.2387775322002896</v>
      </c>
      <c r="GA79" s="30"/>
      <c r="GB79" s="30"/>
      <c r="GC79" s="30"/>
      <c r="GD79" s="30"/>
      <c r="GE79" s="30"/>
      <c r="GF79" s="30">
        <f t="shared" si="81"/>
        <v>21868</v>
      </c>
      <c r="GG79" s="30">
        <f t="shared" si="82"/>
        <v>6206</v>
      </c>
      <c r="GH79" s="30">
        <f t="shared" si="83"/>
        <v>3.5236867547534643</v>
      </c>
      <c r="GI79" s="30"/>
      <c r="GJ79" s="30"/>
      <c r="GK79" s="30"/>
      <c r="GL79" s="30"/>
      <c r="GM79" s="30"/>
      <c r="GN79" s="30"/>
      <c r="GO79" s="30">
        <f t="shared" si="84"/>
        <v>34618</v>
      </c>
      <c r="GP79" s="30">
        <f t="shared" si="85"/>
        <v>26837</v>
      </c>
      <c r="GQ79" s="30">
        <f t="shared" si="86"/>
        <v>1.2899355367589522</v>
      </c>
      <c r="GR79" s="30"/>
      <c r="GS79" s="30"/>
      <c r="GT79" s="30"/>
      <c r="GU79" s="30"/>
      <c r="GV79" s="30"/>
      <c r="GW79" s="30">
        <f t="shared" si="87"/>
        <v>99577</v>
      </c>
      <c r="GX79" s="30">
        <f t="shared" si="88"/>
        <v>145810</v>
      </c>
      <c r="GY79" s="30">
        <f t="shared" si="89"/>
        <v>0.6829229819628283</v>
      </c>
      <c r="GZ79" s="30"/>
      <c r="HA79" s="30"/>
      <c r="HB79" s="30"/>
      <c r="HC79" s="30"/>
      <c r="HD79" s="30"/>
      <c r="HE79" s="30">
        <f t="shared" si="90"/>
        <v>41552</v>
      </c>
      <c r="HF79" s="30">
        <f t="shared" si="91"/>
        <v>85235</v>
      </c>
      <c r="HG79" s="30">
        <f t="shared" si="92"/>
        <v>0.48749926673314953</v>
      </c>
      <c r="HH79" s="30"/>
      <c r="HI79" s="30"/>
      <c r="HJ79" s="30"/>
      <c r="HK79" s="30"/>
      <c r="HL79" s="30"/>
      <c r="HM79" s="30"/>
      <c r="HN79" s="30">
        <f t="shared" si="93"/>
        <v>51672</v>
      </c>
      <c r="HO79" s="30">
        <f t="shared" si="94"/>
        <v>121522</v>
      </c>
      <c r="HP79" s="30">
        <f t="shared" si="95"/>
        <v>0.42520695841082273</v>
      </c>
      <c r="HQ79" s="30"/>
      <c r="HR79" s="30"/>
      <c r="HS79" s="30"/>
      <c r="HT79" s="30"/>
      <c r="HU79" s="30">
        <f t="shared" ref="HU79:IU79" si="231">HU42</f>
        <v>979690</v>
      </c>
      <c r="HV79" s="30">
        <f t="shared" si="97"/>
        <v>2109628</v>
      </c>
      <c r="HW79" s="30">
        <f t="shared" si="98"/>
        <v>0.46438993035739001</v>
      </c>
      <c r="HX79" s="30"/>
      <c r="HY79" s="30"/>
      <c r="HZ79" s="30"/>
      <c r="IA79" s="30"/>
      <c r="IB79" s="30"/>
      <c r="IC79" s="30"/>
      <c r="ID79" s="30"/>
      <c r="IE79" s="30"/>
      <c r="IF79" s="30"/>
      <c r="IG79" s="30"/>
      <c r="IH79" s="30"/>
      <c r="II79" s="30"/>
      <c r="IJ79" s="30"/>
      <c r="IK79" s="30"/>
      <c r="IL79" s="30"/>
      <c r="IM79" s="30"/>
      <c r="IN79" s="30"/>
      <c r="IO79" s="30"/>
      <c r="IP79" s="30"/>
      <c r="IQ79" s="30"/>
      <c r="IR79" s="30"/>
      <c r="IS79" s="30"/>
      <c r="IT79" s="30"/>
      <c r="IU79" s="30"/>
      <c r="IV79" s="34"/>
      <c r="IW79" s="34"/>
      <c r="IX79" s="34"/>
      <c r="IY79" s="34"/>
      <c r="IZ79" s="34"/>
      <c r="JA79" s="34"/>
      <c r="JB79" s="34"/>
      <c r="JC79" s="34"/>
      <c r="JD79" s="34"/>
      <c r="JE79" s="34"/>
      <c r="JF79" s="34"/>
      <c r="JG79" s="34"/>
      <c r="JH79" s="34"/>
      <c r="JI79" s="34"/>
      <c r="JJ79" s="34"/>
      <c r="JK79" s="34"/>
      <c r="JL79" s="34"/>
      <c r="JM79" s="34"/>
      <c r="JN79" s="34"/>
      <c r="JO79" s="34"/>
      <c r="JP79" s="34"/>
      <c r="JQ79" s="34"/>
      <c r="JR79" s="34"/>
      <c r="JS79" s="34"/>
      <c r="JT79" s="34"/>
      <c r="JU79" s="34"/>
      <c r="JV79" s="34"/>
      <c r="JW79" s="34"/>
      <c r="JX79" s="34"/>
      <c r="JY79" s="34"/>
      <c r="JZ79" s="34"/>
      <c r="KA79" s="34"/>
      <c r="KB79" s="34"/>
      <c r="KC79" s="34"/>
      <c r="KD79" s="34"/>
      <c r="KE79" s="34"/>
      <c r="KF79" s="34"/>
      <c r="KG79" s="34"/>
      <c r="KH79" s="34"/>
      <c r="KI79" s="34"/>
      <c r="KJ79" s="34"/>
      <c r="KK79" s="34"/>
      <c r="KL79" s="34"/>
      <c r="KM79" s="34"/>
      <c r="KN79" s="34"/>
      <c r="KO79" s="34"/>
      <c r="KP79" s="34"/>
      <c r="KQ79" s="34"/>
      <c r="KR79" s="34"/>
      <c r="KS79" s="34"/>
      <c r="KT79" s="34"/>
      <c r="KU79" s="34"/>
      <c r="KV79" s="34"/>
      <c r="KW79" s="34"/>
      <c r="KX79" s="34"/>
      <c r="KY79" s="34"/>
      <c r="KZ79" s="34"/>
      <c r="LA79" s="34"/>
      <c r="LB79" s="34"/>
    </row>
    <row r="80" spans="1:436" ht="16.5" customHeight="1">
      <c r="A80" s="34"/>
      <c r="B80" s="34"/>
      <c r="C80" s="28" t="s">
        <v>503</v>
      </c>
      <c r="D80" s="30">
        <f t="shared" si="17"/>
        <v>35149</v>
      </c>
      <c r="E80" s="30">
        <f t="shared" si="18"/>
        <v>15731</v>
      </c>
      <c r="F80" s="30">
        <f t="shared" si="19"/>
        <v>2.2343779797851377</v>
      </c>
      <c r="G80" s="30"/>
      <c r="H80" s="30"/>
      <c r="I80" s="30"/>
      <c r="J80" s="30"/>
      <c r="K80" s="30"/>
      <c r="L80" s="30"/>
      <c r="M80" s="30">
        <f t="shared" si="20"/>
        <v>33454</v>
      </c>
      <c r="N80" s="30">
        <f t="shared" si="21"/>
        <v>14204</v>
      </c>
      <c r="O80" s="30">
        <f t="shared" si="22"/>
        <v>2.3552520416784004</v>
      </c>
      <c r="P80" s="30"/>
      <c r="Q80" s="30"/>
      <c r="R80" s="30"/>
      <c r="S80" s="30"/>
      <c r="T80" s="30"/>
      <c r="U80" s="30"/>
      <c r="V80" s="30">
        <f t="shared" ref="V80" si="232">V43</f>
        <v>33828</v>
      </c>
      <c r="W80" s="30">
        <f t="shared" si="24"/>
        <v>14863</v>
      </c>
      <c r="X80" s="30">
        <f t="shared" si="25"/>
        <v>2.2759873511404156</v>
      </c>
      <c r="Y80" s="30"/>
      <c r="Z80" s="30"/>
      <c r="AA80" s="30"/>
      <c r="AB80" s="30"/>
      <c r="AC80" s="30"/>
      <c r="AD80" s="30"/>
      <c r="AE80" s="30">
        <f t="shared" ref="AE80" si="233">AE43</f>
        <v>33748</v>
      </c>
      <c r="AF80" s="30">
        <f t="shared" si="27"/>
        <v>17441</v>
      </c>
      <c r="AG80" s="30">
        <f t="shared" si="28"/>
        <v>1.9349807923857576</v>
      </c>
      <c r="AH80" s="30"/>
      <c r="AI80" s="30"/>
      <c r="AJ80" s="30"/>
      <c r="AK80" s="30"/>
      <c r="AL80" s="30"/>
      <c r="AM80" s="30"/>
      <c r="AN80" s="30">
        <f t="shared" ref="AN80" si="234">AN43</f>
        <v>2233938</v>
      </c>
      <c r="AO80" s="30">
        <f t="shared" si="30"/>
        <v>1888924</v>
      </c>
      <c r="AP80" s="30">
        <f t="shared" si="31"/>
        <v>1.1826510754270685</v>
      </c>
      <c r="AQ80" s="30"/>
      <c r="AR80" s="30"/>
      <c r="AS80" s="30"/>
      <c r="AT80" s="30"/>
      <c r="AU80" s="30"/>
      <c r="AV80" s="30"/>
      <c r="AW80" s="30">
        <f t="shared" ref="AW80" si="235">AW43</f>
        <v>103808</v>
      </c>
      <c r="AX80" s="30">
        <f t="shared" si="33"/>
        <v>109649</v>
      </c>
      <c r="AY80" s="30">
        <f t="shared" si="34"/>
        <v>0.94673002033762277</v>
      </c>
      <c r="AZ80" s="30"/>
      <c r="BA80" s="30"/>
      <c r="BB80" s="30"/>
      <c r="BC80" s="30"/>
      <c r="BD80" s="30"/>
      <c r="BE80" s="30"/>
      <c r="BF80" s="30">
        <f t="shared" ref="BF80" si="236">BF43</f>
        <v>1207</v>
      </c>
      <c r="BG80" s="30">
        <f t="shared" si="36"/>
        <v>155</v>
      </c>
      <c r="BH80" s="30">
        <f t="shared" si="37"/>
        <v>7.7870967741935484</v>
      </c>
      <c r="BI80" s="30"/>
      <c r="BJ80" s="30"/>
      <c r="BK80" s="30"/>
      <c r="BL80" s="30"/>
      <c r="BM80" s="30"/>
      <c r="BN80" s="30">
        <f t="shared" si="38"/>
        <v>3200</v>
      </c>
      <c r="BO80" s="30">
        <f t="shared" si="39"/>
        <v>644</v>
      </c>
      <c r="BP80" s="30">
        <f>BN80/BO80</f>
        <v>4.9689440993788816</v>
      </c>
      <c r="BR80" s="30"/>
      <c r="BS80" s="30"/>
      <c r="BT80" s="30"/>
      <c r="BU80" s="30"/>
      <c r="BV80" s="30">
        <f t="shared" si="40"/>
        <v>30856</v>
      </c>
      <c r="BW80" s="30">
        <f t="shared" si="41"/>
        <v>17068</v>
      </c>
      <c r="BX80" s="30">
        <f>BV80/BW80</f>
        <v>1.8078275134755097</v>
      </c>
      <c r="CA80" s="30"/>
      <c r="CB80" s="30"/>
      <c r="CC80" s="30"/>
      <c r="CD80" s="30">
        <f t="shared" si="42"/>
        <v>16865</v>
      </c>
      <c r="CE80" s="30">
        <f t="shared" si="43"/>
        <v>11319</v>
      </c>
      <c r="CF80" s="30">
        <f t="shared" si="44"/>
        <v>1.489972612421592</v>
      </c>
      <c r="CG80" s="30"/>
      <c r="CH80" s="30"/>
      <c r="CI80" s="30"/>
      <c r="CJ80" s="30"/>
      <c r="CK80" s="30"/>
      <c r="CL80" s="30">
        <f t="shared" si="45"/>
        <v>19662</v>
      </c>
      <c r="CM80" s="30">
        <f t="shared" si="46"/>
        <v>11661</v>
      </c>
      <c r="CN80" s="30">
        <f t="shared" si="47"/>
        <v>1.6861332647285825</v>
      </c>
      <c r="CO80" s="30"/>
      <c r="CP80" s="30"/>
      <c r="CQ80" s="30"/>
      <c r="CR80" s="30"/>
      <c r="CS80" s="30"/>
      <c r="CT80" s="30">
        <f t="shared" si="48"/>
        <v>23688</v>
      </c>
      <c r="CU80" s="30">
        <f t="shared" si="49"/>
        <v>14422</v>
      </c>
      <c r="CV80" s="30">
        <f t="shared" si="50"/>
        <v>1.6424906393010679</v>
      </c>
      <c r="CW80" s="30"/>
      <c r="CX80" s="30"/>
      <c r="CY80" s="30"/>
      <c r="CZ80" s="30"/>
      <c r="DA80" s="30"/>
      <c r="DB80" s="30">
        <f t="shared" si="51"/>
        <v>31829</v>
      </c>
      <c r="DC80" s="30">
        <f t="shared" si="52"/>
        <v>16645</v>
      </c>
      <c r="DD80" s="30">
        <f t="shared" si="53"/>
        <v>1.9122258936617602</v>
      </c>
      <c r="DE80" s="30"/>
      <c r="DF80" s="30"/>
      <c r="DG80" s="30"/>
      <c r="DH80" s="30"/>
      <c r="DI80" s="30"/>
      <c r="DJ80" s="30">
        <f t="shared" si="54"/>
        <v>34077</v>
      </c>
      <c r="DK80" s="30">
        <f t="shared" si="55"/>
        <v>17689</v>
      </c>
      <c r="DL80" s="30">
        <f t="shared" si="56"/>
        <v>1.9264514670133981</v>
      </c>
      <c r="DM80" s="30"/>
      <c r="DN80" s="30"/>
      <c r="DO80" s="30"/>
      <c r="DP80" s="30"/>
      <c r="DQ80" s="30"/>
      <c r="DR80" s="30">
        <f t="shared" si="57"/>
        <v>18619</v>
      </c>
      <c r="DS80" s="30">
        <f t="shared" si="58"/>
        <v>12988</v>
      </c>
      <c r="DT80" s="30">
        <f t="shared" si="59"/>
        <v>1.4335540498922081</v>
      </c>
      <c r="DU80" s="30"/>
      <c r="DV80" s="30"/>
      <c r="DW80" s="30"/>
      <c r="DX80" s="30"/>
      <c r="DY80" s="30"/>
      <c r="DZ80" s="30">
        <f t="shared" ref="DZ80:FE80" si="237">DZ43</f>
        <v>1159</v>
      </c>
      <c r="EA80" s="30">
        <f t="shared" si="61"/>
        <v>3378</v>
      </c>
      <c r="EB80" s="30">
        <f t="shared" si="62"/>
        <v>0.34310242747187686</v>
      </c>
      <c r="EC80" s="30"/>
      <c r="ED80" s="30"/>
      <c r="EE80" s="30"/>
      <c r="EF80" s="30"/>
      <c r="EG80" s="30"/>
      <c r="EH80" s="30">
        <f t="shared" si="63"/>
        <v>15045</v>
      </c>
      <c r="EI80" s="30">
        <f t="shared" si="64"/>
        <v>6977</v>
      </c>
      <c r="EJ80" s="30">
        <f t="shared" si="65"/>
        <v>2.1563709330657876</v>
      </c>
      <c r="EL80" s="30"/>
      <c r="EM80" s="30"/>
      <c r="EN80" s="30"/>
      <c r="EO80" s="30"/>
      <c r="EP80" s="30"/>
      <c r="EQ80" s="30">
        <f t="shared" si="66"/>
        <v>19507</v>
      </c>
      <c r="ER80" s="30">
        <f t="shared" si="67"/>
        <v>9522</v>
      </c>
      <c r="ES80" s="30">
        <f t="shared" si="68"/>
        <v>2.0486242386053348</v>
      </c>
      <c r="ET80" s="30"/>
      <c r="EU80" s="30"/>
      <c r="EV80" s="30"/>
      <c r="EW80" s="30"/>
      <c r="EX80" s="30"/>
      <c r="EY80" s="30"/>
      <c r="EZ80" s="30">
        <f t="shared" si="69"/>
        <v>9116</v>
      </c>
      <c r="FA80" s="30">
        <f t="shared" si="70"/>
        <v>1523</v>
      </c>
      <c r="FB80" s="30">
        <f t="shared" si="71"/>
        <v>5.9855548260013132</v>
      </c>
      <c r="FC80" s="30"/>
      <c r="FD80" s="30"/>
      <c r="FE80" s="30"/>
      <c r="FF80" s="30"/>
      <c r="FG80" s="30"/>
      <c r="FH80" s="30">
        <f t="shared" si="72"/>
        <v>33062</v>
      </c>
      <c r="FI80" s="30">
        <f t="shared" si="73"/>
        <v>14006</v>
      </c>
      <c r="FJ80" s="30">
        <f t="shared" si="74"/>
        <v>2.360559760102813</v>
      </c>
      <c r="FK80" s="30"/>
      <c r="FL80" s="30"/>
      <c r="FM80" s="30"/>
      <c r="FN80" s="30"/>
      <c r="FO80" s="30"/>
      <c r="FP80" s="30">
        <f t="shared" si="75"/>
        <v>25162</v>
      </c>
      <c r="FQ80" s="30">
        <f t="shared" si="76"/>
        <v>9613</v>
      </c>
      <c r="FR80" s="30">
        <f t="shared" si="77"/>
        <v>2.6174971392905442</v>
      </c>
      <c r="FS80" s="30"/>
      <c r="FT80" s="30"/>
      <c r="FU80" s="30"/>
      <c r="FV80" s="30"/>
      <c r="FW80" s="30"/>
      <c r="FX80" s="30">
        <f t="shared" si="78"/>
        <v>30610</v>
      </c>
      <c r="FY80" s="30">
        <f t="shared" si="79"/>
        <v>12620</v>
      </c>
      <c r="FZ80" s="30">
        <f t="shared" si="80"/>
        <v>2.4255150554675118</v>
      </c>
      <c r="GA80" s="30"/>
      <c r="GB80" s="30"/>
      <c r="GC80" s="30"/>
      <c r="GD80" s="30"/>
      <c r="GE80" s="30"/>
      <c r="GF80" s="30">
        <f t="shared" si="81"/>
        <v>18335</v>
      </c>
      <c r="GG80" s="30">
        <f t="shared" si="82"/>
        <v>4168</v>
      </c>
      <c r="GH80" s="30">
        <f t="shared" si="83"/>
        <v>4.3989923224568139</v>
      </c>
      <c r="GI80" s="30"/>
      <c r="GJ80" s="30"/>
      <c r="GK80" s="30"/>
      <c r="GL80" s="30"/>
      <c r="GM80" s="30"/>
      <c r="GN80" s="30"/>
      <c r="GO80" s="30">
        <f t="shared" si="84"/>
        <v>33190</v>
      </c>
      <c r="GP80" s="30">
        <f t="shared" si="85"/>
        <v>14109</v>
      </c>
      <c r="GQ80" s="30">
        <f t="shared" si="86"/>
        <v>2.3523991778297542</v>
      </c>
      <c r="GR80" s="30"/>
      <c r="GS80" s="30"/>
      <c r="GT80" s="30"/>
      <c r="GU80" s="30"/>
      <c r="GV80" s="30"/>
      <c r="GW80" s="30">
        <f t="shared" si="87"/>
        <v>108559</v>
      </c>
      <c r="GX80" s="30">
        <f t="shared" si="88"/>
        <v>82993</v>
      </c>
      <c r="GY80" s="30">
        <f t="shared" si="89"/>
        <v>1.308050076512477</v>
      </c>
      <c r="GZ80" s="30"/>
      <c r="HA80" s="30"/>
      <c r="HB80" s="30"/>
      <c r="HC80" s="30"/>
      <c r="HD80" s="30"/>
      <c r="HE80" s="30">
        <f t="shared" si="90"/>
        <v>38999</v>
      </c>
      <c r="HF80" s="30">
        <f t="shared" si="91"/>
        <v>51469</v>
      </c>
      <c r="HG80" s="30">
        <f t="shared" si="92"/>
        <v>0.75771823816277761</v>
      </c>
      <c r="HH80" s="30"/>
      <c r="HI80" s="30"/>
      <c r="HJ80" s="30"/>
      <c r="HK80" s="30"/>
      <c r="HL80" s="30"/>
      <c r="HM80" s="30"/>
      <c r="HN80" s="30">
        <f t="shared" si="93"/>
        <v>64780</v>
      </c>
      <c r="HO80" s="30">
        <f t="shared" si="94"/>
        <v>58151</v>
      </c>
      <c r="HP80" s="30">
        <f t="shared" si="95"/>
        <v>1.1139963199257106</v>
      </c>
      <c r="HQ80" s="30"/>
      <c r="HR80" s="30"/>
      <c r="HS80" s="30"/>
      <c r="HT80" s="30"/>
      <c r="HU80" s="30">
        <f t="shared" ref="HU80:IU80" si="238">HU43</f>
        <v>1115609</v>
      </c>
      <c r="HV80" s="30">
        <f t="shared" si="97"/>
        <v>1112816</v>
      </c>
      <c r="HW80" s="30">
        <f t="shared" si="98"/>
        <v>1.0025098488878665</v>
      </c>
      <c r="HX80" s="30"/>
      <c r="HY80" s="30"/>
      <c r="HZ80" s="30"/>
      <c r="IA80" s="30"/>
      <c r="IB80" s="30"/>
      <c r="IC80" s="30"/>
      <c r="ID80" s="30"/>
      <c r="IE80" s="30"/>
      <c r="IF80" s="30"/>
      <c r="IG80" s="30"/>
      <c r="IH80" s="30"/>
      <c r="II80" s="30"/>
      <c r="IJ80" s="30"/>
      <c r="IK80" s="30"/>
      <c r="IL80" s="30"/>
      <c r="IM80" s="30"/>
      <c r="IN80" s="30"/>
      <c r="IO80" s="30"/>
      <c r="IP80" s="30"/>
      <c r="IQ80" s="30"/>
      <c r="IR80" s="30"/>
      <c r="IS80" s="30"/>
      <c r="IT80" s="30"/>
      <c r="IU80" s="30"/>
      <c r="IV80" s="34"/>
      <c r="IW80" s="34"/>
      <c r="IX80" s="34"/>
      <c r="IY80" s="34"/>
      <c r="IZ80" s="34"/>
      <c r="JA80" s="34"/>
      <c r="JB80" s="34"/>
      <c r="JC80" s="34"/>
      <c r="JD80" s="34"/>
      <c r="JE80" s="34"/>
      <c r="JF80" s="34"/>
      <c r="JG80" s="34"/>
      <c r="JH80" s="34"/>
      <c r="JI80" s="34"/>
      <c r="JJ80" s="34"/>
      <c r="JK80" s="34"/>
      <c r="JL80" s="34"/>
      <c r="JM80" s="34"/>
      <c r="JN80" s="34"/>
      <c r="JO80" s="34"/>
      <c r="JP80" s="34"/>
      <c r="JQ80" s="34"/>
      <c r="JR80" s="34"/>
      <c r="JS80" s="34"/>
      <c r="JT80" s="34"/>
      <c r="JU80" s="34"/>
      <c r="JV80" s="34"/>
      <c r="JW80" s="34"/>
      <c r="JX80" s="34"/>
      <c r="JY80" s="34"/>
      <c r="JZ80" s="34"/>
      <c r="KA80" s="34"/>
      <c r="KB80" s="34"/>
      <c r="KC80" s="34"/>
      <c r="KD80" s="34"/>
      <c r="KE80" s="34"/>
      <c r="KF80" s="34"/>
      <c r="KG80" s="34"/>
      <c r="KH80" s="34"/>
      <c r="KI80" s="34"/>
      <c r="KJ80" s="34"/>
      <c r="KK80" s="34"/>
      <c r="KL80" s="34"/>
      <c r="KM80" s="34"/>
      <c r="KN80" s="34"/>
      <c r="KO80" s="34"/>
      <c r="KP80" s="34"/>
      <c r="KQ80" s="34"/>
      <c r="KR80" s="34"/>
      <c r="KS80" s="34"/>
      <c r="KT80" s="34"/>
      <c r="KU80" s="34"/>
      <c r="KV80" s="34"/>
      <c r="KW80" s="34"/>
      <c r="KX80" s="34"/>
      <c r="KY80" s="34"/>
      <c r="KZ80" s="34"/>
      <c r="LA80" s="34"/>
      <c r="LB80" s="34"/>
    </row>
    <row r="81" spans="1:314" ht="16.5" customHeight="1">
      <c r="A81" s="34"/>
      <c r="B81" s="34"/>
      <c r="C81" s="28" t="s">
        <v>505</v>
      </c>
      <c r="D81" s="30">
        <f t="shared" si="17"/>
        <v>89119</v>
      </c>
      <c r="E81" s="30">
        <f t="shared" si="18"/>
        <v>36976</v>
      </c>
      <c r="F81" s="30">
        <f t="shared" si="19"/>
        <v>2.4101849848550412</v>
      </c>
      <c r="G81" s="30"/>
      <c r="H81" s="30"/>
      <c r="I81" s="30"/>
      <c r="J81" s="30"/>
      <c r="K81" s="30"/>
      <c r="L81" s="30"/>
      <c r="M81" s="30">
        <f t="shared" si="20"/>
        <v>84429</v>
      </c>
      <c r="N81" s="30">
        <f t="shared" si="21"/>
        <v>30972</v>
      </c>
      <c r="O81" s="30">
        <f t="shared" si="22"/>
        <v>2.7259783029833398</v>
      </c>
      <c r="P81" s="30"/>
      <c r="Q81" s="30"/>
      <c r="R81" s="30"/>
      <c r="S81" s="30"/>
      <c r="T81" s="30"/>
      <c r="U81" s="30"/>
      <c r="V81" s="30">
        <f t="shared" ref="V81" si="239">V44</f>
        <v>85686</v>
      </c>
      <c r="W81" s="30">
        <f t="shared" si="24"/>
        <v>35405</v>
      </c>
      <c r="X81" s="30">
        <f t="shared" si="25"/>
        <v>2.4201666431295017</v>
      </c>
      <c r="Y81" s="30"/>
      <c r="Z81" s="30"/>
      <c r="AA81" s="30"/>
      <c r="AB81" s="30"/>
      <c r="AC81" s="30"/>
      <c r="AD81" s="30"/>
      <c r="AE81" s="30">
        <f t="shared" ref="AE81" si="240">AE44</f>
        <v>86194</v>
      </c>
      <c r="AF81" s="30">
        <f t="shared" si="27"/>
        <v>52168</v>
      </c>
      <c r="AG81" s="30">
        <f t="shared" si="28"/>
        <v>1.65223892041098</v>
      </c>
      <c r="AH81" s="30"/>
      <c r="AI81" s="30"/>
      <c r="AJ81" s="30"/>
      <c r="AK81" s="30"/>
      <c r="AL81" s="30"/>
      <c r="AM81" s="30"/>
      <c r="AN81" s="30">
        <f t="shared" ref="AN81" si="241">AN44</f>
        <v>5724705</v>
      </c>
      <c r="AO81" s="30">
        <f t="shared" si="30"/>
        <v>5425737</v>
      </c>
      <c r="AP81" s="30">
        <f t="shared" si="31"/>
        <v>1.0551018230334424</v>
      </c>
      <c r="AQ81" s="30"/>
      <c r="AR81" s="30"/>
      <c r="AS81" s="30"/>
      <c r="AT81" s="30"/>
      <c r="AU81" s="30"/>
      <c r="AV81" s="30"/>
      <c r="AW81" s="30">
        <f t="shared" ref="AW81" si="242">AW44</f>
        <v>228837</v>
      </c>
      <c r="AX81" s="30">
        <f t="shared" si="33"/>
        <v>293853</v>
      </c>
      <c r="AY81" s="30">
        <f t="shared" si="34"/>
        <v>0.7787465161152004</v>
      </c>
      <c r="AZ81" s="30"/>
      <c r="BA81" s="30"/>
      <c r="BB81" s="30"/>
      <c r="BC81" s="30"/>
      <c r="BD81" s="30"/>
      <c r="BE81" s="30"/>
      <c r="BF81" s="30">
        <f t="shared" ref="BF81" si="243">BF44</f>
        <v>3636</v>
      </c>
      <c r="BG81" s="30">
        <f t="shared" si="36"/>
        <v>664</v>
      </c>
      <c r="BH81" s="30">
        <f t="shared" si="37"/>
        <v>5.475903614457831</v>
      </c>
      <c r="BI81" s="30"/>
      <c r="BJ81" s="30"/>
      <c r="BK81" s="30"/>
      <c r="BL81" s="30"/>
      <c r="BM81" s="30"/>
      <c r="BN81" s="30">
        <f t="shared" si="38"/>
        <v>12913</v>
      </c>
      <c r="BO81" s="30">
        <f t="shared" si="39"/>
        <v>5784</v>
      </c>
      <c r="BP81" s="30">
        <f>BN81/BO81</f>
        <v>2.2325380359612725</v>
      </c>
      <c r="BR81" s="30"/>
      <c r="BS81" s="30"/>
      <c r="BT81" s="30"/>
      <c r="BU81" s="30"/>
      <c r="BV81" s="30">
        <f t="shared" si="40"/>
        <v>77817</v>
      </c>
      <c r="BW81" s="30">
        <f t="shared" si="41"/>
        <v>50099</v>
      </c>
      <c r="BX81" s="30">
        <f>BV81/BW81</f>
        <v>1.5532645362182878</v>
      </c>
      <c r="CA81" s="30"/>
      <c r="CB81" s="30"/>
      <c r="CC81" s="30"/>
      <c r="CD81" s="30">
        <f t="shared" si="42"/>
        <v>53470</v>
      </c>
      <c r="CE81" s="30">
        <f t="shared" si="43"/>
        <v>39388</v>
      </c>
      <c r="CF81" s="30">
        <f t="shared" si="44"/>
        <v>1.3575200568701127</v>
      </c>
      <c r="CG81" s="30"/>
      <c r="CH81" s="30"/>
      <c r="CI81" s="30"/>
      <c r="CJ81" s="30"/>
      <c r="CK81" s="30"/>
      <c r="CL81" s="30">
        <f t="shared" si="45"/>
        <v>31716</v>
      </c>
      <c r="CM81" s="30">
        <f t="shared" si="46"/>
        <v>31548</v>
      </c>
      <c r="CN81" s="30">
        <f t="shared" si="47"/>
        <v>1.00532521871434</v>
      </c>
      <c r="CO81" s="30"/>
      <c r="CP81" s="30"/>
      <c r="CQ81" s="30"/>
      <c r="CR81" s="30"/>
      <c r="CS81" s="30"/>
      <c r="CT81" s="30">
        <f t="shared" si="48"/>
        <v>70028</v>
      </c>
      <c r="CU81" s="30">
        <f t="shared" si="49"/>
        <v>46035</v>
      </c>
      <c r="CV81" s="30">
        <f t="shared" si="50"/>
        <v>1.5211903986097535</v>
      </c>
      <c r="CW81" s="30"/>
      <c r="CX81" s="30"/>
      <c r="CY81" s="30"/>
      <c r="CZ81" s="30"/>
      <c r="DA81" s="30"/>
      <c r="DB81" s="30">
        <f t="shared" si="51"/>
        <v>82258</v>
      </c>
      <c r="DC81" s="30">
        <f t="shared" si="52"/>
        <v>50181</v>
      </c>
      <c r="DD81" s="30">
        <f t="shared" si="53"/>
        <v>1.639226001873219</v>
      </c>
      <c r="DE81" s="30"/>
      <c r="DF81" s="30"/>
      <c r="DG81" s="30"/>
      <c r="DH81" s="30"/>
      <c r="DI81" s="30"/>
      <c r="DJ81" s="30">
        <f t="shared" si="54"/>
        <v>85344</v>
      </c>
      <c r="DK81" s="30">
        <f t="shared" si="55"/>
        <v>51783</v>
      </c>
      <c r="DL81" s="30">
        <f t="shared" si="56"/>
        <v>1.6481084525809628</v>
      </c>
      <c r="DM81" s="30"/>
      <c r="DN81" s="30"/>
      <c r="DO81" s="30"/>
      <c r="DP81" s="30"/>
      <c r="DQ81" s="30"/>
      <c r="DR81" s="30">
        <f t="shared" si="57"/>
        <v>9065</v>
      </c>
      <c r="DS81" s="30">
        <f t="shared" si="58"/>
        <v>25628</v>
      </c>
      <c r="DT81" s="30">
        <f t="shared" si="59"/>
        <v>0.35371468706102699</v>
      </c>
      <c r="DU81" s="30"/>
      <c r="DV81" s="30"/>
      <c r="DW81" s="30"/>
      <c r="DX81" s="30"/>
      <c r="DY81" s="30"/>
      <c r="DZ81" s="30">
        <f t="shared" ref="DZ81:FE81" si="244">DZ44</f>
        <v>3146</v>
      </c>
      <c r="EA81" s="30">
        <f t="shared" si="61"/>
        <v>9163</v>
      </c>
      <c r="EB81" s="30">
        <f t="shared" si="62"/>
        <v>0.34333733493397361</v>
      </c>
      <c r="EC81" s="30"/>
      <c r="ED81" s="30"/>
      <c r="EE81" s="30"/>
      <c r="EF81" s="30"/>
      <c r="EG81" s="30"/>
      <c r="EH81" s="30">
        <f t="shared" si="63"/>
        <v>23892</v>
      </c>
      <c r="EI81" s="30">
        <f t="shared" si="64"/>
        <v>15615</v>
      </c>
      <c r="EJ81" s="30">
        <f t="shared" si="65"/>
        <v>1.5300672430355426</v>
      </c>
      <c r="EL81" s="30"/>
      <c r="EM81" s="30"/>
      <c r="EN81" s="30"/>
      <c r="EO81" s="30"/>
      <c r="EP81" s="30"/>
      <c r="EQ81" s="30">
        <f t="shared" si="66"/>
        <v>30081</v>
      </c>
      <c r="ER81" s="30">
        <f t="shared" si="67"/>
        <v>20026</v>
      </c>
      <c r="ES81" s="30">
        <f t="shared" si="68"/>
        <v>1.5020972735443923</v>
      </c>
      <c r="ET81" s="30"/>
      <c r="EU81" s="30"/>
      <c r="EV81" s="30"/>
      <c r="EW81" s="30"/>
      <c r="EX81" s="30"/>
      <c r="EY81" s="30"/>
      <c r="EZ81" s="30">
        <f t="shared" si="69"/>
        <v>12065</v>
      </c>
      <c r="FA81" s="30">
        <f t="shared" si="70"/>
        <v>10488</v>
      </c>
      <c r="FB81" s="30">
        <f t="shared" si="71"/>
        <v>1.1503623188405796</v>
      </c>
      <c r="FC81" s="30"/>
      <c r="FD81" s="30"/>
      <c r="FE81" s="30"/>
      <c r="FF81" s="30"/>
      <c r="FG81" s="30"/>
      <c r="FH81" s="30">
        <f t="shared" si="72"/>
        <v>82792</v>
      </c>
      <c r="FI81" s="30">
        <f t="shared" si="73"/>
        <v>29849</v>
      </c>
      <c r="FJ81" s="30">
        <f t="shared" si="74"/>
        <v>2.773694261114275</v>
      </c>
      <c r="FK81" s="30"/>
      <c r="FL81" s="30"/>
      <c r="FM81" s="30"/>
      <c r="FN81" s="30"/>
      <c r="FO81" s="30"/>
      <c r="FP81" s="30">
        <f t="shared" si="75"/>
        <v>50022</v>
      </c>
      <c r="FQ81" s="30">
        <f t="shared" si="76"/>
        <v>14716</v>
      </c>
      <c r="FR81" s="30">
        <f t="shared" si="77"/>
        <v>3.3991573797227508</v>
      </c>
      <c r="FS81" s="30"/>
      <c r="FT81" s="30"/>
      <c r="FU81" s="30"/>
      <c r="FV81" s="30"/>
      <c r="FW81" s="30"/>
      <c r="FX81" s="30">
        <f t="shared" si="78"/>
        <v>62796</v>
      </c>
      <c r="FY81" s="30">
        <f t="shared" si="79"/>
        <v>22402</v>
      </c>
      <c r="FZ81" s="30">
        <f t="shared" si="80"/>
        <v>2.8031425765556648</v>
      </c>
      <c r="GA81" s="30"/>
      <c r="GB81" s="30"/>
      <c r="GC81" s="30"/>
      <c r="GD81" s="30"/>
      <c r="GE81" s="30"/>
      <c r="GF81" s="30">
        <f t="shared" si="81"/>
        <v>43761</v>
      </c>
      <c r="GG81" s="30">
        <f t="shared" si="82"/>
        <v>9624</v>
      </c>
      <c r="GH81" s="30">
        <f t="shared" si="83"/>
        <v>4.5470698254364086</v>
      </c>
      <c r="GI81" s="30"/>
      <c r="GJ81" s="30"/>
      <c r="GK81" s="30"/>
      <c r="GL81" s="30"/>
      <c r="GM81" s="30"/>
      <c r="GN81" s="30"/>
      <c r="GO81" s="30">
        <f t="shared" si="84"/>
        <v>83849</v>
      </c>
      <c r="GP81" s="30">
        <f t="shared" si="85"/>
        <v>30407</v>
      </c>
      <c r="GQ81" s="30">
        <f t="shared" si="86"/>
        <v>2.7575558259611275</v>
      </c>
      <c r="GR81" s="30"/>
      <c r="GS81" s="30"/>
      <c r="GT81" s="30"/>
      <c r="GU81" s="30"/>
      <c r="GV81" s="30"/>
      <c r="GW81" s="30">
        <f t="shared" si="87"/>
        <v>293590</v>
      </c>
      <c r="GX81" s="30">
        <f t="shared" si="88"/>
        <v>313643</v>
      </c>
      <c r="GY81" s="30">
        <f t="shared" si="89"/>
        <v>0.93606425139410099</v>
      </c>
      <c r="GZ81" s="30"/>
      <c r="HA81" s="30"/>
      <c r="HB81" s="30"/>
      <c r="HC81" s="30"/>
      <c r="HD81" s="30"/>
      <c r="HE81" s="30">
        <f t="shared" si="90"/>
        <v>76609</v>
      </c>
      <c r="HF81" s="30">
        <f t="shared" si="91"/>
        <v>146746</v>
      </c>
      <c r="HG81" s="30">
        <f t="shared" si="92"/>
        <v>0.52205170839409587</v>
      </c>
      <c r="HH81" s="30"/>
      <c r="HI81" s="30"/>
      <c r="HJ81" s="30"/>
      <c r="HK81" s="30"/>
      <c r="HL81" s="30"/>
      <c r="HM81" s="30"/>
      <c r="HN81" s="30">
        <f t="shared" si="93"/>
        <v>152228</v>
      </c>
      <c r="HO81" s="30">
        <f t="shared" si="94"/>
        <v>147104</v>
      </c>
      <c r="HP81" s="30">
        <f t="shared" si="95"/>
        <v>1.0348324994561671</v>
      </c>
      <c r="HQ81" s="30"/>
      <c r="HR81" s="30"/>
      <c r="HS81" s="30"/>
      <c r="HT81" s="30"/>
      <c r="HU81" s="30">
        <f t="shared" ref="HU81:IU81" si="245">HU44</f>
        <v>2848511</v>
      </c>
      <c r="HV81" s="30">
        <f t="shared" si="97"/>
        <v>3620263</v>
      </c>
      <c r="HW81" s="30">
        <f t="shared" si="98"/>
        <v>0.78682432740383779</v>
      </c>
      <c r="HX81" s="30"/>
      <c r="HY81" s="30"/>
      <c r="HZ81" s="30"/>
      <c r="IA81" s="30"/>
      <c r="IB81" s="30"/>
      <c r="IC81" s="30"/>
      <c r="ID81" s="30"/>
      <c r="IE81" s="30"/>
      <c r="IF81" s="30"/>
      <c r="IG81" s="30"/>
      <c r="IH81" s="30"/>
      <c r="II81" s="30"/>
      <c r="IJ81" s="30"/>
      <c r="IK81" s="30"/>
      <c r="IL81" s="30"/>
      <c r="IM81" s="30"/>
      <c r="IN81" s="30"/>
      <c r="IO81" s="30"/>
      <c r="IP81" s="30"/>
      <c r="IQ81" s="30"/>
      <c r="IR81" s="30"/>
      <c r="IS81" s="30"/>
      <c r="IT81" s="30"/>
      <c r="IU81" s="30"/>
      <c r="IV81" s="34"/>
      <c r="IW81" s="34"/>
      <c r="IX81" s="34"/>
      <c r="IY81" s="34"/>
      <c r="IZ81" s="34"/>
      <c r="JA81" s="34"/>
      <c r="JB81" s="34"/>
      <c r="JC81" s="34"/>
      <c r="JD81" s="34"/>
      <c r="JE81" s="34"/>
      <c r="JF81" s="34"/>
      <c r="JG81" s="34"/>
      <c r="JH81" s="34"/>
      <c r="JI81" s="34"/>
      <c r="JJ81" s="34"/>
      <c r="JK81" s="34"/>
      <c r="JL81" s="34"/>
      <c r="JM81" s="34"/>
      <c r="JN81" s="34"/>
      <c r="JO81" s="34"/>
      <c r="JP81" s="34"/>
      <c r="JQ81" s="34"/>
      <c r="JR81" s="34"/>
      <c r="JS81" s="34"/>
      <c r="JT81" s="34"/>
      <c r="JU81" s="34"/>
      <c r="JV81" s="34"/>
      <c r="JW81" s="34"/>
      <c r="JX81" s="34"/>
      <c r="JY81" s="34"/>
      <c r="JZ81" s="34"/>
      <c r="KA81" s="34"/>
      <c r="KB81" s="34"/>
      <c r="KC81" s="34"/>
      <c r="KD81" s="34"/>
      <c r="KE81" s="34"/>
      <c r="KF81" s="34"/>
      <c r="KG81" s="34"/>
      <c r="KH81" s="34"/>
      <c r="KI81" s="34"/>
      <c r="KJ81" s="34"/>
      <c r="KK81" s="34"/>
      <c r="KL81" s="34"/>
      <c r="KM81" s="34"/>
      <c r="KN81" s="34"/>
      <c r="KO81" s="34"/>
      <c r="KP81" s="34"/>
      <c r="KQ81" s="34"/>
      <c r="KR81" s="34"/>
      <c r="KS81" s="34"/>
      <c r="KT81" s="34"/>
      <c r="KU81" s="34"/>
      <c r="KV81" s="34"/>
      <c r="KW81" s="34"/>
      <c r="KX81" s="34"/>
      <c r="KY81" s="34"/>
      <c r="KZ81" s="34"/>
      <c r="LA81" s="34"/>
      <c r="LB81" s="34"/>
    </row>
    <row r="82" spans="1:314" ht="16.5" customHeight="1">
      <c r="A82" s="34"/>
      <c r="B82" s="34"/>
      <c r="C82" s="28" t="s">
        <v>507</v>
      </c>
      <c r="D82" s="30">
        <f t="shared" si="17"/>
        <v>11689</v>
      </c>
      <c r="E82" s="30">
        <f t="shared" si="18"/>
        <v>3250</v>
      </c>
      <c r="F82" s="30">
        <f t="shared" si="19"/>
        <v>3.5966153846153848</v>
      </c>
      <c r="G82" s="30"/>
      <c r="H82" s="30"/>
      <c r="I82" s="30"/>
      <c r="J82" s="30"/>
      <c r="K82" s="30"/>
      <c r="L82" s="30"/>
      <c r="M82" s="30">
        <f t="shared" si="20"/>
        <v>10586</v>
      </c>
      <c r="N82" s="30">
        <f t="shared" si="21"/>
        <v>23925</v>
      </c>
      <c r="O82" s="30">
        <f t="shared" si="22"/>
        <v>0.44246603970741905</v>
      </c>
      <c r="P82" s="30"/>
      <c r="Q82" s="30"/>
      <c r="R82" s="30"/>
      <c r="S82" s="30"/>
      <c r="T82" s="30"/>
      <c r="U82" s="30"/>
      <c r="V82" s="30">
        <f t="shared" ref="V82" si="246">V45</f>
        <v>11621</v>
      </c>
      <c r="W82" s="30">
        <f t="shared" si="24"/>
        <v>3049</v>
      </c>
      <c r="X82" s="30">
        <f t="shared" si="25"/>
        <v>3.8114135782223681</v>
      </c>
      <c r="Y82" s="30"/>
      <c r="Z82" s="30"/>
      <c r="AA82" s="30"/>
      <c r="AB82" s="30"/>
      <c r="AC82" s="30"/>
      <c r="AD82" s="30"/>
      <c r="AE82" s="30">
        <f t="shared" ref="AE82" si="247">AE45</f>
        <v>11638</v>
      </c>
      <c r="AF82" s="30">
        <f t="shared" si="27"/>
        <v>30866</v>
      </c>
      <c r="AG82" s="30">
        <f t="shared" si="28"/>
        <v>0.37704918032786883</v>
      </c>
      <c r="AH82" s="30"/>
      <c r="AI82" s="30"/>
      <c r="AJ82" s="30"/>
      <c r="AK82" s="30"/>
      <c r="AL82" s="30"/>
      <c r="AM82" s="30"/>
      <c r="AN82" s="30">
        <f t="shared" ref="AN82" si="248">AN45</f>
        <v>797231</v>
      </c>
      <c r="AO82" s="30">
        <f t="shared" si="30"/>
        <v>1242980</v>
      </c>
      <c r="AP82" s="30">
        <f t="shared" si="31"/>
        <v>0.64138682842845418</v>
      </c>
      <c r="AQ82" s="30"/>
      <c r="AR82" s="30"/>
      <c r="AS82" s="30"/>
      <c r="AT82" s="30"/>
      <c r="AU82" s="30"/>
      <c r="AV82" s="30"/>
      <c r="AW82" s="30">
        <f t="shared" ref="AW82" si="249">AW45</f>
        <v>34657</v>
      </c>
      <c r="AX82" s="30">
        <f t="shared" si="33"/>
        <v>284522</v>
      </c>
      <c r="AY82" s="30">
        <f t="shared" si="34"/>
        <v>0.12180780396594991</v>
      </c>
      <c r="AZ82" s="30"/>
      <c r="BA82" s="30"/>
      <c r="BB82" s="30"/>
      <c r="BC82" s="30"/>
      <c r="BD82" s="30"/>
      <c r="BE82" s="30"/>
      <c r="BF82" s="30">
        <f t="shared" ref="BF82" si="250">BF45</f>
        <v>273</v>
      </c>
      <c r="BG82" s="30">
        <f t="shared" si="36"/>
        <v>240</v>
      </c>
      <c r="BH82" s="30">
        <f t="shared" si="37"/>
        <v>1.1375</v>
      </c>
      <c r="BI82" s="30"/>
      <c r="BJ82" s="30"/>
      <c r="BK82" s="30"/>
      <c r="BL82" s="30"/>
      <c r="BM82" s="30"/>
      <c r="BN82" s="30">
        <f t="shared" si="38"/>
        <v>495</v>
      </c>
      <c r="BO82" s="30">
        <f t="shared" si="39"/>
        <v>257</v>
      </c>
      <c r="BP82" s="30">
        <f>BN82/BO82</f>
        <v>1.9260700389105059</v>
      </c>
      <c r="BR82" s="30"/>
      <c r="BS82" s="30"/>
      <c r="BT82" s="30"/>
      <c r="BU82" s="30"/>
      <c r="BV82" s="30">
        <f t="shared" si="40"/>
        <v>10914</v>
      </c>
      <c r="BW82" s="30">
        <f t="shared" si="41"/>
        <v>31444</v>
      </c>
      <c r="BX82" s="30">
        <f>BV82/BW82</f>
        <v>0.34709324513420686</v>
      </c>
      <c r="CA82" s="30"/>
      <c r="CB82" s="30"/>
      <c r="CC82" s="30"/>
      <c r="CD82" s="30">
        <f t="shared" si="42"/>
        <v>7861</v>
      </c>
      <c r="CE82" s="30">
        <f t="shared" si="43"/>
        <v>25422</v>
      </c>
      <c r="CF82" s="30">
        <f t="shared" si="44"/>
        <v>0.30922036031783495</v>
      </c>
      <c r="CG82" s="30"/>
      <c r="CH82" s="30"/>
      <c r="CI82" s="30"/>
      <c r="CJ82" s="30"/>
      <c r="CK82" s="30"/>
      <c r="CL82" s="30">
        <f t="shared" si="45"/>
        <v>10201</v>
      </c>
      <c r="CM82" s="30">
        <f t="shared" si="46"/>
        <v>30473</v>
      </c>
      <c r="CN82" s="30">
        <f t="shared" si="47"/>
        <v>0.33475535720145705</v>
      </c>
      <c r="CO82" s="30"/>
      <c r="CP82" s="30"/>
      <c r="CQ82" s="30"/>
      <c r="CR82" s="30"/>
      <c r="CS82" s="30"/>
      <c r="CT82" s="30">
        <f t="shared" si="48"/>
        <v>11299</v>
      </c>
      <c r="CU82" s="30">
        <f t="shared" si="49"/>
        <v>30586</v>
      </c>
      <c r="CV82" s="30">
        <f t="shared" si="50"/>
        <v>0.36941738050088274</v>
      </c>
      <c r="CW82" s="30"/>
      <c r="CX82" s="30"/>
      <c r="CY82" s="30"/>
      <c r="CZ82" s="30"/>
      <c r="DA82" s="30"/>
      <c r="DB82" s="30">
        <f t="shared" si="51"/>
        <v>11587</v>
      </c>
      <c r="DC82" s="30">
        <f t="shared" si="52"/>
        <v>30590</v>
      </c>
      <c r="DD82" s="30">
        <f t="shared" si="53"/>
        <v>0.37878391631252045</v>
      </c>
      <c r="DE82" s="30"/>
      <c r="DF82" s="30"/>
      <c r="DG82" s="30"/>
      <c r="DH82" s="30"/>
      <c r="DI82" s="30"/>
      <c r="DJ82" s="30">
        <f t="shared" si="54"/>
        <v>11659</v>
      </c>
      <c r="DK82" s="30">
        <f t="shared" si="55"/>
        <v>31930</v>
      </c>
      <c r="DL82" s="30">
        <f t="shared" si="56"/>
        <v>0.36514249921703729</v>
      </c>
      <c r="DM82" s="30"/>
      <c r="DN82" s="30"/>
      <c r="DO82" s="30"/>
      <c r="DP82" s="30"/>
      <c r="DQ82" s="30"/>
      <c r="DR82" s="30">
        <f t="shared" si="57"/>
        <v>11586</v>
      </c>
      <c r="DS82" s="30">
        <f t="shared" si="58"/>
        <v>31899</v>
      </c>
      <c r="DT82" s="30">
        <f t="shared" si="59"/>
        <v>0.36320887802125457</v>
      </c>
      <c r="DU82" s="30"/>
      <c r="DV82" s="30"/>
      <c r="DW82" s="30"/>
      <c r="DX82" s="30"/>
      <c r="DY82" s="30"/>
      <c r="DZ82" s="30">
        <f t="shared" ref="DZ82:FE82" si="251">DZ45</f>
        <v>3306</v>
      </c>
      <c r="EA82" s="30">
        <f t="shared" si="61"/>
        <v>2906</v>
      </c>
      <c r="EB82" s="30">
        <f t="shared" si="62"/>
        <v>1.137646249139711</v>
      </c>
      <c r="EC82" s="30"/>
      <c r="ED82" s="30"/>
      <c r="EE82" s="30"/>
      <c r="EF82" s="30"/>
      <c r="EG82" s="30"/>
      <c r="EH82" s="30">
        <f t="shared" si="63"/>
        <v>5317</v>
      </c>
      <c r="EI82" s="30">
        <f t="shared" si="64"/>
        <v>15089</v>
      </c>
      <c r="EJ82" s="30">
        <f t="shared" si="65"/>
        <v>0.35237590297567767</v>
      </c>
      <c r="EL82" s="30"/>
      <c r="EM82" s="30"/>
      <c r="EN82" s="30"/>
      <c r="EO82" s="30"/>
      <c r="EP82" s="30"/>
      <c r="EQ82" s="30">
        <f t="shared" si="66"/>
        <v>5636</v>
      </c>
      <c r="ER82" s="30">
        <f t="shared" si="67"/>
        <v>16883</v>
      </c>
      <c r="ES82" s="30">
        <f t="shared" si="68"/>
        <v>0.3338269264941065</v>
      </c>
      <c r="ET82" s="30"/>
      <c r="EU82" s="30"/>
      <c r="EV82" s="30"/>
      <c r="EW82" s="30"/>
      <c r="EX82" s="30"/>
      <c r="EY82" s="30"/>
      <c r="EZ82" s="30">
        <f t="shared" si="69"/>
        <v>2928</v>
      </c>
      <c r="FA82" s="30">
        <f t="shared" si="70"/>
        <v>4296</v>
      </c>
      <c r="FB82" s="30">
        <f t="shared" si="71"/>
        <v>0.68156424581005581</v>
      </c>
      <c r="FC82" s="30"/>
      <c r="FD82" s="30"/>
      <c r="FE82" s="30"/>
      <c r="FF82" s="30"/>
      <c r="FG82" s="30"/>
      <c r="FH82" s="30">
        <f t="shared" si="72"/>
        <v>10416</v>
      </c>
      <c r="FI82" s="30">
        <f t="shared" si="73"/>
        <v>22699</v>
      </c>
      <c r="FJ82" s="30">
        <f t="shared" si="74"/>
        <v>0.45887484030133485</v>
      </c>
      <c r="FK82" s="30"/>
      <c r="FL82" s="30"/>
      <c r="FM82" s="30"/>
      <c r="FN82" s="30"/>
      <c r="FO82" s="30"/>
      <c r="FP82" s="30">
        <f t="shared" si="75"/>
        <v>8425</v>
      </c>
      <c r="FQ82" s="30">
        <f t="shared" si="76"/>
        <v>17993</v>
      </c>
      <c r="FR82" s="30">
        <f t="shared" si="77"/>
        <v>0.46823764797421219</v>
      </c>
      <c r="FS82" s="30"/>
      <c r="FT82" s="30"/>
      <c r="FU82" s="30"/>
      <c r="FV82" s="30"/>
      <c r="FW82" s="30"/>
      <c r="FX82" s="30">
        <f t="shared" si="78"/>
        <v>8915</v>
      </c>
      <c r="FY82" s="30">
        <f t="shared" si="79"/>
        <v>18969</v>
      </c>
      <c r="FZ82" s="30">
        <f t="shared" si="80"/>
        <v>0.46997733143550002</v>
      </c>
      <c r="GA82" s="30"/>
      <c r="GB82" s="30"/>
      <c r="GC82" s="30"/>
      <c r="GD82" s="30"/>
      <c r="GE82" s="30"/>
      <c r="GF82" s="30">
        <f t="shared" si="81"/>
        <v>6043</v>
      </c>
      <c r="GG82" s="30">
        <f t="shared" si="82"/>
        <v>2655</v>
      </c>
      <c r="GH82" s="30">
        <f t="shared" si="83"/>
        <v>2.2760828625235403</v>
      </c>
      <c r="GI82" s="30"/>
      <c r="GJ82" s="30"/>
      <c r="GK82" s="30"/>
      <c r="GL82" s="30"/>
      <c r="GM82" s="30"/>
      <c r="GN82" s="30"/>
      <c r="GO82" s="30">
        <f t="shared" si="84"/>
        <v>10557</v>
      </c>
      <c r="GP82" s="30">
        <f t="shared" si="85"/>
        <v>23588</v>
      </c>
      <c r="GQ82" s="30">
        <f t="shared" si="86"/>
        <v>0.44755808037985417</v>
      </c>
      <c r="GR82" s="30"/>
      <c r="GS82" s="30"/>
      <c r="GT82" s="30"/>
      <c r="GU82" s="30"/>
      <c r="GV82" s="30"/>
      <c r="GW82" s="30">
        <f t="shared" si="87"/>
        <v>39142</v>
      </c>
      <c r="GX82" s="30">
        <f t="shared" si="88"/>
        <v>278417</v>
      </c>
      <c r="GY82" s="30">
        <f t="shared" si="89"/>
        <v>0.14058767963163168</v>
      </c>
      <c r="GZ82" s="30"/>
      <c r="HA82" s="30"/>
      <c r="HB82" s="30"/>
      <c r="HC82" s="30"/>
      <c r="HD82" s="30"/>
      <c r="HE82" s="30">
        <f t="shared" si="90"/>
        <v>17604</v>
      </c>
      <c r="HF82" s="30">
        <f t="shared" si="91"/>
        <v>160464</v>
      </c>
      <c r="HG82" s="30">
        <f t="shared" si="92"/>
        <v>0.10970685013460964</v>
      </c>
      <c r="HH82" s="30"/>
      <c r="HI82" s="30"/>
      <c r="HJ82" s="30"/>
      <c r="HK82" s="30"/>
      <c r="HL82" s="30"/>
      <c r="HM82" s="30"/>
      <c r="HN82" s="30">
        <f t="shared" si="93"/>
        <v>17053</v>
      </c>
      <c r="HO82" s="30">
        <f t="shared" si="94"/>
        <v>124049</v>
      </c>
      <c r="HP82" s="30">
        <f t="shared" si="95"/>
        <v>0.13746987077687042</v>
      </c>
      <c r="HQ82" s="30"/>
      <c r="HR82" s="30"/>
      <c r="HS82" s="30"/>
      <c r="HT82" s="30"/>
      <c r="HU82" s="30">
        <f t="shared" ref="HU82:IU82" si="252">HU45</f>
        <v>385428</v>
      </c>
      <c r="HV82" s="30">
        <f t="shared" si="97"/>
        <v>3836161</v>
      </c>
      <c r="HW82" s="30">
        <f t="shared" si="98"/>
        <v>0.10047232115648952</v>
      </c>
      <c r="HX82" s="30"/>
      <c r="HY82" s="30"/>
      <c r="HZ82" s="30"/>
      <c r="IA82" s="30"/>
      <c r="IB82" s="30"/>
      <c r="IC82" s="30"/>
      <c r="ID82" s="30"/>
      <c r="IE82" s="30"/>
      <c r="IF82" s="30"/>
      <c r="IG82" s="30"/>
      <c r="IH82" s="30"/>
      <c r="II82" s="30"/>
      <c r="IJ82" s="30"/>
      <c r="IK82" s="30"/>
      <c r="IL82" s="30"/>
      <c r="IM82" s="30"/>
      <c r="IN82" s="30"/>
      <c r="IO82" s="30"/>
      <c r="IP82" s="30"/>
      <c r="IQ82" s="30"/>
      <c r="IR82" s="30"/>
      <c r="IS82" s="30"/>
      <c r="IT82" s="30"/>
      <c r="IU82" s="30"/>
      <c r="IV82" s="34"/>
      <c r="IW82" s="34"/>
      <c r="IX82" s="34"/>
      <c r="IY82" s="34"/>
      <c r="IZ82" s="34"/>
      <c r="JA82" s="34"/>
      <c r="JB82" s="34"/>
      <c r="JC82" s="34"/>
      <c r="JD82" s="34"/>
      <c r="JE82" s="34"/>
      <c r="JF82" s="34"/>
      <c r="JG82" s="34"/>
      <c r="JH82" s="34"/>
      <c r="JI82" s="34"/>
      <c r="JJ82" s="34"/>
      <c r="JK82" s="34"/>
      <c r="JL82" s="34"/>
      <c r="JM82" s="34"/>
      <c r="JN82" s="34"/>
      <c r="JO82" s="34"/>
      <c r="JP82" s="34"/>
      <c r="JQ82" s="34"/>
      <c r="JR82" s="34"/>
      <c r="JS82" s="34"/>
      <c r="JT82" s="34"/>
      <c r="JU82" s="34"/>
      <c r="JV82" s="34"/>
      <c r="JW82" s="34"/>
      <c r="JX82" s="34"/>
      <c r="JY82" s="34"/>
      <c r="JZ82" s="34"/>
      <c r="KA82" s="34"/>
      <c r="KB82" s="34"/>
      <c r="KC82" s="34"/>
      <c r="KD82" s="34"/>
      <c r="KE82" s="34"/>
      <c r="KF82" s="34"/>
      <c r="KG82" s="34"/>
      <c r="KH82" s="34"/>
      <c r="KI82" s="34"/>
      <c r="KJ82" s="34"/>
      <c r="KK82" s="34"/>
      <c r="KL82" s="34"/>
      <c r="KM82" s="34"/>
      <c r="KN82" s="34"/>
      <c r="KO82" s="34"/>
      <c r="KP82" s="34"/>
      <c r="KQ82" s="34"/>
      <c r="KR82" s="34"/>
      <c r="KS82" s="34"/>
      <c r="KT82" s="34"/>
      <c r="KU82" s="34"/>
      <c r="KV82" s="34"/>
      <c r="KW82" s="34"/>
      <c r="KX82" s="34"/>
      <c r="KY82" s="34"/>
      <c r="KZ82" s="34"/>
      <c r="LA82" s="34"/>
      <c r="LB82" s="34"/>
    </row>
    <row r="83" spans="1:314" ht="16.5" customHeight="1">
      <c r="A83" s="34"/>
      <c r="B83" s="34"/>
      <c r="C83" s="28" t="s">
        <v>509</v>
      </c>
      <c r="D83" s="30">
        <f t="shared" si="17"/>
        <v>60</v>
      </c>
      <c r="E83" s="30">
        <f t="shared" si="18"/>
        <v>55</v>
      </c>
      <c r="F83" s="30">
        <f t="shared" si="19"/>
        <v>1.0909090909090908</v>
      </c>
      <c r="G83" s="30"/>
      <c r="H83" s="30"/>
      <c r="I83" s="30"/>
      <c r="J83" s="30"/>
      <c r="K83" s="30"/>
      <c r="L83" s="30"/>
      <c r="M83" s="30">
        <f t="shared" si="20"/>
        <v>53</v>
      </c>
      <c r="N83" s="30">
        <f t="shared" si="21"/>
        <v>45</v>
      </c>
      <c r="O83" s="30">
        <f t="shared" si="22"/>
        <v>1.1777777777777778</v>
      </c>
      <c r="P83" s="30"/>
      <c r="Q83" s="30"/>
      <c r="R83" s="30"/>
      <c r="S83" s="30"/>
      <c r="T83" s="30"/>
      <c r="U83" s="30"/>
      <c r="V83" s="30">
        <f t="shared" ref="V83" si="253">V46</f>
        <v>60</v>
      </c>
      <c r="W83" s="30">
        <f t="shared" si="24"/>
        <v>52</v>
      </c>
      <c r="X83" s="30">
        <f t="shared" si="25"/>
        <v>1.1538461538461537</v>
      </c>
      <c r="Y83" s="30"/>
      <c r="Z83" s="30"/>
      <c r="AA83" s="30"/>
      <c r="AB83" s="30"/>
      <c r="AC83" s="30"/>
      <c r="AD83" s="30"/>
      <c r="AE83" s="30">
        <f t="shared" ref="AE83" si="254">AE46</f>
        <v>60</v>
      </c>
      <c r="AF83" s="30">
        <f t="shared" si="27"/>
        <v>57</v>
      </c>
      <c r="AG83" s="30">
        <f t="shared" si="28"/>
        <v>1.0526315789473684</v>
      </c>
      <c r="AH83" s="30"/>
      <c r="AI83" s="30"/>
      <c r="AJ83" s="30"/>
      <c r="AK83" s="30"/>
      <c r="AL83" s="30"/>
      <c r="AM83" s="30"/>
      <c r="AN83" s="30">
        <f t="shared" ref="AN83" si="255">AN46</f>
        <v>9845</v>
      </c>
      <c r="AO83" s="30">
        <f t="shared" si="30"/>
        <v>17615</v>
      </c>
      <c r="AP83" s="30">
        <f t="shared" si="31"/>
        <v>0.55889866590973603</v>
      </c>
      <c r="AQ83" s="30"/>
      <c r="AR83" s="30"/>
      <c r="AS83" s="30"/>
      <c r="AT83" s="30"/>
      <c r="AU83" s="30"/>
      <c r="AV83" s="30"/>
      <c r="AW83" s="30">
        <f t="shared" ref="AW83" si="256">AW46</f>
        <v>344</v>
      </c>
      <c r="AX83" s="30">
        <f t="shared" si="33"/>
        <v>830</v>
      </c>
      <c r="AY83" s="30">
        <f t="shared" si="34"/>
        <v>0.41445783132530123</v>
      </c>
      <c r="AZ83" s="30"/>
      <c r="BA83" s="30"/>
      <c r="BB83" s="30"/>
      <c r="BC83" s="30"/>
      <c r="BD83" s="30"/>
      <c r="BE83" s="30"/>
      <c r="BF83" s="30">
        <f t="shared" ref="BF83" si="257">BF46</f>
        <v>0</v>
      </c>
      <c r="BG83" s="30">
        <f t="shared" si="36"/>
        <v>0</v>
      </c>
      <c r="BH83" s="30"/>
      <c r="BI83" s="30"/>
      <c r="BJ83" s="30"/>
      <c r="BK83" s="30"/>
      <c r="BL83" s="30"/>
      <c r="BM83" s="30"/>
      <c r="BN83" s="30">
        <f t="shared" si="38"/>
        <v>0</v>
      </c>
      <c r="BO83" s="30">
        <f t="shared" si="39"/>
        <v>0</v>
      </c>
      <c r="BP83" s="30"/>
      <c r="BR83" s="30"/>
      <c r="BS83" s="30"/>
      <c r="BT83" s="30"/>
      <c r="BU83" s="30"/>
      <c r="BV83" s="30">
        <f t="shared" si="40"/>
        <v>60</v>
      </c>
      <c r="BW83" s="30">
        <f t="shared" si="41"/>
        <v>57</v>
      </c>
      <c r="BX83" s="30">
        <f>BV83/BW83</f>
        <v>1.0526315789473684</v>
      </c>
      <c r="CA83" s="30"/>
      <c r="CB83" s="30"/>
      <c r="CC83" s="30"/>
      <c r="CD83" s="30">
        <f t="shared" si="42"/>
        <v>23</v>
      </c>
      <c r="CE83" s="30">
        <f t="shared" si="43"/>
        <v>34</v>
      </c>
      <c r="CF83" s="30">
        <f t="shared" si="44"/>
        <v>0.67647058823529416</v>
      </c>
      <c r="CG83" s="30"/>
      <c r="CH83" s="30"/>
      <c r="CI83" s="30"/>
      <c r="CJ83" s="30"/>
      <c r="CK83" s="30"/>
      <c r="CL83" s="30">
        <f t="shared" si="45"/>
        <v>53</v>
      </c>
      <c r="CM83" s="30">
        <f t="shared" si="46"/>
        <v>57</v>
      </c>
      <c r="CN83" s="30">
        <f t="shared" si="47"/>
        <v>0.92982456140350878</v>
      </c>
      <c r="CO83" s="30"/>
      <c r="CP83" s="30"/>
      <c r="CQ83" s="30"/>
      <c r="CR83" s="30"/>
      <c r="CS83" s="30"/>
      <c r="CT83" s="30">
        <f t="shared" si="48"/>
        <v>60</v>
      </c>
      <c r="CU83" s="30">
        <f t="shared" si="49"/>
        <v>57</v>
      </c>
      <c r="CV83" s="30">
        <f t="shared" si="50"/>
        <v>1.0526315789473684</v>
      </c>
      <c r="CW83" s="30"/>
      <c r="CX83" s="30"/>
      <c r="CY83" s="30"/>
      <c r="CZ83" s="30"/>
      <c r="DA83" s="30"/>
      <c r="DB83" s="30">
        <f t="shared" si="51"/>
        <v>60</v>
      </c>
      <c r="DC83" s="30">
        <f t="shared" si="52"/>
        <v>57</v>
      </c>
      <c r="DD83" s="30">
        <f t="shared" si="53"/>
        <v>1.0526315789473684</v>
      </c>
      <c r="DE83" s="30"/>
      <c r="DF83" s="30"/>
      <c r="DG83" s="30"/>
      <c r="DH83" s="30"/>
      <c r="DI83" s="30"/>
      <c r="DJ83" s="30">
        <f t="shared" si="54"/>
        <v>60</v>
      </c>
      <c r="DK83" s="30">
        <f t="shared" si="55"/>
        <v>60</v>
      </c>
      <c r="DL83" s="30">
        <f t="shared" si="56"/>
        <v>1</v>
      </c>
      <c r="DM83" s="30"/>
      <c r="DN83" s="30"/>
      <c r="DO83" s="30"/>
      <c r="DP83" s="30"/>
      <c r="DQ83" s="30"/>
      <c r="DR83" s="30">
        <f t="shared" si="57"/>
        <v>60</v>
      </c>
      <c r="DS83" s="30">
        <f t="shared" si="58"/>
        <v>60</v>
      </c>
      <c r="DT83" s="30">
        <f t="shared" si="59"/>
        <v>1</v>
      </c>
      <c r="DU83" s="30"/>
      <c r="DV83" s="30"/>
      <c r="DW83" s="30"/>
      <c r="DX83" s="30"/>
      <c r="DY83" s="30"/>
      <c r="DZ83" s="30">
        <f t="shared" ref="DZ83:FE83" si="258">DZ46</f>
        <v>13</v>
      </c>
      <c r="EA83" s="30">
        <f t="shared" si="61"/>
        <v>55</v>
      </c>
      <c r="EB83" s="30">
        <f t="shared" si="62"/>
        <v>0.23636363636363636</v>
      </c>
      <c r="EC83" s="30"/>
      <c r="ED83" s="30"/>
      <c r="EE83" s="30"/>
      <c r="EF83" s="30"/>
      <c r="EG83" s="30"/>
      <c r="EH83" s="30">
        <f t="shared" si="63"/>
        <v>15</v>
      </c>
      <c r="EI83" s="30">
        <f t="shared" si="64"/>
        <v>20</v>
      </c>
      <c r="EJ83" s="30">
        <f t="shared" si="65"/>
        <v>0.75</v>
      </c>
      <c r="EL83" s="30"/>
      <c r="EM83" s="30"/>
      <c r="EN83" s="30"/>
      <c r="EO83" s="30"/>
      <c r="EP83" s="30"/>
      <c r="EQ83" s="30">
        <f t="shared" si="66"/>
        <v>19</v>
      </c>
      <c r="ER83" s="30">
        <f t="shared" si="67"/>
        <v>28</v>
      </c>
      <c r="ES83" s="30">
        <f t="shared" si="68"/>
        <v>0.6785714285714286</v>
      </c>
      <c r="ET83" s="30"/>
      <c r="EU83" s="30"/>
      <c r="EV83" s="30"/>
      <c r="EW83" s="30"/>
      <c r="EX83" s="30"/>
      <c r="EY83" s="30"/>
      <c r="EZ83" s="30">
        <f t="shared" si="69"/>
        <v>13</v>
      </c>
      <c r="FA83" s="30">
        <f t="shared" si="70"/>
        <v>3</v>
      </c>
      <c r="FB83" s="30">
        <f t="shared" si="71"/>
        <v>4.333333333333333</v>
      </c>
      <c r="FC83" s="30"/>
      <c r="FD83" s="30"/>
      <c r="FE83" s="30"/>
      <c r="FF83" s="30"/>
      <c r="FG83" s="30"/>
      <c r="FH83" s="30">
        <f t="shared" si="72"/>
        <v>53</v>
      </c>
      <c r="FI83" s="30">
        <f t="shared" si="73"/>
        <v>43</v>
      </c>
      <c r="FJ83" s="30">
        <f t="shared" si="74"/>
        <v>1.2325581395348837</v>
      </c>
      <c r="FK83" s="30"/>
      <c r="FL83" s="30"/>
      <c r="FM83" s="30"/>
      <c r="FN83" s="30"/>
      <c r="FO83" s="30"/>
      <c r="FP83" s="30">
        <f t="shared" si="75"/>
        <v>42</v>
      </c>
      <c r="FQ83" s="30">
        <f t="shared" si="76"/>
        <v>38</v>
      </c>
      <c r="FR83" s="30">
        <f t="shared" si="77"/>
        <v>1.1052631578947369</v>
      </c>
      <c r="FS83" s="30"/>
      <c r="FT83" s="30"/>
      <c r="FU83" s="30"/>
      <c r="FV83" s="30"/>
      <c r="FW83" s="30"/>
      <c r="FX83" s="30">
        <f t="shared" si="78"/>
        <v>53</v>
      </c>
      <c r="FY83" s="30">
        <f t="shared" si="79"/>
        <v>43</v>
      </c>
      <c r="FZ83" s="30">
        <f t="shared" si="80"/>
        <v>1.2325581395348837</v>
      </c>
      <c r="GA83" s="30"/>
      <c r="GB83" s="30"/>
      <c r="GC83" s="30"/>
      <c r="GD83" s="30"/>
      <c r="GE83" s="30"/>
      <c r="GF83" s="30">
        <f t="shared" si="81"/>
        <v>13</v>
      </c>
      <c r="GG83" s="30">
        <f t="shared" si="82"/>
        <v>3</v>
      </c>
      <c r="GH83" s="30">
        <f t="shared" si="83"/>
        <v>4.333333333333333</v>
      </c>
      <c r="GI83" s="30"/>
      <c r="GJ83" s="30"/>
      <c r="GK83" s="30"/>
      <c r="GL83" s="30"/>
      <c r="GM83" s="30"/>
      <c r="GN83" s="30"/>
      <c r="GO83" s="30">
        <f t="shared" si="84"/>
        <v>53</v>
      </c>
      <c r="GP83" s="30">
        <f t="shared" si="85"/>
        <v>41</v>
      </c>
      <c r="GQ83" s="30">
        <f t="shared" si="86"/>
        <v>1.2926829268292683</v>
      </c>
      <c r="GR83" s="30"/>
      <c r="GS83" s="30"/>
      <c r="GT83" s="30"/>
      <c r="GU83" s="30"/>
      <c r="GV83" s="30"/>
      <c r="GW83" s="30">
        <f t="shared" si="87"/>
        <v>307</v>
      </c>
      <c r="GX83" s="30">
        <f t="shared" si="88"/>
        <v>514</v>
      </c>
      <c r="GY83" s="30">
        <f t="shared" si="89"/>
        <v>0.59727626459143968</v>
      </c>
      <c r="GZ83" s="30"/>
      <c r="HA83" s="30"/>
      <c r="HB83" s="30"/>
      <c r="HC83" s="30"/>
      <c r="HD83" s="30"/>
      <c r="HE83" s="30">
        <f t="shared" si="90"/>
        <v>261</v>
      </c>
      <c r="HF83" s="30">
        <f t="shared" si="91"/>
        <v>555</v>
      </c>
      <c r="HG83" s="30">
        <f t="shared" si="92"/>
        <v>0.4702702702702703</v>
      </c>
      <c r="HH83" s="30"/>
      <c r="HI83" s="30"/>
      <c r="HJ83" s="30"/>
      <c r="HK83" s="30"/>
      <c r="HL83" s="30"/>
      <c r="HM83" s="30"/>
      <c r="HN83" s="30">
        <f t="shared" si="93"/>
        <v>69</v>
      </c>
      <c r="HO83" s="30">
        <f t="shared" si="94"/>
        <v>258</v>
      </c>
      <c r="HP83" s="30">
        <f t="shared" si="95"/>
        <v>0.26744186046511625</v>
      </c>
      <c r="HQ83" s="30"/>
      <c r="HR83" s="30"/>
      <c r="HS83" s="30"/>
      <c r="HT83" s="30"/>
      <c r="HU83" s="30">
        <f t="shared" ref="HU83:IU83" si="259">HU46</f>
        <v>4913</v>
      </c>
      <c r="HV83" s="30">
        <f t="shared" si="97"/>
        <v>8017</v>
      </c>
      <c r="HW83" s="30">
        <f t="shared" si="98"/>
        <v>0.61282275165273792</v>
      </c>
      <c r="HX83" s="30"/>
      <c r="HY83" s="30"/>
      <c r="HZ83" s="30"/>
      <c r="IA83" s="30"/>
      <c r="IB83" s="30"/>
      <c r="IC83" s="30"/>
      <c r="ID83" s="30"/>
      <c r="IE83" s="30"/>
      <c r="IF83" s="30"/>
      <c r="IG83" s="30"/>
      <c r="IH83" s="30"/>
      <c r="II83" s="30"/>
      <c r="IJ83" s="30"/>
      <c r="IK83" s="30"/>
      <c r="IL83" s="30"/>
      <c r="IM83" s="30"/>
      <c r="IN83" s="30"/>
      <c r="IO83" s="30"/>
      <c r="IP83" s="30"/>
      <c r="IQ83" s="30"/>
      <c r="IR83" s="30"/>
      <c r="IS83" s="30"/>
      <c r="IT83" s="30"/>
      <c r="IU83" s="30"/>
      <c r="IV83" s="34"/>
      <c r="IW83" s="34"/>
      <c r="IX83" s="34"/>
      <c r="IY83" s="34"/>
      <c r="IZ83" s="34"/>
      <c r="JA83" s="34"/>
      <c r="JB83" s="34"/>
      <c r="JC83" s="34"/>
      <c r="JD83" s="34"/>
      <c r="JE83" s="34"/>
      <c r="JF83" s="34"/>
      <c r="JG83" s="34"/>
      <c r="JH83" s="34"/>
      <c r="JI83" s="34"/>
      <c r="JJ83" s="34"/>
      <c r="JK83" s="34"/>
      <c r="JL83" s="34"/>
      <c r="JM83" s="34"/>
      <c r="JN83" s="34"/>
      <c r="JO83" s="34"/>
      <c r="JP83" s="34"/>
      <c r="JQ83" s="34"/>
      <c r="JR83" s="34"/>
      <c r="JS83" s="34"/>
      <c r="JT83" s="34"/>
      <c r="JU83" s="34"/>
      <c r="JV83" s="34"/>
      <c r="JW83" s="34"/>
      <c r="JX83" s="34"/>
      <c r="JY83" s="34"/>
      <c r="JZ83" s="34"/>
      <c r="KA83" s="34"/>
      <c r="KB83" s="34"/>
      <c r="KC83" s="34"/>
      <c r="KD83" s="34"/>
      <c r="KE83" s="34"/>
      <c r="KF83" s="34"/>
      <c r="KG83" s="34"/>
      <c r="KH83" s="34"/>
      <c r="KI83" s="34"/>
      <c r="KJ83" s="34"/>
      <c r="KK83" s="34"/>
      <c r="KL83" s="34"/>
      <c r="KM83" s="34"/>
      <c r="KN83" s="34"/>
      <c r="KO83" s="34"/>
      <c r="KP83" s="34"/>
      <c r="KQ83" s="34"/>
      <c r="KR83" s="34"/>
      <c r="KS83" s="34"/>
      <c r="KT83" s="34"/>
      <c r="KU83" s="34"/>
      <c r="KV83" s="34"/>
      <c r="KW83" s="34"/>
      <c r="KX83" s="34"/>
      <c r="KY83" s="34"/>
      <c r="KZ83" s="34"/>
      <c r="LA83" s="34"/>
      <c r="LB83" s="34"/>
    </row>
    <row r="84" spans="1:314" ht="16.5" customHeight="1">
      <c r="A84" s="34"/>
      <c r="B84" s="34"/>
      <c r="C84" s="28" t="s">
        <v>511</v>
      </c>
      <c r="D84" s="30">
        <f t="shared" si="17"/>
        <v>176</v>
      </c>
      <c r="E84" s="30">
        <f t="shared" si="18"/>
        <v>17</v>
      </c>
      <c r="F84" s="30">
        <f t="shared" si="19"/>
        <v>10.352941176470589</v>
      </c>
      <c r="G84" s="30"/>
      <c r="H84" s="30"/>
      <c r="I84" s="30"/>
      <c r="J84" s="30"/>
      <c r="K84" s="30"/>
      <c r="L84" s="30"/>
      <c r="M84" s="30">
        <f t="shared" si="20"/>
        <v>165</v>
      </c>
      <c r="N84" s="30">
        <f t="shared" si="21"/>
        <v>122</v>
      </c>
      <c r="O84" s="30">
        <f t="shared" si="22"/>
        <v>1.3524590163934427</v>
      </c>
      <c r="P84" s="30"/>
      <c r="Q84" s="30"/>
      <c r="R84" s="30"/>
      <c r="S84" s="30"/>
      <c r="T84" s="30"/>
      <c r="U84" s="30"/>
      <c r="V84" s="30">
        <f t="shared" ref="V84" si="260">V47</f>
        <v>176</v>
      </c>
      <c r="W84" s="30">
        <f t="shared" si="24"/>
        <v>16</v>
      </c>
      <c r="X84" s="30">
        <f t="shared" si="25"/>
        <v>11</v>
      </c>
      <c r="Y84" s="30"/>
      <c r="Z84" s="30"/>
      <c r="AA84" s="30"/>
      <c r="AB84" s="30"/>
      <c r="AC84" s="30"/>
      <c r="AD84" s="30"/>
      <c r="AE84" s="30">
        <f t="shared" ref="AE84" si="261">AE47</f>
        <v>176</v>
      </c>
      <c r="AF84" s="30">
        <f t="shared" si="27"/>
        <v>144</v>
      </c>
      <c r="AG84" s="30">
        <f t="shared" si="28"/>
        <v>1.2222222222222223</v>
      </c>
      <c r="AH84" s="30"/>
      <c r="AI84" s="30"/>
      <c r="AJ84" s="30"/>
      <c r="AK84" s="30"/>
      <c r="AL84" s="30"/>
      <c r="AM84" s="30"/>
      <c r="AN84" s="30">
        <f t="shared" ref="AN84" si="262">AN47</f>
        <v>9043</v>
      </c>
      <c r="AO84" s="30">
        <f t="shared" si="30"/>
        <v>11130</v>
      </c>
      <c r="AP84" s="30">
        <f t="shared" si="31"/>
        <v>0.81248876909254264</v>
      </c>
      <c r="AQ84" s="30"/>
      <c r="AR84" s="30"/>
      <c r="AS84" s="30"/>
      <c r="AT84" s="30"/>
      <c r="AU84" s="30"/>
      <c r="AV84" s="30"/>
      <c r="AW84" s="30">
        <f t="shared" ref="AW84" si="263">AW47</f>
        <v>403</v>
      </c>
      <c r="AX84" s="30">
        <f t="shared" si="33"/>
        <v>1639</v>
      </c>
      <c r="AY84" s="30">
        <f t="shared" si="34"/>
        <v>0.2458816351433801</v>
      </c>
      <c r="AZ84" s="30"/>
      <c r="BA84" s="30"/>
      <c r="BB84" s="30"/>
      <c r="BC84" s="30"/>
      <c r="BD84" s="30"/>
      <c r="BE84" s="30"/>
      <c r="BF84" s="30">
        <f t="shared" ref="BF84" si="264">BF47</f>
        <v>9</v>
      </c>
      <c r="BG84" s="30">
        <f t="shared" si="36"/>
        <v>0</v>
      </c>
      <c r="BH84" s="30"/>
      <c r="BI84" s="30"/>
      <c r="BJ84" s="30"/>
      <c r="BK84" s="30"/>
      <c r="BL84" s="30"/>
      <c r="BM84" s="30"/>
      <c r="BN84" s="30">
        <f t="shared" si="38"/>
        <v>48</v>
      </c>
      <c r="BO84" s="30">
        <f t="shared" si="39"/>
        <v>4</v>
      </c>
      <c r="BP84" s="30">
        <f>BN84/BO84</f>
        <v>12</v>
      </c>
      <c r="BR84" s="30"/>
      <c r="BS84" s="30"/>
      <c r="BT84" s="30"/>
      <c r="BU84" s="30"/>
      <c r="BV84" s="30">
        <f t="shared" si="40"/>
        <v>158</v>
      </c>
      <c r="BW84" s="30">
        <f t="shared" si="41"/>
        <v>140</v>
      </c>
      <c r="BX84" s="30">
        <f>BV84/BW84</f>
        <v>1.1285714285714286</v>
      </c>
      <c r="CA84" s="30"/>
      <c r="CB84" s="30"/>
      <c r="CC84" s="30"/>
      <c r="CD84" s="30">
        <f t="shared" si="42"/>
        <v>52</v>
      </c>
      <c r="CE84" s="30">
        <f t="shared" si="43"/>
        <v>79</v>
      </c>
      <c r="CF84" s="30">
        <f t="shared" si="44"/>
        <v>0.65822784810126578</v>
      </c>
      <c r="CG84" s="30"/>
      <c r="CH84" s="30"/>
      <c r="CI84" s="30"/>
      <c r="CJ84" s="30"/>
      <c r="CK84" s="30"/>
      <c r="CL84" s="30">
        <f t="shared" si="45"/>
        <v>45</v>
      </c>
      <c r="CM84" s="30">
        <f t="shared" si="46"/>
        <v>91</v>
      </c>
      <c r="CN84" s="30">
        <f t="shared" si="47"/>
        <v>0.49450549450549453</v>
      </c>
      <c r="CO84" s="30"/>
      <c r="CP84" s="30"/>
      <c r="CQ84" s="30"/>
      <c r="CR84" s="30"/>
      <c r="CS84" s="30"/>
      <c r="CT84" s="30">
        <f t="shared" si="48"/>
        <v>161</v>
      </c>
      <c r="CU84" s="30">
        <f t="shared" si="49"/>
        <v>142</v>
      </c>
      <c r="CV84" s="30">
        <f t="shared" si="50"/>
        <v>1.1338028169014085</v>
      </c>
      <c r="CW84" s="30"/>
      <c r="CX84" s="30"/>
      <c r="CY84" s="30"/>
      <c r="CZ84" s="30"/>
      <c r="DA84" s="30"/>
      <c r="DB84" s="30">
        <f t="shared" si="51"/>
        <v>174</v>
      </c>
      <c r="DC84" s="30">
        <f t="shared" si="52"/>
        <v>143</v>
      </c>
      <c r="DD84" s="30">
        <f t="shared" si="53"/>
        <v>1.2167832167832169</v>
      </c>
      <c r="DE84" s="30"/>
      <c r="DF84" s="30"/>
      <c r="DG84" s="30"/>
      <c r="DH84" s="30"/>
      <c r="DI84" s="30"/>
      <c r="DJ84" s="30">
        <f t="shared" si="54"/>
        <v>176</v>
      </c>
      <c r="DK84" s="30">
        <f t="shared" si="55"/>
        <v>144</v>
      </c>
      <c r="DL84" s="30">
        <f t="shared" si="56"/>
        <v>1.2222222222222223</v>
      </c>
      <c r="DM84" s="30"/>
      <c r="DN84" s="30"/>
      <c r="DO84" s="30"/>
      <c r="DP84" s="30"/>
      <c r="DQ84" s="30"/>
      <c r="DR84" s="30">
        <f t="shared" si="57"/>
        <v>170</v>
      </c>
      <c r="DS84" s="30">
        <f t="shared" si="58"/>
        <v>144</v>
      </c>
      <c r="DT84" s="30">
        <f t="shared" si="59"/>
        <v>1.1805555555555556</v>
      </c>
      <c r="DU84" s="30"/>
      <c r="DV84" s="30"/>
      <c r="DW84" s="30"/>
      <c r="DX84" s="30"/>
      <c r="DY84" s="30"/>
      <c r="DZ84" s="30">
        <f t="shared" ref="DZ84:FE84" si="265">DZ47</f>
        <v>13</v>
      </c>
      <c r="EA84" s="30">
        <f t="shared" si="61"/>
        <v>17</v>
      </c>
      <c r="EB84" s="30">
        <f t="shared" si="62"/>
        <v>0.76470588235294112</v>
      </c>
      <c r="EC84" s="30"/>
      <c r="ED84" s="30"/>
      <c r="EE84" s="30"/>
      <c r="EF84" s="30"/>
      <c r="EG84" s="30"/>
      <c r="EH84" s="30">
        <f t="shared" si="63"/>
        <v>115</v>
      </c>
      <c r="EI84" s="30">
        <f t="shared" si="64"/>
        <v>106</v>
      </c>
      <c r="EJ84" s="30">
        <f t="shared" si="65"/>
        <v>1.0849056603773586</v>
      </c>
      <c r="EL84" s="30"/>
      <c r="EM84" s="30"/>
      <c r="EN84" s="30"/>
      <c r="EO84" s="30"/>
      <c r="EP84" s="30"/>
      <c r="EQ84" s="30">
        <f t="shared" si="66"/>
        <v>116</v>
      </c>
      <c r="ER84" s="30">
        <f t="shared" si="67"/>
        <v>107</v>
      </c>
      <c r="ES84" s="30">
        <f t="shared" si="68"/>
        <v>1.0841121495327102</v>
      </c>
      <c r="ET84" s="30"/>
      <c r="EU84" s="30"/>
      <c r="EV84" s="30"/>
      <c r="EW84" s="30"/>
      <c r="EX84" s="30"/>
      <c r="EY84" s="30"/>
      <c r="EZ84" s="30">
        <f t="shared" si="69"/>
        <v>86</v>
      </c>
      <c r="FA84" s="30">
        <f t="shared" si="70"/>
        <v>25</v>
      </c>
      <c r="FB84" s="30">
        <f t="shared" si="71"/>
        <v>3.44</v>
      </c>
      <c r="FC84" s="30"/>
      <c r="FD84" s="30"/>
      <c r="FE84" s="30"/>
      <c r="FF84" s="30"/>
      <c r="FG84" s="30"/>
      <c r="FH84" s="30">
        <f t="shared" si="72"/>
        <v>165</v>
      </c>
      <c r="FI84" s="30">
        <f t="shared" si="73"/>
        <v>118</v>
      </c>
      <c r="FJ84" s="30">
        <f t="shared" si="74"/>
        <v>1.3983050847457628</v>
      </c>
      <c r="FK84" s="30"/>
      <c r="FL84" s="30"/>
      <c r="FM84" s="30"/>
      <c r="FN84" s="30"/>
      <c r="FO84" s="30"/>
      <c r="FP84" s="30">
        <f t="shared" si="75"/>
        <v>13</v>
      </c>
      <c r="FQ84" s="30">
        <f t="shared" si="76"/>
        <v>11</v>
      </c>
      <c r="FR84" s="30">
        <f t="shared" si="77"/>
        <v>1.1818181818181819</v>
      </c>
      <c r="FS84" s="30"/>
      <c r="FT84" s="30"/>
      <c r="FU84" s="30"/>
      <c r="FV84" s="30"/>
      <c r="FW84" s="30"/>
      <c r="FX84" s="30">
        <f t="shared" si="78"/>
        <v>165</v>
      </c>
      <c r="FY84" s="30">
        <f t="shared" si="79"/>
        <v>118</v>
      </c>
      <c r="FZ84" s="30">
        <f t="shared" si="80"/>
        <v>1.3983050847457628</v>
      </c>
      <c r="GA84" s="30"/>
      <c r="GB84" s="30"/>
      <c r="GC84" s="30"/>
      <c r="GD84" s="30"/>
      <c r="GE84" s="30"/>
      <c r="GF84" s="30">
        <f t="shared" si="81"/>
        <v>107</v>
      </c>
      <c r="GG84" s="30">
        <f t="shared" si="82"/>
        <v>4</v>
      </c>
      <c r="GH84" s="30">
        <f t="shared" si="83"/>
        <v>26.75</v>
      </c>
      <c r="GI84" s="30"/>
      <c r="GJ84" s="30"/>
      <c r="GK84" s="30"/>
      <c r="GL84" s="30"/>
      <c r="GM84" s="30"/>
      <c r="GN84" s="30"/>
      <c r="GO84" s="30">
        <f t="shared" si="84"/>
        <v>161</v>
      </c>
      <c r="GP84" s="30">
        <f t="shared" si="85"/>
        <v>118</v>
      </c>
      <c r="GQ84" s="30">
        <f t="shared" si="86"/>
        <v>1.3644067796610169</v>
      </c>
      <c r="GR84" s="30"/>
      <c r="GS84" s="30"/>
      <c r="GT84" s="30"/>
      <c r="GU84" s="30"/>
      <c r="GV84" s="30"/>
      <c r="GW84" s="30">
        <f t="shared" si="87"/>
        <v>439</v>
      </c>
      <c r="GX84" s="30">
        <f t="shared" si="88"/>
        <v>1249</v>
      </c>
      <c r="GY84" s="30">
        <f t="shared" si="89"/>
        <v>0.35148118494795838</v>
      </c>
      <c r="GZ84" s="30"/>
      <c r="HA84" s="30"/>
      <c r="HB84" s="30"/>
      <c r="HC84" s="30"/>
      <c r="HD84" s="30"/>
      <c r="HE84" s="30">
        <f t="shared" si="90"/>
        <v>230</v>
      </c>
      <c r="HF84" s="30">
        <f t="shared" si="91"/>
        <v>1066</v>
      </c>
      <c r="HG84" s="30">
        <f t="shared" si="92"/>
        <v>0.21575984990619138</v>
      </c>
      <c r="HH84" s="30"/>
      <c r="HI84" s="30"/>
      <c r="HJ84" s="30"/>
      <c r="HK84" s="30"/>
      <c r="HL84" s="30"/>
      <c r="HM84" s="30"/>
      <c r="HN84" s="30">
        <f t="shared" si="93"/>
        <v>173</v>
      </c>
      <c r="HO84" s="30">
        <f t="shared" si="94"/>
        <v>573</v>
      </c>
      <c r="HP84" s="30">
        <f t="shared" si="95"/>
        <v>0.30191972076788831</v>
      </c>
      <c r="HQ84" s="30"/>
      <c r="HR84" s="30"/>
      <c r="HS84" s="30"/>
      <c r="HT84" s="30"/>
      <c r="HU84" s="30">
        <f t="shared" ref="HU84:IU84" si="266">HU47</f>
        <v>4449</v>
      </c>
      <c r="HV84" s="30">
        <f t="shared" si="97"/>
        <v>22588</v>
      </c>
      <c r="HW84" s="30">
        <f t="shared" si="98"/>
        <v>0.19696298919780414</v>
      </c>
      <c r="HX84" s="30"/>
      <c r="HY84" s="30"/>
      <c r="HZ84" s="30"/>
      <c r="IA84" s="30"/>
      <c r="IB84" s="30"/>
      <c r="IC84" s="30"/>
      <c r="ID84" s="30"/>
      <c r="IE84" s="30"/>
      <c r="IF84" s="30"/>
      <c r="IG84" s="30"/>
      <c r="IH84" s="30"/>
      <c r="II84" s="30"/>
      <c r="IJ84" s="30"/>
      <c r="IK84" s="30"/>
      <c r="IL84" s="30"/>
      <c r="IM84" s="30"/>
      <c r="IN84" s="30"/>
      <c r="IO84" s="30"/>
      <c r="IP84" s="30"/>
      <c r="IQ84" s="30"/>
      <c r="IR84" s="30"/>
      <c r="IS84" s="30"/>
      <c r="IT84" s="30"/>
      <c r="IU84" s="30"/>
      <c r="IV84" s="34"/>
      <c r="IW84" s="34"/>
      <c r="IX84" s="34"/>
      <c r="IY84" s="34"/>
      <c r="IZ84" s="34"/>
      <c r="JA84" s="34"/>
      <c r="JB84" s="34"/>
      <c r="JC84" s="34"/>
      <c r="JD84" s="34"/>
      <c r="JE84" s="34"/>
      <c r="JF84" s="34"/>
      <c r="JG84" s="34"/>
      <c r="JH84" s="34"/>
      <c r="JI84" s="34"/>
      <c r="JJ84" s="34"/>
      <c r="JK84" s="34"/>
      <c r="JL84" s="34"/>
      <c r="JM84" s="34"/>
      <c r="JN84" s="34"/>
      <c r="JO84" s="34"/>
      <c r="JP84" s="34"/>
      <c r="JQ84" s="34"/>
      <c r="JR84" s="34"/>
      <c r="JS84" s="34"/>
      <c r="JT84" s="34"/>
      <c r="JU84" s="34"/>
      <c r="JV84" s="34"/>
      <c r="JW84" s="34"/>
      <c r="JX84" s="34"/>
      <c r="JY84" s="34"/>
      <c r="JZ84" s="34"/>
      <c r="KA84" s="34"/>
      <c r="KB84" s="34"/>
      <c r="KC84" s="34"/>
      <c r="KD84" s="34"/>
      <c r="KE84" s="34"/>
      <c r="KF84" s="34"/>
      <c r="KG84" s="34"/>
      <c r="KH84" s="34"/>
      <c r="KI84" s="34"/>
      <c r="KJ84" s="34"/>
      <c r="KK84" s="34"/>
      <c r="KL84" s="34"/>
      <c r="KM84" s="34"/>
      <c r="KN84" s="34"/>
      <c r="KO84" s="34"/>
      <c r="KP84" s="34"/>
      <c r="KQ84" s="34"/>
      <c r="KR84" s="34"/>
      <c r="KS84" s="34"/>
      <c r="KT84" s="34"/>
      <c r="KU84" s="34"/>
      <c r="KV84" s="34"/>
      <c r="KW84" s="34"/>
      <c r="KX84" s="34"/>
      <c r="KY84" s="34"/>
      <c r="KZ84" s="34"/>
      <c r="LA84" s="34"/>
      <c r="LB84" s="34"/>
    </row>
    <row r="85" spans="1:314" ht="16.5" customHeight="1">
      <c r="A85" s="34"/>
      <c r="B85" s="34"/>
      <c r="C85" s="28" t="s">
        <v>513</v>
      </c>
      <c r="D85" s="30">
        <f t="shared" si="17"/>
        <v>53243</v>
      </c>
      <c r="E85" s="30">
        <f t="shared" si="18"/>
        <v>15197</v>
      </c>
      <c r="F85" s="30">
        <f t="shared" si="19"/>
        <v>3.5035204316641444</v>
      </c>
      <c r="G85" s="30"/>
      <c r="H85" s="30"/>
      <c r="I85" s="30"/>
      <c r="J85" s="30"/>
      <c r="K85" s="30"/>
      <c r="L85" s="30"/>
      <c r="M85" s="30">
        <f t="shared" si="20"/>
        <v>48109</v>
      </c>
      <c r="N85" s="30">
        <f t="shared" si="21"/>
        <v>37038</v>
      </c>
      <c r="O85" s="30">
        <f t="shared" si="22"/>
        <v>1.2989092283600627</v>
      </c>
      <c r="P85" s="30"/>
      <c r="Q85" s="30"/>
      <c r="R85" s="30"/>
      <c r="S85" s="30"/>
      <c r="T85" s="30"/>
      <c r="U85" s="30"/>
      <c r="V85" s="30">
        <f t="shared" ref="V85" si="267">V48</f>
        <v>52583</v>
      </c>
      <c r="W85" s="30">
        <f t="shared" si="24"/>
        <v>14459</v>
      </c>
      <c r="X85" s="30">
        <f t="shared" si="25"/>
        <v>3.6366968670032507</v>
      </c>
      <c r="Y85" s="30"/>
      <c r="Z85" s="30"/>
      <c r="AA85" s="30"/>
      <c r="AB85" s="30"/>
      <c r="AC85" s="30"/>
      <c r="AD85" s="30"/>
      <c r="AE85" s="30">
        <f t="shared" ref="AE85" si="268">AE48</f>
        <v>52749</v>
      </c>
      <c r="AF85" s="30">
        <f t="shared" si="27"/>
        <v>43166</v>
      </c>
      <c r="AG85" s="30">
        <f t="shared" si="28"/>
        <v>1.2220034286243804</v>
      </c>
      <c r="AH85" s="30"/>
      <c r="AI85" s="30"/>
      <c r="AJ85" s="30"/>
      <c r="AK85" s="30"/>
      <c r="AL85" s="30"/>
      <c r="AM85" s="30"/>
      <c r="AN85" s="30">
        <f t="shared" ref="AN85" si="269">AN48</f>
        <v>3894921</v>
      </c>
      <c r="AO85" s="30">
        <f t="shared" si="30"/>
        <v>5458685</v>
      </c>
      <c r="AP85" s="30">
        <f t="shared" si="31"/>
        <v>0.71352734220787606</v>
      </c>
      <c r="AQ85" s="30"/>
      <c r="AR85" s="30"/>
      <c r="AS85" s="30"/>
      <c r="AT85" s="30"/>
      <c r="AU85" s="30"/>
      <c r="AV85" s="30"/>
      <c r="AW85" s="30">
        <f t="shared" ref="AW85" si="270">AW48</f>
        <v>158125</v>
      </c>
      <c r="AX85" s="30">
        <f t="shared" si="33"/>
        <v>498548</v>
      </c>
      <c r="AY85" s="30">
        <f t="shared" si="34"/>
        <v>0.31717106477209817</v>
      </c>
      <c r="AZ85" s="30"/>
      <c r="BA85" s="30"/>
      <c r="BB85" s="30"/>
      <c r="BC85" s="30"/>
      <c r="BD85" s="30"/>
      <c r="BE85" s="30"/>
      <c r="BF85" s="30">
        <f t="shared" ref="BF85" si="271">BF48</f>
        <v>2707</v>
      </c>
      <c r="BG85" s="30">
        <f t="shared" si="36"/>
        <v>303</v>
      </c>
      <c r="BH85" s="30">
        <f t="shared" si="37"/>
        <v>8.9339933993399345</v>
      </c>
      <c r="BI85" s="30"/>
      <c r="BJ85" s="30"/>
      <c r="BK85" s="30"/>
      <c r="BL85" s="30"/>
      <c r="BM85" s="30"/>
      <c r="BN85" s="30">
        <f t="shared" si="38"/>
        <v>2953</v>
      </c>
      <c r="BO85" s="30">
        <f t="shared" si="39"/>
        <v>105</v>
      </c>
      <c r="BP85" s="30">
        <f>BN85/BO85</f>
        <v>28.123809523809523</v>
      </c>
      <c r="BR85" s="30"/>
      <c r="BS85" s="30"/>
      <c r="BT85" s="30"/>
      <c r="BU85" s="30"/>
      <c r="BV85" s="30">
        <f t="shared" si="40"/>
        <v>51018</v>
      </c>
      <c r="BW85" s="30">
        <f t="shared" si="41"/>
        <v>43475</v>
      </c>
      <c r="BX85" s="30">
        <f>BV85/BW85</f>
        <v>1.1735020126509488</v>
      </c>
      <c r="CA85" s="30"/>
      <c r="CB85" s="30"/>
      <c r="CC85" s="30"/>
      <c r="CD85" s="30">
        <f t="shared" si="42"/>
        <v>44745</v>
      </c>
      <c r="CE85" s="30">
        <f t="shared" si="43"/>
        <v>40171</v>
      </c>
      <c r="CF85" s="30">
        <f t="shared" si="44"/>
        <v>1.1138632346717781</v>
      </c>
      <c r="CG85" s="30"/>
      <c r="CH85" s="30"/>
      <c r="CI85" s="30"/>
      <c r="CJ85" s="30"/>
      <c r="CK85" s="30"/>
      <c r="CL85" s="30">
        <f t="shared" si="45"/>
        <v>41009</v>
      </c>
      <c r="CM85" s="30">
        <f t="shared" si="46"/>
        <v>38691</v>
      </c>
      <c r="CN85" s="30">
        <f t="shared" si="47"/>
        <v>1.0599105735183894</v>
      </c>
      <c r="CO85" s="30"/>
      <c r="CP85" s="30"/>
      <c r="CQ85" s="30"/>
      <c r="CR85" s="30"/>
      <c r="CS85" s="30"/>
      <c r="CT85" s="30">
        <f t="shared" si="48"/>
        <v>51970</v>
      </c>
      <c r="CU85" s="30">
        <f t="shared" si="49"/>
        <v>42945</v>
      </c>
      <c r="CV85" s="30">
        <f t="shared" si="50"/>
        <v>1.210152520665968</v>
      </c>
      <c r="CW85" s="30"/>
      <c r="CX85" s="30"/>
      <c r="CY85" s="30"/>
      <c r="CZ85" s="30"/>
      <c r="DA85" s="30"/>
      <c r="DB85" s="30">
        <f t="shared" si="51"/>
        <v>52173</v>
      </c>
      <c r="DC85" s="30">
        <f t="shared" si="52"/>
        <v>42510</v>
      </c>
      <c r="DD85" s="30">
        <f t="shared" si="53"/>
        <v>1.2273112208892025</v>
      </c>
      <c r="DE85" s="30"/>
      <c r="DF85" s="30"/>
      <c r="DG85" s="30"/>
      <c r="DH85" s="30"/>
      <c r="DI85" s="30"/>
      <c r="DJ85" s="30">
        <f t="shared" si="54"/>
        <v>52935</v>
      </c>
      <c r="DK85" s="30">
        <f t="shared" si="55"/>
        <v>43771</v>
      </c>
      <c r="DL85" s="30">
        <f t="shared" si="56"/>
        <v>1.2093623632085171</v>
      </c>
      <c r="DM85" s="30"/>
      <c r="DN85" s="30"/>
      <c r="DO85" s="30"/>
      <c r="DP85" s="30"/>
      <c r="DQ85" s="30"/>
      <c r="DR85" s="30">
        <f t="shared" si="57"/>
        <v>42540</v>
      </c>
      <c r="DS85" s="30">
        <f t="shared" si="58"/>
        <v>41397</v>
      </c>
      <c r="DT85" s="30">
        <f t="shared" si="59"/>
        <v>1.0276106964272773</v>
      </c>
      <c r="DU85" s="30"/>
      <c r="DV85" s="30"/>
      <c r="DW85" s="30"/>
      <c r="DX85" s="30"/>
      <c r="DY85" s="30"/>
      <c r="DZ85" s="30">
        <f t="shared" ref="DZ85:FE85" si="272">DZ48</f>
        <v>17314</v>
      </c>
      <c r="EA85" s="30">
        <f t="shared" si="61"/>
        <v>14505</v>
      </c>
      <c r="EB85" s="30">
        <f t="shared" si="62"/>
        <v>1.1936573595311961</v>
      </c>
      <c r="EC85" s="30"/>
      <c r="ED85" s="30"/>
      <c r="EE85" s="30"/>
      <c r="EF85" s="30"/>
      <c r="EG85" s="30"/>
      <c r="EH85" s="30">
        <f t="shared" si="63"/>
        <v>30375</v>
      </c>
      <c r="EI85" s="30">
        <f t="shared" si="64"/>
        <v>26049</v>
      </c>
      <c r="EJ85" s="30">
        <f t="shared" si="65"/>
        <v>1.1660716342278015</v>
      </c>
      <c r="EL85" s="30"/>
      <c r="EM85" s="30"/>
      <c r="EN85" s="30"/>
      <c r="EO85" s="30"/>
      <c r="EP85" s="30"/>
      <c r="EQ85" s="30">
        <f t="shared" si="66"/>
        <v>32540</v>
      </c>
      <c r="ER85" s="30">
        <f t="shared" si="67"/>
        <v>28863</v>
      </c>
      <c r="ES85" s="30">
        <f t="shared" si="68"/>
        <v>1.1273949346914736</v>
      </c>
      <c r="ET85" s="30"/>
      <c r="EU85" s="30"/>
      <c r="EV85" s="30"/>
      <c r="EW85" s="30"/>
      <c r="EX85" s="30"/>
      <c r="EY85" s="30"/>
      <c r="EZ85" s="30">
        <f t="shared" si="69"/>
        <v>12815</v>
      </c>
      <c r="FA85" s="30">
        <f t="shared" si="70"/>
        <v>3643</v>
      </c>
      <c r="FB85" s="30">
        <f t="shared" si="71"/>
        <v>3.517705188031842</v>
      </c>
      <c r="FC85" s="30"/>
      <c r="FD85" s="30"/>
      <c r="FE85" s="30"/>
      <c r="FF85" s="30"/>
      <c r="FG85" s="30"/>
      <c r="FH85" s="30">
        <f t="shared" si="72"/>
        <v>47673</v>
      </c>
      <c r="FI85" s="30">
        <f t="shared" si="73"/>
        <v>35263</v>
      </c>
      <c r="FJ85" s="30">
        <f t="shared" si="74"/>
        <v>1.351926948926637</v>
      </c>
      <c r="FK85" s="30"/>
      <c r="FL85" s="30"/>
      <c r="FM85" s="30"/>
      <c r="FN85" s="30"/>
      <c r="FO85" s="30"/>
      <c r="FP85" s="30">
        <f t="shared" si="75"/>
        <v>38276</v>
      </c>
      <c r="FQ85" s="30">
        <f t="shared" si="76"/>
        <v>24529</v>
      </c>
      <c r="FR85" s="30">
        <f t="shared" si="77"/>
        <v>1.5604386644380122</v>
      </c>
      <c r="FS85" s="30"/>
      <c r="FT85" s="30"/>
      <c r="FU85" s="30"/>
      <c r="FV85" s="30"/>
      <c r="FW85" s="30"/>
      <c r="FX85" s="30">
        <f t="shared" si="78"/>
        <v>44246</v>
      </c>
      <c r="FY85" s="30">
        <f t="shared" si="79"/>
        <v>30137</v>
      </c>
      <c r="FZ85" s="30">
        <f t="shared" si="80"/>
        <v>1.4681620599263363</v>
      </c>
      <c r="GA85" s="30"/>
      <c r="GB85" s="30"/>
      <c r="GC85" s="30"/>
      <c r="GD85" s="30"/>
      <c r="GE85" s="30"/>
      <c r="GF85" s="30">
        <f t="shared" si="81"/>
        <v>35620</v>
      </c>
      <c r="GG85" s="30">
        <f t="shared" si="82"/>
        <v>2617</v>
      </c>
      <c r="GH85" s="30">
        <f t="shared" si="83"/>
        <v>13.611004967520062</v>
      </c>
      <c r="GI85" s="30"/>
      <c r="GJ85" s="30"/>
      <c r="GK85" s="30"/>
      <c r="GL85" s="30"/>
      <c r="GM85" s="30"/>
      <c r="GN85" s="30"/>
      <c r="GO85" s="30">
        <f t="shared" si="84"/>
        <v>47691</v>
      </c>
      <c r="GP85" s="30">
        <f t="shared" si="85"/>
        <v>34941</v>
      </c>
      <c r="GQ85" s="30">
        <f t="shared" si="86"/>
        <v>1.364900832832489</v>
      </c>
      <c r="GR85" s="30"/>
      <c r="GS85" s="30"/>
      <c r="GT85" s="30"/>
      <c r="GU85" s="30"/>
      <c r="GV85" s="30"/>
      <c r="GW85" s="30">
        <f t="shared" si="87"/>
        <v>167174</v>
      </c>
      <c r="GX85" s="30">
        <f t="shared" si="88"/>
        <v>335482</v>
      </c>
      <c r="GY85" s="30">
        <f t="shared" si="89"/>
        <v>0.49830989442056506</v>
      </c>
      <c r="GZ85" s="30"/>
      <c r="HA85" s="30"/>
      <c r="HB85" s="30"/>
      <c r="HC85" s="30"/>
      <c r="HD85" s="30"/>
      <c r="HE85" s="30">
        <f t="shared" si="90"/>
        <v>75425</v>
      </c>
      <c r="HF85" s="30">
        <f t="shared" si="91"/>
        <v>217525</v>
      </c>
      <c r="HG85" s="30">
        <f t="shared" si="92"/>
        <v>0.34674175382139982</v>
      </c>
      <c r="HH85" s="30"/>
      <c r="HI85" s="30"/>
      <c r="HJ85" s="30"/>
      <c r="HK85" s="30"/>
      <c r="HL85" s="30"/>
      <c r="HM85" s="30"/>
      <c r="HN85" s="30">
        <f t="shared" si="93"/>
        <v>82700</v>
      </c>
      <c r="HO85" s="30">
        <f t="shared" si="94"/>
        <v>281023</v>
      </c>
      <c r="HP85" s="30">
        <f t="shared" si="95"/>
        <v>0.29428196268632817</v>
      </c>
      <c r="HQ85" s="30"/>
      <c r="HR85" s="30"/>
      <c r="HS85" s="30"/>
      <c r="HT85" s="30"/>
      <c r="HU85" s="30">
        <f t="shared" ref="HU85:IU85" si="273">HU48</f>
        <v>1852866</v>
      </c>
      <c r="HV85" s="30">
        <f t="shared" si="97"/>
        <v>5553283</v>
      </c>
      <c r="HW85" s="30">
        <f t="shared" si="98"/>
        <v>0.33365236383595076</v>
      </c>
      <c r="HX85" s="30"/>
      <c r="HY85" s="30"/>
      <c r="HZ85" s="30"/>
      <c r="IA85" s="30"/>
      <c r="IB85" s="30"/>
      <c r="IC85" s="30"/>
      <c r="ID85" s="30"/>
      <c r="IE85" s="30"/>
      <c r="IF85" s="30"/>
      <c r="IG85" s="30"/>
      <c r="IH85" s="30"/>
      <c r="II85" s="30"/>
      <c r="IJ85" s="30"/>
      <c r="IK85" s="30"/>
      <c r="IL85" s="30"/>
      <c r="IM85" s="30"/>
      <c r="IN85" s="30"/>
      <c r="IO85" s="30"/>
      <c r="IP85" s="30"/>
      <c r="IQ85" s="30"/>
      <c r="IR85" s="30"/>
      <c r="IS85" s="30"/>
      <c r="IT85" s="30"/>
      <c r="IU85" s="30"/>
      <c r="IV85" s="34"/>
      <c r="IW85" s="34"/>
      <c r="IX85" s="34"/>
      <c r="IY85" s="34"/>
      <c r="IZ85" s="34"/>
      <c r="JA85" s="34"/>
      <c r="JB85" s="34"/>
      <c r="JC85" s="34"/>
      <c r="JD85" s="34"/>
      <c r="JE85" s="34"/>
      <c r="JF85" s="34"/>
      <c r="JG85" s="34"/>
      <c r="JH85" s="34"/>
      <c r="JI85" s="34"/>
      <c r="JJ85" s="34"/>
      <c r="JK85" s="34"/>
      <c r="JL85" s="34"/>
      <c r="JM85" s="34"/>
      <c r="JN85" s="34"/>
      <c r="JO85" s="34"/>
      <c r="JP85" s="34"/>
      <c r="JQ85" s="34"/>
      <c r="JR85" s="34"/>
      <c r="JS85" s="34"/>
      <c r="JT85" s="34"/>
      <c r="JU85" s="34"/>
      <c r="JV85" s="34"/>
      <c r="JW85" s="34"/>
      <c r="JX85" s="34"/>
      <c r="JY85" s="34"/>
      <c r="JZ85" s="34"/>
      <c r="KA85" s="34"/>
      <c r="KB85" s="34"/>
      <c r="KC85" s="34"/>
      <c r="KD85" s="34"/>
      <c r="KE85" s="34"/>
      <c r="KF85" s="34"/>
      <c r="KG85" s="34"/>
      <c r="KH85" s="34"/>
      <c r="KI85" s="34"/>
      <c r="KJ85" s="34"/>
      <c r="KK85" s="34"/>
      <c r="KL85" s="34"/>
      <c r="KM85" s="34"/>
      <c r="KN85" s="34"/>
      <c r="KO85" s="34"/>
      <c r="KP85" s="34"/>
      <c r="KQ85" s="34"/>
      <c r="KR85" s="34"/>
      <c r="KS85" s="34"/>
      <c r="KT85" s="34"/>
      <c r="KU85" s="34"/>
      <c r="KV85" s="34"/>
      <c r="KW85" s="34"/>
      <c r="KX85" s="34"/>
      <c r="KY85" s="34"/>
      <c r="KZ85" s="34"/>
      <c r="LA85" s="34"/>
      <c r="LB85" s="34"/>
    </row>
    <row r="86" spans="1:314" ht="16.5" customHeight="1">
      <c r="A86" s="34"/>
      <c r="B86" s="34"/>
      <c r="C86" s="28" t="s">
        <v>515</v>
      </c>
      <c r="D86" s="30">
        <f t="shared" si="17"/>
        <v>40703</v>
      </c>
      <c r="E86" s="30">
        <f t="shared" si="18"/>
        <v>11116</v>
      </c>
      <c r="F86" s="30">
        <f t="shared" si="19"/>
        <v>3.6616588700971571</v>
      </c>
      <c r="G86" s="30"/>
      <c r="H86" s="30"/>
      <c r="I86" s="30"/>
      <c r="J86" s="30"/>
      <c r="K86" s="30"/>
      <c r="L86" s="30"/>
      <c r="M86" s="30">
        <f t="shared" si="20"/>
        <v>36403</v>
      </c>
      <c r="N86" s="30">
        <f t="shared" si="21"/>
        <v>12062</v>
      </c>
      <c r="O86" s="30">
        <f t="shared" si="22"/>
        <v>3.0179903830210577</v>
      </c>
      <c r="P86" s="30"/>
      <c r="Q86" s="30"/>
      <c r="R86" s="30"/>
      <c r="S86" s="30"/>
      <c r="T86" s="30"/>
      <c r="U86" s="30"/>
      <c r="V86" s="30">
        <f t="shared" ref="V86" si="274">V49</f>
        <v>40647</v>
      </c>
      <c r="W86" s="30">
        <f t="shared" si="24"/>
        <v>10183</v>
      </c>
      <c r="X86" s="30">
        <f t="shared" si="25"/>
        <v>3.991652754590985</v>
      </c>
      <c r="Y86" s="30"/>
      <c r="Z86" s="30"/>
      <c r="AA86" s="30"/>
      <c r="AB86" s="30"/>
      <c r="AC86" s="30"/>
      <c r="AD86" s="30"/>
      <c r="AE86" s="30">
        <f t="shared" ref="AE86" si="275">AE49</f>
        <v>40654</v>
      </c>
      <c r="AF86" s="30">
        <f t="shared" si="27"/>
        <v>20855</v>
      </c>
      <c r="AG86" s="30">
        <f t="shared" si="28"/>
        <v>1.949364660752817</v>
      </c>
      <c r="AH86" s="30"/>
      <c r="AI86" s="30"/>
      <c r="AJ86" s="30"/>
      <c r="AK86" s="30"/>
      <c r="AL86" s="30"/>
      <c r="AM86" s="30"/>
      <c r="AN86" s="30">
        <f t="shared" ref="AN86" si="276">AN49</f>
        <v>2655316</v>
      </c>
      <c r="AO86" s="30">
        <f t="shared" si="30"/>
        <v>2036869</v>
      </c>
      <c r="AP86" s="30">
        <f t="shared" si="31"/>
        <v>1.3036263009550442</v>
      </c>
      <c r="AQ86" s="30"/>
      <c r="AR86" s="30"/>
      <c r="AS86" s="30"/>
      <c r="AT86" s="30"/>
      <c r="AU86" s="30"/>
      <c r="AV86" s="30"/>
      <c r="AW86" s="30">
        <f t="shared" ref="AW86" si="277">AW49</f>
        <v>108287</v>
      </c>
      <c r="AX86" s="30">
        <f t="shared" si="33"/>
        <v>192279</v>
      </c>
      <c r="AY86" s="30">
        <f t="shared" si="34"/>
        <v>0.56317642592274764</v>
      </c>
      <c r="AZ86" s="30"/>
      <c r="BA86" s="30"/>
      <c r="BB86" s="30"/>
      <c r="BC86" s="30"/>
      <c r="BD86" s="30"/>
      <c r="BE86" s="30"/>
      <c r="BF86" s="30">
        <f t="shared" ref="BF86" si="278">BF49</f>
        <v>8727</v>
      </c>
      <c r="BG86" s="30">
        <f t="shared" si="36"/>
        <v>288</v>
      </c>
      <c r="BH86" s="30">
        <f t="shared" si="37"/>
        <v>30.302083333333332</v>
      </c>
      <c r="BI86" s="30"/>
      <c r="BJ86" s="30"/>
      <c r="BK86" s="30"/>
      <c r="BL86" s="30"/>
      <c r="BM86" s="30"/>
      <c r="BN86" s="30">
        <f t="shared" si="38"/>
        <v>10047</v>
      </c>
      <c r="BO86" s="30">
        <f t="shared" si="39"/>
        <v>299</v>
      </c>
      <c r="BP86" s="30">
        <f>BN86/BO86</f>
        <v>33.602006688963208</v>
      </c>
      <c r="BR86" s="30"/>
      <c r="BS86" s="30"/>
      <c r="BT86" s="30"/>
      <c r="BU86" s="30"/>
      <c r="BV86" s="30">
        <f t="shared" si="40"/>
        <v>38303</v>
      </c>
      <c r="BW86" s="30">
        <f t="shared" si="41"/>
        <v>20326</v>
      </c>
      <c r="BX86" s="30">
        <f>BV86/BW86</f>
        <v>1.8844337301977763</v>
      </c>
      <c r="CA86" s="30"/>
      <c r="CB86" s="30"/>
      <c r="CC86" s="30"/>
      <c r="CD86" s="30">
        <f t="shared" si="42"/>
        <v>18234</v>
      </c>
      <c r="CE86" s="30">
        <f t="shared" si="43"/>
        <v>15291</v>
      </c>
      <c r="CF86" s="30">
        <f t="shared" si="44"/>
        <v>1.192466156562684</v>
      </c>
      <c r="CG86" s="30"/>
      <c r="CH86" s="30"/>
      <c r="CI86" s="30"/>
      <c r="CJ86" s="30"/>
      <c r="CK86" s="30"/>
      <c r="CL86" s="30">
        <f t="shared" si="45"/>
        <v>19944</v>
      </c>
      <c r="CM86" s="30">
        <f t="shared" si="46"/>
        <v>16225</v>
      </c>
      <c r="CN86" s="30">
        <f t="shared" si="47"/>
        <v>1.2292141756548536</v>
      </c>
      <c r="CO86" s="30"/>
      <c r="CP86" s="30"/>
      <c r="CQ86" s="30"/>
      <c r="CR86" s="30"/>
      <c r="CS86" s="30"/>
      <c r="CT86" s="30">
        <f t="shared" si="48"/>
        <v>24281</v>
      </c>
      <c r="CU86" s="30">
        <f t="shared" si="49"/>
        <v>17618</v>
      </c>
      <c r="CV86" s="30">
        <f t="shared" si="50"/>
        <v>1.3781927574071973</v>
      </c>
      <c r="CW86" s="30"/>
      <c r="CX86" s="30"/>
      <c r="CY86" s="30"/>
      <c r="CZ86" s="30"/>
      <c r="DA86" s="30"/>
      <c r="DB86" s="30">
        <f t="shared" si="51"/>
        <v>39796</v>
      </c>
      <c r="DC86" s="30">
        <f t="shared" si="52"/>
        <v>20041</v>
      </c>
      <c r="DD86" s="30">
        <f t="shared" si="53"/>
        <v>1.9857292550271943</v>
      </c>
      <c r="DE86" s="30"/>
      <c r="DF86" s="30"/>
      <c r="DG86" s="30"/>
      <c r="DH86" s="30"/>
      <c r="DI86" s="30"/>
      <c r="DJ86" s="30">
        <f t="shared" si="54"/>
        <v>37385</v>
      </c>
      <c r="DK86" s="30">
        <f t="shared" si="55"/>
        <v>20549</v>
      </c>
      <c r="DL86" s="30">
        <f t="shared" si="56"/>
        <v>1.8193099420896395</v>
      </c>
      <c r="DM86" s="30"/>
      <c r="DN86" s="30"/>
      <c r="DO86" s="30"/>
      <c r="DP86" s="30"/>
      <c r="DQ86" s="30"/>
      <c r="DR86" s="30">
        <f t="shared" si="57"/>
        <v>37000</v>
      </c>
      <c r="DS86" s="30">
        <f t="shared" si="58"/>
        <v>20328</v>
      </c>
      <c r="DT86" s="30">
        <f t="shared" si="59"/>
        <v>1.8201495474222746</v>
      </c>
      <c r="DU86" s="30"/>
      <c r="DV86" s="30"/>
      <c r="DW86" s="30"/>
      <c r="DX86" s="30"/>
      <c r="DY86" s="30"/>
      <c r="DZ86" s="30">
        <f t="shared" ref="DZ86:FE86" si="279">DZ49</f>
        <v>4188</v>
      </c>
      <c r="EA86" s="30">
        <f t="shared" si="61"/>
        <v>8416</v>
      </c>
      <c r="EB86" s="30">
        <f t="shared" si="62"/>
        <v>0.49762357414448671</v>
      </c>
      <c r="EC86" s="30"/>
      <c r="ED86" s="30"/>
      <c r="EE86" s="30"/>
      <c r="EF86" s="30"/>
      <c r="EG86" s="30"/>
      <c r="EH86" s="30">
        <f t="shared" si="63"/>
        <v>8264</v>
      </c>
      <c r="EI86" s="30">
        <f t="shared" si="64"/>
        <v>4688</v>
      </c>
      <c r="EJ86" s="30">
        <f t="shared" si="65"/>
        <v>1.7627986348122866</v>
      </c>
      <c r="EL86" s="30"/>
      <c r="EM86" s="30"/>
      <c r="EN86" s="30"/>
      <c r="EO86" s="30"/>
      <c r="EP86" s="30"/>
      <c r="EQ86" s="30">
        <f t="shared" si="66"/>
        <v>13770</v>
      </c>
      <c r="ER86" s="30">
        <f t="shared" si="67"/>
        <v>8940</v>
      </c>
      <c r="ES86" s="30">
        <f t="shared" si="68"/>
        <v>1.5402684563758389</v>
      </c>
      <c r="ET86" s="30"/>
      <c r="EU86" s="30"/>
      <c r="EV86" s="30"/>
      <c r="EW86" s="30"/>
      <c r="EX86" s="30"/>
      <c r="EY86" s="30"/>
      <c r="EZ86" s="30">
        <f t="shared" si="69"/>
        <v>6354</v>
      </c>
      <c r="FA86" s="30">
        <f t="shared" si="70"/>
        <v>3722</v>
      </c>
      <c r="FB86" s="30">
        <f t="shared" si="71"/>
        <v>1.707146695325094</v>
      </c>
      <c r="FC86" s="30"/>
      <c r="FD86" s="30"/>
      <c r="FE86" s="30"/>
      <c r="FF86" s="30"/>
      <c r="FG86" s="30"/>
      <c r="FH86" s="30">
        <f t="shared" si="72"/>
        <v>36132</v>
      </c>
      <c r="FI86" s="30">
        <f t="shared" si="73"/>
        <v>11149</v>
      </c>
      <c r="FJ86" s="30">
        <f t="shared" si="74"/>
        <v>3.2408287738810655</v>
      </c>
      <c r="FK86" s="30"/>
      <c r="FL86" s="30"/>
      <c r="FM86" s="30"/>
      <c r="FN86" s="30"/>
      <c r="FO86" s="30"/>
      <c r="FP86" s="30">
        <f t="shared" si="75"/>
        <v>13755</v>
      </c>
      <c r="FQ86" s="30">
        <f t="shared" si="76"/>
        <v>4755</v>
      </c>
      <c r="FR86" s="30">
        <f t="shared" si="77"/>
        <v>2.8927444794952679</v>
      </c>
      <c r="FS86" s="30"/>
      <c r="FT86" s="30"/>
      <c r="FU86" s="30"/>
      <c r="FV86" s="30"/>
      <c r="FW86" s="30"/>
      <c r="FX86" s="30">
        <f t="shared" si="78"/>
        <v>27126</v>
      </c>
      <c r="FY86" s="30">
        <f t="shared" si="79"/>
        <v>9437</v>
      </c>
      <c r="FZ86" s="30">
        <f t="shared" si="80"/>
        <v>2.8744304334004451</v>
      </c>
      <c r="GA86" s="30"/>
      <c r="GB86" s="30"/>
      <c r="GC86" s="30"/>
      <c r="GD86" s="30"/>
      <c r="GE86" s="30"/>
      <c r="GF86" s="30">
        <f t="shared" si="81"/>
        <v>26142</v>
      </c>
      <c r="GG86" s="30">
        <f t="shared" si="82"/>
        <v>2797</v>
      </c>
      <c r="GH86" s="30">
        <f t="shared" si="83"/>
        <v>9.346442617089739</v>
      </c>
      <c r="GI86" s="30"/>
      <c r="GJ86" s="30"/>
      <c r="GK86" s="30"/>
      <c r="GL86" s="30"/>
      <c r="GM86" s="30"/>
      <c r="GN86" s="30"/>
      <c r="GO86" s="30">
        <f t="shared" si="84"/>
        <v>36140</v>
      </c>
      <c r="GP86" s="30">
        <f t="shared" si="85"/>
        <v>11735</v>
      </c>
      <c r="GQ86" s="30">
        <f t="shared" si="86"/>
        <v>3.0796761823604601</v>
      </c>
      <c r="GR86" s="30"/>
      <c r="GS86" s="30"/>
      <c r="GT86" s="30"/>
      <c r="GU86" s="30"/>
      <c r="GV86" s="30"/>
      <c r="GW86" s="30">
        <f t="shared" si="87"/>
        <v>127074</v>
      </c>
      <c r="GX86" s="30">
        <f t="shared" si="88"/>
        <v>142172</v>
      </c>
      <c r="GY86" s="30">
        <f t="shared" si="89"/>
        <v>0.8938046872801958</v>
      </c>
      <c r="GZ86" s="30"/>
      <c r="HA86" s="30"/>
      <c r="HB86" s="30"/>
      <c r="HC86" s="30"/>
      <c r="HD86" s="30"/>
      <c r="HE86" s="30">
        <f t="shared" si="90"/>
        <v>54740</v>
      </c>
      <c r="HF86" s="30">
        <f t="shared" si="91"/>
        <v>87937</v>
      </c>
      <c r="HG86" s="30">
        <f t="shared" si="92"/>
        <v>0.6224911015840886</v>
      </c>
      <c r="HH86" s="30"/>
      <c r="HI86" s="30"/>
      <c r="HJ86" s="30"/>
      <c r="HK86" s="30"/>
      <c r="HL86" s="30"/>
      <c r="HM86" s="30"/>
      <c r="HN86" s="30">
        <f t="shared" si="93"/>
        <v>53546</v>
      </c>
      <c r="HO86" s="30">
        <f t="shared" si="94"/>
        <v>104338</v>
      </c>
      <c r="HP86" s="30">
        <f t="shared" si="95"/>
        <v>0.51319749276390192</v>
      </c>
      <c r="HQ86" s="30"/>
      <c r="HR86" s="30"/>
      <c r="HS86" s="30"/>
      <c r="HT86" s="30"/>
      <c r="HU86" s="30">
        <f t="shared" ref="HU86:IU86" si="280">HU49</f>
        <v>1296998</v>
      </c>
      <c r="HV86" s="30">
        <f t="shared" si="97"/>
        <v>1578034</v>
      </c>
      <c r="HW86" s="30">
        <f t="shared" si="98"/>
        <v>0.82190751276588458</v>
      </c>
      <c r="HX86" s="30"/>
      <c r="HY86" s="30"/>
      <c r="HZ86" s="30"/>
      <c r="IA86" s="30"/>
      <c r="IB86" s="30"/>
      <c r="IC86" s="30"/>
      <c r="ID86" s="30"/>
      <c r="IE86" s="30"/>
      <c r="IF86" s="30"/>
      <c r="IG86" s="30"/>
      <c r="IH86" s="30"/>
      <c r="II86" s="30"/>
      <c r="IJ86" s="30"/>
      <c r="IK86" s="30"/>
      <c r="IL86" s="30"/>
      <c r="IM86" s="30"/>
      <c r="IN86" s="30"/>
      <c r="IO86" s="30"/>
      <c r="IP86" s="30"/>
      <c r="IQ86" s="30"/>
      <c r="IR86" s="30"/>
      <c r="IS86" s="30"/>
      <c r="IT86" s="30"/>
      <c r="IU86" s="30"/>
      <c r="IV86" s="34"/>
      <c r="IW86" s="34"/>
      <c r="IX86" s="34"/>
      <c r="IY86" s="34"/>
      <c r="IZ86" s="34"/>
      <c r="JA86" s="34"/>
      <c r="JB86" s="34"/>
      <c r="JC86" s="34"/>
      <c r="JD86" s="34"/>
      <c r="JE86" s="34"/>
      <c r="JF86" s="34"/>
      <c r="JG86" s="34"/>
      <c r="JH86" s="34"/>
      <c r="JI86" s="34"/>
      <c r="JJ86" s="34"/>
      <c r="JK86" s="34"/>
      <c r="JL86" s="34"/>
      <c r="JM86" s="34"/>
      <c r="JN86" s="34"/>
      <c r="JO86" s="34"/>
      <c r="JP86" s="34"/>
      <c r="JQ86" s="34"/>
      <c r="JR86" s="34"/>
      <c r="JS86" s="34"/>
      <c r="JT86" s="34"/>
      <c r="JU86" s="34"/>
      <c r="JV86" s="34"/>
      <c r="JW86" s="34"/>
      <c r="JX86" s="34"/>
      <c r="JY86" s="34"/>
      <c r="JZ86" s="34"/>
      <c r="KA86" s="34"/>
      <c r="KB86" s="34"/>
      <c r="KC86" s="34"/>
      <c r="KD86" s="34"/>
      <c r="KE86" s="34"/>
      <c r="KF86" s="34"/>
      <c r="KG86" s="34"/>
      <c r="KH86" s="34"/>
      <c r="KI86" s="34"/>
      <c r="KJ86" s="34"/>
      <c r="KK86" s="34"/>
      <c r="KL86" s="34"/>
      <c r="KM86" s="34"/>
      <c r="KN86" s="34"/>
      <c r="KO86" s="34"/>
      <c r="KP86" s="34"/>
      <c r="KQ86" s="34"/>
      <c r="KR86" s="34"/>
      <c r="KS86" s="34"/>
      <c r="KT86" s="34"/>
      <c r="KU86" s="34"/>
      <c r="KV86" s="34"/>
      <c r="KW86" s="34"/>
      <c r="KX86" s="34"/>
      <c r="KY86" s="34"/>
      <c r="KZ86" s="34"/>
      <c r="LA86" s="34"/>
      <c r="LB86" s="34"/>
    </row>
    <row r="87" spans="1:314" ht="16.5" customHeight="1">
      <c r="A87" s="34"/>
      <c r="B87" s="34"/>
      <c r="C87" s="28" t="s">
        <v>517</v>
      </c>
      <c r="D87" s="30">
        <f t="shared" si="17"/>
        <v>26909</v>
      </c>
      <c r="E87" s="30">
        <f t="shared" si="18"/>
        <v>4600</v>
      </c>
      <c r="F87" s="30">
        <f t="shared" si="19"/>
        <v>5.8497826086956524</v>
      </c>
      <c r="G87" s="30"/>
      <c r="H87" s="30"/>
      <c r="I87" s="30"/>
      <c r="J87" s="30"/>
      <c r="K87" s="30"/>
      <c r="L87" s="30"/>
      <c r="M87" s="30">
        <f t="shared" si="20"/>
        <v>22688</v>
      </c>
      <c r="N87" s="30">
        <f t="shared" si="21"/>
        <v>26020</v>
      </c>
      <c r="O87" s="30">
        <f t="shared" si="22"/>
        <v>0.87194465795541887</v>
      </c>
      <c r="P87" s="30"/>
      <c r="Q87" s="30"/>
      <c r="R87" s="30"/>
      <c r="S87" s="30"/>
      <c r="T87" s="30"/>
      <c r="U87" s="30"/>
      <c r="V87" s="30">
        <f t="shared" ref="V87" si="281">V50</f>
        <v>26848</v>
      </c>
      <c r="W87" s="30">
        <f t="shared" si="24"/>
        <v>4371</v>
      </c>
      <c r="X87" s="30">
        <f t="shared" si="25"/>
        <v>6.1423015328300163</v>
      </c>
      <c r="Y87" s="30"/>
      <c r="Z87" s="30"/>
      <c r="AA87" s="30"/>
      <c r="AB87" s="30"/>
      <c r="AC87" s="30"/>
      <c r="AD87" s="30"/>
      <c r="AE87" s="30">
        <f t="shared" ref="AE87" si="282">AE50</f>
        <v>26887</v>
      </c>
      <c r="AF87" s="30">
        <f t="shared" si="27"/>
        <v>34229</v>
      </c>
      <c r="AG87" s="30">
        <f t="shared" si="28"/>
        <v>0.78550352040667271</v>
      </c>
      <c r="AH87" s="30"/>
      <c r="AI87" s="30"/>
      <c r="AJ87" s="30"/>
      <c r="AK87" s="30"/>
      <c r="AL87" s="30"/>
      <c r="AM87" s="30"/>
      <c r="AN87" s="30">
        <f t="shared" ref="AN87" si="283">AN50</f>
        <v>1028764</v>
      </c>
      <c r="AO87" s="30">
        <f t="shared" si="30"/>
        <v>1519357</v>
      </c>
      <c r="AP87" s="30">
        <f t="shared" si="31"/>
        <v>0.67710485422451738</v>
      </c>
      <c r="AQ87" s="30"/>
      <c r="AR87" s="30"/>
      <c r="AS87" s="30"/>
      <c r="AT87" s="30"/>
      <c r="AU87" s="30"/>
      <c r="AV87" s="30"/>
      <c r="AW87" s="30">
        <f t="shared" ref="AW87" si="284">AW50</f>
        <v>63825</v>
      </c>
      <c r="AX87" s="30">
        <f t="shared" si="33"/>
        <v>251583</v>
      </c>
      <c r="AY87" s="30">
        <f t="shared" si="34"/>
        <v>0.25369361204850882</v>
      </c>
      <c r="AZ87" s="30"/>
      <c r="BA87" s="30"/>
      <c r="BB87" s="30"/>
      <c r="BC87" s="30"/>
      <c r="BD87" s="30"/>
      <c r="BE87" s="30"/>
      <c r="BF87" s="30">
        <f t="shared" ref="BF87" si="285">BF50</f>
        <v>2052</v>
      </c>
      <c r="BG87" s="30">
        <f t="shared" si="36"/>
        <v>136</v>
      </c>
      <c r="BH87" s="30">
        <f t="shared" si="37"/>
        <v>15.088235294117647</v>
      </c>
      <c r="BI87" s="30"/>
      <c r="BJ87" s="30"/>
      <c r="BK87" s="30"/>
      <c r="BL87" s="30"/>
      <c r="BM87" s="30"/>
      <c r="BN87" s="30">
        <f t="shared" si="38"/>
        <v>4462</v>
      </c>
      <c r="BO87" s="30">
        <f t="shared" si="39"/>
        <v>544</v>
      </c>
      <c r="BP87" s="30">
        <f>BN87/BO87</f>
        <v>8.202205882352942</v>
      </c>
      <c r="BR87" s="30"/>
      <c r="BS87" s="30"/>
      <c r="BT87" s="30"/>
      <c r="BU87" s="30"/>
      <c r="BV87" s="30">
        <f t="shared" si="40"/>
        <v>23641</v>
      </c>
      <c r="BW87" s="30">
        <f t="shared" si="41"/>
        <v>33126</v>
      </c>
      <c r="BX87" s="30">
        <f>BV87/BW87</f>
        <v>0.71366902131256416</v>
      </c>
      <c r="CA87" s="30"/>
      <c r="CB87" s="30"/>
      <c r="CC87" s="30"/>
      <c r="CD87" s="30">
        <f t="shared" si="42"/>
        <v>13705</v>
      </c>
      <c r="CE87" s="30">
        <f t="shared" si="43"/>
        <v>25528</v>
      </c>
      <c r="CF87" s="30">
        <f t="shared" si="44"/>
        <v>0.53686148542776557</v>
      </c>
      <c r="CG87" s="30"/>
      <c r="CH87" s="30"/>
      <c r="CI87" s="30"/>
      <c r="CJ87" s="30"/>
      <c r="CK87" s="30"/>
      <c r="CL87" s="30">
        <f t="shared" si="45"/>
        <v>18119</v>
      </c>
      <c r="CM87" s="30">
        <f t="shared" si="46"/>
        <v>28622</v>
      </c>
      <c r="CN87" s="30">
        <f t="shared" si="47"/>
        <v>0.63304451121514915</v>
      </c>
      <c r="CO87" s="30"/>
      <c r="CP87" s="30"/>
      <c r="CQ87" s="30"/>
      <c r="CR87" s="30"/>
      <c r="CS87" s="30"/>
      <c r="CT87" s="30">
        <f t="shared" si="48"/>
        <v>26785</v>
      </c>
      <c r="CU87" s="30">
        <f t="shared" si="49"/>
        <v>34187</v>
      </c>
      <c r="CV87" s="30">
        <f t="shared" si="50"/>
        <v>0.78348495041975019</v>
      </c>
      <c r="CW87" s="30"/>
      <c r="CX87" s="30"/>
      <c r="CY87" s="30"/>
      <c r="CZ87" s="30"/>
      <c r="DA87" s="30"/>
      <c r="DB87" s="30">
        <f t="shared" si="51"/>
        <v>26808</v>
      </c>
      <c r="DC87" s="30">
        <f t="shared" si="52"/>
        <v>33932</v>
      </c>
      <c r="DD87" s="30">
        <f t="shared" si="53"/>
        <v>0.79005068961452318</v>
      </c>
      <c r="DE87" s="30"/>
      <c r="DF87" s="30"/>
      <c r="DG87" s="30"/>
      <c r="DH87" s="30"/>
      <c r="DI87" s="30"/>
      <c r="DJ87" s="30">
        <f t="shared" si="54"/>
        <v>26842</v>
      </c>
      <c r="DK87" s="30">
        <f t="shared" si="55"/>
        <v>34698</v>
      </c>
      <c r="DL87" s="30">
        <f t="shared" si="56"/>
        <v>0.77358925586489136</v>
      </c>
      <c r="DM87" s="30"/>
      <c r="DN87" s="30"/>
      <c r="DO87" s="30"/>
      <c r="DP87" s="30"/>
      <c r="DQ87" s="30"/>
      <c r="DR87" s="30">
        <f t="shared" si="57"/>
        <v>25708</v>
      </c>
      <c r="DS87" s="30">
        <f t="shared" si="58"/>
        <v>33992</v>
      </c>
      <c r="DT87" s="30">
        <f t="shared" si="59"/>
        <v>0.75629559896446219</v>
      </c>
      <c r="DU87" s="30"/>
      <c r="DV87" s="30"/>
      <c r="DW87" s="30"/>
      <c r="DX87" s="30"/>
      <c r="DY87" s="30"/>
      <c r="DZ87" s="30">
        <f t="shared" ref="DZ87:FE87" si="286">DZ50</f>
        <v>3552</v>
      </c>
      <c r="EA87" s="30">
        <f t="shared" si="61"/>
        <v>3863</v>
      </c>
      <c r="EB87" s="30">
        <f t="shared" si="62"/>
        <v>0.91949262231426354</v>
      </c>
      <c r="EC87" s="30"/>
      <c r="ED87" s="30"/>
      <c r="EE87" s="30"/>
      <c r="EF87" s="30"/>
      <c r="EG87" s="30"/>
      <c r="EH87" s="30">
        <f t="shared" si="63"/>
        <v>8189</v>
      </c>
      <c r="EI87" s="30">
        <f t="shared" si="64"/>
        <v>10505</v>
      </c>
      <c r="EJ87" s="30">
        <f t="shared" si="65"/>
        <v>0.77953355544978586</v>
      </c>
      <c r="EL87" s="30"/>
      <c r="EM87" s="30"/>
      <c r="EN87" s="30"/>
      <c r="EO87" s="30"/>
      <c r="EP87" s="30"/>
      <c r="EQ87" s="30">
        <f t="shared" si="66"/>
        <v>10152</v>
      </c>
      <c r="ER87" s="30">
        <f t="shared" si="67"/>
        <v>12510</v>
      </c>
      <c r="ES87" s="30">
        <f t="shared" si="68"/>
        <v>0.81151079136690651</v>
      </c>
      <c r="ET87" s="30"/>
      <c r="EU87" s="30"/>
      <c r="EV87" s="30"/>
      <c r="EW87" s="30"/>
      <c r="EX87" s="30"/>
      <c r="EY87" s="30"/>
      <c r="EZ87" s="30">
        <f t="shared" si="69"/>
        <v>7862</v>
      </c>
      <c r="FA87" s="30">
        <f t="shared" si="70"/>
        <v>3343</v>
      </c>
      <c r="FB87" s="30">
        <f t="shared" si="71"/>
        <v>2.3517798384684414</v>
      </c>
      <c r="FC87" s="30"/>
      <c r="FD87" s="30"/>
      <c r="FE87" s="30"/>
      <c r="FF87" s="30"/>
      <c r="FG87" s="30"/>
      <c r="FH87" s="30">
        <f t="shared" si="72"/>
        <v>22533</v>
      </c>
      <c r="FI87" s="30">
        <f t="shared" si="73"/>
        <v>25609</v>
      </c>
      <c r="FJ87" s="30">
        <f t="shared" si="74"/>
        <v>0.87988597758600495</v>
      </c>
      <c r="FK87" s="30"/>
      <c r="FL87" s="30"/>
      <c r="FM87" s="30"/>
      <c r="FN87" s="30"/>
      <c r="FO87" s="30"/>
      <c r="FP87" s="30">
        <f t="shared" si="75"/>
        <v>16914</v>
      </c>
      <c r="FQ87" s="30">
        <f t="shared" si="76"/>
        <v>18861</v>
      </c>
      <c r="FR87" s="30">
        <f t="shared" si="77"/>
        <v>0.8967711149992047</v>
      </c>
      <c r="FS87" s="30"/>
      <c r="FT87" s="30"/>
      <c r="FU87" s="30"/>
      <c r="FV87" s="30"/>
      <c r="FW87" s="30"/>
      <c r="FX87" s="30">
        <f t="shared" si="78"/>
        <v>17945</v>
      </c>
      <c r="FY87" s="30">
        <f t="shared" si="79"/>
        <v>19945</v>
      </c>
      <c r="FZ87" s="30">
        <f t="shared" si="80"/>
        <v>0.89972424166457754</v>
      </c>
      <c r="GA87" s="30"/>
      <c r="GB87" s="30"/>
      <c r="GC87" s="30"/>
      <c r="GD87" s="30"/>
      <c r="GE87" s="30"/>
      <c r="GF87" s="30">
        <f t="shared" si="81"/>
        <v>20994</v>
      </c>
      <c r="GG87" s="30">
        <f t="shared" si="82"/>
        <v>4420</v>
      </c>
      <c r="GH87" s="30">
        <f t="shared" si="83"/>
        <v>4.7497737556561086</v>
      </c>
      <c r="GI87" s="30"/>
      <c r="GJ87" s="30"/>
      <c r="GK87" s="30"/>
      <c r="GL87" s="30"/>
      <c r="GM87" s="30"/>
      <c r="GN87" s="30"/>
      <c r="GO87" s="30">
        <f t="shared" si="84"/>
        <v>21478</v>
      </c>
      <c r="GP87" s="30">
        <f t="shared" si="85"/>
        <v>23091</v>
      </c>
      <c r="GQ87" s="30">
        <f t="shared" si="86"/>
        <v>0.93014594430730591</v>
      </c>
      <c r="GR87" s="30"/>
      <c r="GS87" s="30"/>
      <c r="GT87" s="30"/>
      <c r="GU87" s="30"/>
      <c r="GV87" s="30"/>
      <c r="GW87" s="30">
        <f t="shared" si="87"/>
        <v>77415</v>
      </c>
      <c r="GX87" s="30">
        <f t="shared" si="88"/>
        <v>278794</v>
      </c>
      <c r="GY87" s="30">
        <f t="shared" si="89"/>
        <v>0.27767814228426724</v>
      </c>
      <c r="GZ87" s="30"/>
      <c r="HA87" s="30"/>
      <c r="HB87" s="30"/>
      <c r="HC87" s="30"/>
      <c r="HD87" s="30"/>
      <c r="HE87" s="30">
        <f t="shared" si="90"/>
        <v>33617</v>
      </c>
      <c r="HF87" s="30">
        <f t="shared" si="91"/>
        <v>153660</v>
      </c>
      <c r="HG87" s="30">
        <f t="shared" si="92"/>
        <v>0.21877521801379671</v>
      </c>
      <c r="HH87" s="30"/>
      <c r="HI87" s="30"/>
      <c r="HJ87" s="30"/>
      <c r="HK87" s="30"/>
      <c r="HL87" s="30"/>
      <c r="HM87" s="30"/>
      <c r="HN87" s="30">
        <f t="shared" si="93"/>
        <v>30091</v>
      </c>
      <c r="HO87" s="30">
        <f t="shared" si="94"/>
        <v>97215</v>
      </c>
      <c r="HP87" s="30">
        <f t="shared" si="95"/>
        <v>0.30953042225993932</v>
      </c>
      <c r="HQ87" s="30"/>
      <c r="HR87" s="30"/>
      <c r="HS87" s="30"/>
      <c r="HT87" s="30"/>
      <c r="HU87" s="30">
        <f t="shared" ref="HU87:IU87" si="287">HU50</f>
        <v>498324</v>
      </c>
      <c r="HV87" s="30">
        <f t="shared" si="97"/>
        <v>3261685</v>
      </c>
      <c r="HW87" s="30">
        <f t="shared" si="98"/>
        <v>0.1527811545259582</v>
      </c>
      <c r="HX87" s="30"/>
      <c r="HY87" s="30"/>
      <c r="HZ87" s="30"/>
      <c r="IA87" s="30"/>
      <c r="IB87" s="30"/>
      <c r="IC87" s="30"/>
      <c r="ID87" s="30"/>
      <c r="IE87" s="30"/>
      <c r="IF87" s="30"/>
      <c r="IG87" s="30"/>
      <c r="IH87" s="30"/>
      <c r="II87" s="30"/>
      <c r="IJ87" s="30"/>
      <c r="IK87" s="30"/>
      <c r="IL87" s="30"/>
      <c r="IM87" s="30"/>
      <c r="IN87" s="30"/>
      <c r="IO87" s="30"/>
      <c r="IP87" s="30"/>
      <c r="IQ87" s="30"/>
      <c r="IR87" s="30"/>
      <c r="IS87" s="30"/>
      <c r="IT87" s="30"/>
      <c r="IU87" s="30"/>
      <c r="IV87" s="34"/>
      <c r="IW87" s="34"/>
      <c r="IX87" s="34"/>
      <c r="IY87" s="34"/>
      <c r="IZ87" s="34"/>
      <c r="JA87" s="34"/>
      <c r="JB87" s="34"/>
      <c r="JC87" s="34"/>
      <c r="JD87" s="34"/>
      <c r="JE87" s="34"/>
      <c r="JF87" s="34"/>
      <c r="JG87" s="34"/>
      <c r="JH87" s="34"/>
      <c r="JI87" s="34"/>
      <c r="JJ87" s="34"/>
      <c r="JK87" s="34"/>
      <c r="JL87" s="34"/>
      <c r="JM87" s="34"/>
      <c r="JN87" s="34"/>
      <c r="JO87" s="34"/>
      <c r="JP87" s="34"/>
      <c r="JQ87" s="34"/>
      <c r="JR87" s="34"/>
      <c r="JS87" s="34"/>
      <c r="JT87" s="34"/>
      <c r="JU87" s="34"/>
      <c r="JV87" s="34"/>
      <c r="JW87" s="34"/>
      <c r="JX87" s="34"/>
      <c r="JY87" s="34"/>
      <c r="JZ87" s="34"/>
      <c r="KA87" s="34"/>
      <c r="KB87" s="34"/>
      <c r="KC87" s="34"/>
      <c r="KD87" s="34"/>
      <c r="KE87" s="34"/>
      <c r="KF87" s="34"/>
      <c r="KG87" s="34"/>
      <c r="KH87" s="34"/>
      <c r="KI87" s="34"/>
      <c r="KJ87" s="34"/>
      <c r="KK87" s="34"/>
      <c r="KL87" s="34"/>
      <c r="KM87" s="34"/>
      <c r="KN87" s="34"/>
      <c r="KO87" s="34"/>
      <c r="KP87" s="34"/>
      <c r="KQ87" s="34"/>
      <c r="KR87" s="34"/>
      <c r="KS87" s="34"/>
      <c r="KT87" s="34"/>
      <c r="KU87" s="34"/>
      <c r="KV87" s="34"/>
      <c r="KW87" s="34"/>
      <c r="KX87" s="34"/>
      <c r="KY87" s="34"/>
      <c r="KZ87" s="34"/>
      <c r="LA87" s="34"/>
      <c r="LB87" s="34"/>
    </row>
    <row r="88" spans="1:314" ht="16.5" customHeight="1">
      <c r="A88" s="34"/>
      <c r="B88" s="34"/>
      <c r="C88" s="28" t="s">
        <v>519</v>
      </c>
      <c r="D88" s="30">
        <f t="shared" si="17"/>
        <v>988</v>
      </c>
      <c r="E88" s="30">
        <f t="shared" si="18"/>
        <v>414</v>
      </c>
      <c r="F88" s="30">
        <f t="shared" si="19"/>
        <v>2.3864734299516908</v>
      </c>
      <c r="G88" s="30"/>
      <c r="H88" s="30"/>
      <c r="I88" s="30"/>
      <c r="J88" s="30"/>
      <c r="K88" s="30"/>
      <c r="L88" s="30"/>
      <c r="M88" s="30">
        <f t="shared" si="20"/>
        <v>876</v>
      </c>
      <c r="N88" s="30">
        <f t="shared" si="21"/>
        <v>452</v>
      </c>
      <c r="O88" s="30">
        <f t="shared" si="22"/>
        <v>1.9380530973451326</v>
      </c>
      <c r="P88" s="30"/>
      <c r="Q88" s="30"/>
      <c r="R88" s="30"/>
      <c r="S88" s="30"/>
      <c r="T88" s="30"/>
      <c r="U88" s="30"/>
      <c r="V88" s="30">
        <f t="shared" ref="V88" si="288">V51</f>
        <v>987</v>
      </c>
      <c r="W88" s="30">
        <f t="shared" si="24"/>
        <v>408</v>
      </c>
      <c r="X88" s="30">
        <f t="shared" si="25"/>
        <v>2.4191176470588234</v>
      </c>
      <c r="Y88" s="30"/>
      <c r="Z88" s="30"/>
      <c r="AA88" s="30"/>
      <c r="AB88" s="30"/>
      <c r="AC88" s="30"/>
      <c r="AD88" s="30"/>
      <c r="AE88" s="30">
        <f t="shared" ref="AE88" si="289">AE51</f>
        <v>986</v>
      </c>
      <c r="AF88" s="30">
        <f t="shared" si="27"/>
        <v>471</v>
      </c>
      <c r="AG88" s="30">
        <f t="shared" si="28"/>
        <v>2.0934182590233545</v>
      </c>
      <c r="AH88" s="30"/>
      <c r="AI88" s="30"/>
      <c r="AJ88" s="30"/>
      <c r="AK88" s="30"/>
      <c r="AL88" s="30"/>
      <c r="AM88" s="30"/>
      <c r="AN88" s="30">
        <f t="shared" ref="AN88" si="290">AN51</f>
        <v>56917</v>
      </c>
      <c r="AO88" s="30">
        <f t="shared" si="30"/>
        <v>133461</v>
      </c>
      <c r="AP88" s="30">
        <f t="shared" si="31"/>
        <v>0.42646915578333744</v>
      </c>
      <c r="AQ88" s="30"/>
      <c r="AR88" s="30"/>
      <c r="AS88" s="30"/>
      <c r="AT88" s="30"/>
      <c r="AU88" s="30"/>
      <c r="AV88" s="30"/>
      <c r="AW88" s="30">
        <f t="shared" ref="AW88" si="291">AW51</f>
        <v>2784</v>
      </c>
      <c r="AX88" s="30">
        <f t="shared" si="33"/>
        <v>8210</v>
      </c>
      <c r="AY88" s="30">
        <f t="shared" si="34"/>
        <v>0.33909866017052376</v>
      </c>
      <c r="AZ88" s="30"/>
      <c r="BA88" s="30"/>
      <c r="BB88" s="30"/>
      <c r="BC88" s="30"/>
      <c r="BD88" s="30"/>
      <c r="BE88" s="30"/>
      <c r="BF88" s="30">
        <f t="shared" ref="BF88" si="292">BF51</f>
        <v>199</v>
      </c>
      <c r="BG88" s="30">
        <f t="shared" si="36"/>
        <v>9</v>
      </c>
      <c r="BH88" s="30">
        <f t="shared" si="37"/>
        <v>22.111111111111111</v>
      </c>
      <c r="BI88" s="30"/>
      <c r="BJ88" s="30"/>
      <c r="BK88" s="30"/>
      <c r="BL88" s="30"/>
      <c r="BM88" s="30"/>
      <c r="BN88" s="30">
        <f t="shared" si="38"/>
        <v>384</v>
      </c>
      <c r="BO88" s="30">
        <f t="shared" si="39"/>
        <v>1</v>
      </c>
      <c r="BP88" s="30">
        <f>BN88/BO88</f>
        <v>384</v>
      </c>
      <c r="BR88" s="30"/>
      <c r="BS88" s="30"/>
      <c r="BT88" s="30"/>
      <c r="BU88" s="30"/>
      <c r="BV88" s="30">
        <f t="shared" si="40"/>
        <v>946</v>
      </c>
      <c r="BW88" s="30">
        <f t="shared" si="41"/>
        <v>473</v>
      </c>
      <c r="BX88" s="30">
        <f>BV88/BW88</f>
        <v>2</v>
      </c>
      <c r="CA88" s="30"/>
      <c r="CB88" s="30"/>
      <c r="CC88" s="30"/>
      <c r="CD88" s="30">
        <f t="shared" si="42"/>
        <v>369</v>
      </c>
      <c r="CE88" s="30">
        <f t="shared" si="43"/>
        <v>299</v>
      </c>
      <c r="CF88" s="30">
        <f t="shared" si="44"/>
        <v>1.234113712374582</v>
      </c>
      <c r="CG88" s="30"/>
      <c r="CH88" s="30"/>
      <c r="CI88" s="30"/>
      <c r="CJ88" s="30"/>
      <c r="CK88" s="30"/>
      <c r="CL88" s="30">
        <f t="shared" si="45"/>
        <v>766</v>
      </c>
      <c r="CM88" s="30">
        <f t="shared" si="46"/>
        <v>395</v>
      </c>
      <c r="CN88" s="30">
        <f t="shared" si="47"/>
        <v>1.9392405063291138</v>
      </c>
      <c r="CO88" s="30"/>
      <c r="CP88" s="30"/>
      <c r="CQ88" s="30"/>
      <c r="CR88" s="30"/>
      <c r="CS88" s="30"/>
      <c r="CT88" s="30">
        <f t="shared" si="48"/>
        <v>862</v>
      </c>
      <c r="CU88" s="30">
        <f t="shared" si="49"/>
        <v>463</v>
      </c>
      <c r="CV88" s="30">
        <f t="shared" si="50"/>
        <v>1.8617710583153348</v>
      </c>
      <c r="CW88" s="30"/>
      <c r="CX88" s="30"/>
      <c r="CY88" s="30"/>
      <c r="CZ88" s="30"/>
      <c r="DA88" s="30"/>
      <c r="DB88" s="30">
        <f t="shared" si="51"/>
        <v>980</v>
      </c>
      <c r="DC88" s="30">
        <f t="shared" si="52"/>
        <v>474</v>
      </c>
      <c r="DD88" s="30">
        <f t="shared" si="53"/>
        <v>2.0675105485232068</v>
      </c>
      <c r="DE88" s="30"/>
      <c r="DF88" s="30"/>
      <c r="DG88" s="30"/>
      <c r="DH88" s="30"/>
      <c r="DI88" s="30"/>
      <c r="DJ88" s="30">
        <f t="shared" si="54"/>
        <v>987</v>
      </c>
      <c r="DK88" s="30">
        <f t="shared" si="55"/>
        <v>479</v>
      </c>
      <c r="DL88" s="30">
        <f t="shared" si="56"/>
        <v>2.0605427974947808</v>
      </c>
      <c r="DM88" s="30"/>
      <c r="DN88" s="30"/>
      <c r="DO88" s="30"/>
      <c r="DP88" s="30"/>
      <c r="DQ88" s="30"/>
      <c r="DR88" s="30">
        <f t="shared" si="57"/>
        <v>974</v>
      </c>
      <c r="DS88" s="30">
        <f t="shared" si="58"/>
        <v>480</v>
      </c>
      <c r="DT88" s="30">
        <f t="shared" si="59"/>
        <v>2.0291666666666668</v>
      </c>
      <c r="DU88" s="30"/>
      <c r="DV88" s="30"/>
      <c r="DW88" s="30"/>
      <c r="DX88" s="30"/>
      <c r="DY88" s="30"/>
      <c r="DZ88" s="30">
        <f t="shared" ref="DZ88:FE88" si="293">DZ51</f>
        <v>135</v>
      </c>
      <c r="EA88" s="30">
        <f t="shared" si="61"/>
        <v>412</v>
      </c>
      <c r="EB88" s="30">
        <f t="shared" si="62"/>
        <v>0.32766990291262138</v>
      </c>
      <c r="EC88" s="30"/>
      <c r="ED88" s="30"/>
      <c r="EE88" s="30"/>
      <c r="EF88" s="30"/>
      <c r="EG88" s="30"/>
      <c r="EH88" s="30">
        <f t="shared" si="63"/>
        <v>257</v>
      </c>
      <c r="EI88" s="30">
        <f t="shared" si="64"/>
        <v>73</v>
      </c>
      <c r="EJ88" s="30">
        <f t="shared" si="65"/>
        <v>3.5205479452054793</v>
      </c>
      <c r="EL88" s="30"/>
      <c r="EM88" s="30"/>
      <c r="EN88" s="30"/>
      <c r="EO88" s="30"/>
      <c r="EP88" s="30"/>
      <c r="EQ88" s="30">
        <f t="shared" si="66"/>
        <v>387</v>
      </c>
      <c r="ER88" s="30">
        <f t="shared" si="67"/>
        <v>152</v>
      </c>
      <c r="ES88" s="30">
        <f t="shared" si="68"/>
        <v>2.5460526315789473</v>
      </c>
      <c r="ET88" s="30"/>
      <c r="EU88" s="30"/>
      <c r="EV88" s="30"/>
      <c r="EW88" s="30"/>
      <c r="EX88" s="30"/>
      <c r="EY88" s="30"/>
      <c r="EZ88" s="30">
        <f t="shared" si="69"/>
        <v>110</v>
      </c>
      <c r="FA88" s="30">
        <f t="shared" si="70"/>
        <v>15</v>
      </c>
      <c r="FB88" s="30">
        <f t="shared" si="71"/>
        <v>7.333333333333333</v>
      </c>
      <c r="FC88" s="30"/>
      <c r="FD88" s="30"/>
      <c r="FE88" s="30"/>
      <c r="FF88" s="30"/>
      <c r="FG88" s="30"/>
      <c r="FH88" s="30">
        <f t="shared" si="72"/>
        <v>859</v>
      </c>
      <c r="FI88" s="30">
        <f t="shared" si="73"/>
        <v>438</v>
      </c>
      <c r="FJ88" s="30">
        <f t="shared" si="74"/>
        <v>1.9611872146118721</v>
      </c>
      <c r="FK88" s="30"/>
      <c r="FL88" s="30"/>
      <c r="FM88" s="30"/>
      <c r="FN88" s="30"/>
      <c r="FO88" s="30"/>
      <c r="FP88" s="30">
        <f t="shared" si="75"/>
        <v>2</v>
      </c>
      <c r="FQ88" s="30">
        <f t="shared" si="76"/>
        <v>2</v>
      </c>
      <c r="FR88" s="30">
        <f t="shared" si="77"/>
        <v>1</v>
      </c>
      <c r="FS88" s="30"/>
      <c r="FT88" s="30"/>
      <c r="FU88" s="30"/>
      <c r="FV88" s="30"/>
      <c r="FW88" s="30"/>
      <c r="FX88" s="30">
        <f t="shared" si="78"/>
        <v>4</v>
      </c>
      <c r="FY88" s="30">
        <f t="shared" si="79"/>
        <v>3</v>
      </c>
      <c r="FZ88" s="30">
        <f t="shared" si="80"/>
        <v>1.3333333333333333</v>
      </c>
      <c r="GA88" s="30"/>
      <c r="GB88" s="30"/>
      <c r="GC88" s="30"/>
      <c r="GD88" s="30"/>
      <c r="GE88" s="30"/>
      <c r="GF88" s="30">
        <f t="shared" si="81"/>
        <v>724</v>
      </c>
      <c r="GG88" s="30">
        <f t="shared" si="82"/>
        <v>51</v>
      </c>
      <c r="GH88" s="30">
        <f t="shared" si="83"/>
        <v>14.196078431372548</v>
      </c>
      <c r="GI88" s="30"/>
      <c r="GJ88" s="30"/>
      <c r="GK88" s="30"/>
      <c r="GL88" s="30"/>
      <c r="GM88" s="30"/>
      <c r="GN88" s="30"/>
      <c r="GO88" s="30">
        <f t="shared" si="84"/>
        <v>859</v>
      </c>
      <c r="GP88" s="30">
        <f t="shared" si="85"/>
        <v>437</v>
      </c>
      <c r="GQ88" s="30">
        <f t="shared" si="86"/>
        <v>1.965675057208238</v>
      </c>
      <c r="GR88" s="30"/>
      <c r="GS88" s="30"/>
      <c r="GT88" s="30"/>
      <c r="GU88" s="30"/>
      <c r="GV88" s="30"/>
      <c r="GW88" s="30">
        <f t="shared" si="87"/>
        <v>2952</v>
      </c>
      <c r="GX88" s="30">
        <f t="shared" si="88"/>
        <v>4172</v>
      </c>
      <c r="GY88" s="30">
        <f t="shared" si="89"/>
        <v>0.70757430488974116</v>
      </c>
      <c r="GZ88" s="30"/>
      <c r="HA88" s="30"/>
      <c r="HB88" s="30"/>
      <c r="HC88" s="30"/>
      <c r="HD88" s="30"/>
      <c r="HE88" s="30">
        <f t="shared" si="90"/>
        <v>2517</v>
      </c>
      <c r="HF88" s="30">
        <f t="shared" si="91"/>
        <v>6176</v>
      </c>
      <c r="HG88" s="30">
        <f t="shared" si="92"/>
        <v>0.40754533678756477</v>
      </c>
      <c r="HH88" s="30"/>
      <c r="HI88" s="30"/>
      <c r="HJ88" s="30"/>
      <c r="HK88" s="30"/>
      <c r="HL88" s="30"/>
      <c r="HM88" s="30"/>
      <c r="HN88" s="30">
        <f t="shared" si="93"/>
        <v>267</v>
      </c>
      <c r="HO88" s="30">
        <f t="shared" si="94"/>
        <v>2034</v>
      </c>
      <c r="HP88" s="30">
        <f t="shared" si="95"/>
        <v>0.13126843657817108</v>
      </c>
      <c r="HQ88" s="30"/>
      <c r="HR88" s="30"/>
      <c r="HS88" s="30"/>
      <c r="HT88" s="30"/>
      <c r="HU88" s="30">
        <f t="shared" ref="HU88:IU88" si="294">HU51</f>
        <v>26956</v>
      </c>
      <c r="HV88" s="30">
        <f t="shared" si="97"/>
        <v>67149</v>
      </c>
      <c r="HW88" s="30">
        <f t="shared" si="98"/>
        <v>0.40143561333750316</v>
      </c>
      <c r="HX88" s="30"/>
      <c r="HY88" s="30"/>
      <c r="HZ88" s="30"/>
      <c r="IA88" s="30"/>
      <c r="IB88" s="30"/>
      <c r="IC88" s="30"/>
      <c r="ID88" s="30"/>
      <c r="IE88" s="30"/>
      <c r="IF88" s="30"/>
      <c r="IG88" s="30"/>
      <c r="IH88" s="30"/>
      <c r="II88" s="30"/>
      <c r="IJ88" s="30"/>
      <c r="IK88" s="30"/>
      <c r="IL88" s="30"/>
      <c r="IM88" s="30"/>
      <c r="IN88" s="30"/>
      <c r="IO88" s="30"/>
      <c r="IP88" s="30"/>
      <c r="IQ88" s="30"/>
      <c r="IR88" s="30"/>
      <c r="IS88" s="30"/>
      <c r="IT88" s="30"/>
      <c r="IU88" s="30"/>
      <c r="IV88" s="34"/>
      <c r="IW88" s="34"/>
      <c r="IX88" s="34"/>
      <c r="IY88" s="34"/>
      <c r="IZ88" s="34"/>
      <c r="JA88" s="34"/>
      <c r="JB88" s="34"/>
      <c r="JC88" s="34"/>
      <c r="JD88" s="34"/>
      <c r="JE88" s="34"/>
      <c r="JF88" s="34"/>
      <c r="JG88" s="34"/>
      <c r="JH88" s="34"/>
      <c r="JI88" s="34"/>
      <c r="JJ88" s="34"/>
      <c r="JK88" s="34"/>
      <c r="JL88" s="34"/>
      <c r="JM88" s="34"/>
      <c r="JN88" s="34"/>
      <c r="JO88" s="34"/>
      <c r="JP88" s="34"/>
      <c r="JQ88" s="34"/>
      <c r="JR88" s="34"/>
      <c r="JS88" s="34"/>
      <c r="JT88" s="34"/>
      <c r="JU88" s="34"/>
      <c r="JV88" s="34"/>
      <c r="JW88" s="34"/>
      <c r="JX88" s="34"/>
      <c r="JY88" s="34"/>
      <c r="JZ88" s="34"/>
      <c r="KA88" s="34"/>
      <c r="KB88" s="34"/>
      <c r="KC88" s="34"/>
      <c r="KD88" s="34"/>
      <c r="KE88" s="34"/>
      <c r="KF88" s="34"/>
      <c r="KG88" s="34"/>
      <c r="KH88" s="34"/>
      <c r="KI88" s="34"/>
      <c r="KJ88" s="34"/>
      <c r="KK88" s="34"/>
      <c r="KL88" s="34"/>
      <c r="KM88" s="34"/>
      <c r="KN88" s="34"/>
      <c r="KO88" s="34"/>
      <c r="KP88" s="34"/>
      <c r="KQ88" s="34"/>
      <c r="KR88" s="34"/>
      <c r="KS88" s="34"/>
      <c r="KT88" s="34"/>
      <c r="KU88" s="34"/>
      <c r="KV88" s="34"/>
      <c r="KW88" s="34"/>
      <c r="KX88" s="34"/>
      <c r="KY88" s="34"/>
      <c r="KZ88" s="34"/>
      <c r="LA88" s="34"/>
      <c r="LB88" s="34"/>
    </row>
    <row r="89" spans="1:314" ht="16.5" customHeight="1">
      <c r="A89" s="34"/>
      <c r="B89" s="34"/>
      <c r="C89" s="28" t="s">
        <v>521</v>
      </c>
      <c r="D89" s="30">
        <f t="shared" si="17"/>
        <v>18</v>
      </c>
      <c r="E89" s="30">
        <f t="shared" si="18"/>
        <v>13</v>
      </c>
      <c r="F89" s="30">
        <f t="shared" si="19"/>
        <v>1.3846153846153846</v>
      </c>
      <c r="G89" s="30"/>
      <c r="H89" s="30"/>
      <c r="I89" s="30"/>
      <c r="J89" s="30"/>
      <c r="K89" s="30"/>
      <c r="L89" s="30"/>
      <c r="M89" s="30">
        <f t="shared" si="20"/>
        <v>18</v>
      </c>
      <c r="N89" s="30">
        <f t="shared" si="21"/>
        <v>25</v>
      </c>
      <c r="O89" s="30">
        <f t="shared" si="22"/>
        <v>0.72</v>
      </c>
      <c r="P89" s="30"/>
      <c r="Q89" s="30"/>
      <c r="R89" s="30"/>
      <c r="S89" s="30"/>
      <c r="T89" s="30"/>
      <c r="U89" s="30"/>
      <c r="V89" s="30">
        <f t="shared" ref="V89" si="295">V52</f>
        <v>18</v>
      </c>
      <c r="W89" s="30">
        <f t="shared" si="24"/>
        <v>13</v>
      </c>
      <c r="X89" s="30">
        <f t="shared" si="25"/>
        <v>1.3846153846153846</v>
      </c>
      <c r="Y89" s="30"/>
      <c r="Z89" s="30"/>
      <c r="AA89" s="30"/>
      <c r="AB89" s="30"/>
      <c r="AC89" s="30"/>
      <c r="AD89" s="30"/>
      <c r="AE89" s="30">
        <f t="shared" ref="AE89" si="296">AE52</f>
        <v>18</v>
      </c>
      <c r="AF89" s="30">
        <f t="shared" si="27"/>
        <v>25</v>
      </c>
      <c r="AG89" s="30">
        <f t="shared" si="28"/>
        <v>0.72</v>
      </c>
      <c r="AH89" s="30"/>
      <c r="AI89" s="30"/>
      <c r="AJ89" s="30"/>
      <c r="AK89" s="30"/>
      <c r="AL89" s="30"/>
      <c r="AM89" s="30"/>
      <c r="AN89" s="30">
        <f t="shared" ref="AN89" si="297">AN52</f>
        <v>2570</v>
      </c>
      <c r="AO89" s="30">
        <f t="shared" si="30"/>
        <v>2650</v>
      </c>
      <c r="AP89" s="30">
        <f t="shared" si="31"/>
        <v>0.96981132075471699</v>
      </c>
      <c r="AQ89" s="30"/>
      <c r="AR89" s="30"/>
      <c r="AS89" s="30"/>
      <c r="AT89" s="30"/>
      <c r="AU89" s="30"/>
      <c r="AV89" s="30"/>
      <c r="AW89" s="30">
        <f t="shared" ref="AW89" si="298">AW52</f>
        <v>221</v>
      </c>
      <c r="AX89" s="30">
        <f t="shared" si="33"/>
        <v>719</v>
      </c>
      <c r="AY89" s="30">
        <f t="shared" si="34"/>
        <v>0.30737134909596664</v>
      </c>
      <c r="AZ89" s="30"/>
      <c r="BA89" s="30"/>
      <c r="BB89" s="30"/>
      <c r="BC89" s="30"/>
      <c r="BD89" s="30"/>
      <c r="BE89" s="30"/>
      <c r="BF89" s="30">
        <f t="shared" ref="BF89" si="299">BF52</f>
        <v>0</v>
      </c>
      <c r="BG89" s="30">
        <f t="shared" si="36"/>
        <v>1</v>
      </c>
      <c r="BH89" s="30">
        <f t="shared" si="37"/>
        <v>0</v>
      </c>
      <c r="BI89" s="30"/>
      <c r="BJ89" s="30"/>
      <c r="BK89" s="30"/>
      <c r="BL89" s="30"/>
      <c r="BM89" s="30"/>
      <c r="BN89" s="30">
        <f t="shared" si="38"/>
        <v>0</v>
      </c>
      <c r="BO89" s="30">
        <f t="shared" si="39"/>
        <v>0</v>
      </c>
      <c r="BP89" s="30"/>
      <c r="BR89" s="30"/>
      <c r="BS89" s="30"/>
      <c r="BT89" s="30"/>
      <c r="BU89" s="30"/>
      <c r="BV89" s="30">
        <f t="shared" si="40"/>
        <v>14</v>
      </c>
      <c r="BW89" s="30">
        <f t="shared" si="41"/>
        <v>17</v>
      </c>
      <c r="BX89" s="30">
        <f>BV89/BW89</f>
        <v>0.82352941176470584</v>
      </c>
      <c r="CA89" s="30"/>
      <c r="CB89" s="30"/>
      <c r="CC89" s="30"/>
      <c r="CD89" s="30">
        <f t="shared" si="42"/>
        <v>1</v>
      </c>
      <c r="CE89" s="30">
        <f t="shared" si="43"/>
        <v>10</v>
      </c>
      <c r="CF89" s="30">
        <f t="shared" si="44"/>
        <v>0.1</v>
      </c>
      <c r="CG89" s="30"/>
      <c r="CH89" s="30"/>
      <c r="CI89" s="30"/>
      <c r="CJ89" s="30"/>
      <c r="CK89" s="30"/>
      <c r="CL89" s="30">
        <f t="shared" si="45"/>
        <v>8</v>
      </c>
      <c r="CM89" s="30">
        <f t="shared" si="46"/>
        <v>14</v>
      </c>
      <c r="CN89" s="30">
        <f t="shared" si="47"/>
        <v>0.5714285714285714</v>
      </c>
      <c r="CO89" s="30"/>
      <c r="CP89" s="30"/>
      <c r="CQ89" s="30"/>
      <c r="CR89" s="30"/>
      <c r="CS89" s="30"/>
      <c r="CT89" s="30">
        <f t="shared" si="48"/>
        <v>18</v>
      </c>
      <c r="CU89" s="30">
        <f t="shared" si="49"/>
        <v>25</v>
      </c>
      <c r="CV89" s="30">
        <f t="shared" si="50"/>
        <v>0.72</v>
      </c>
      <c r="CW89" s="30"/>
      <c r="CX89" s="30"/>
      <c r="CY89" s="30"/>
      <c r="CZ89" s="30"/>
      <c r="DA89" s="30"/>
      <c r="DB89" s="30">
        <f t="shared" si="51"/>
        <v>18</v>
      </c>
      <c r="DC89" s="30">
        <f t="shared" si="52"/>
        <v>25</v>
      </c>
      <c r="DD89" s="30">
        <f t="shared" si="53"/>
        <v>0.72</v>
      </c>
      <c r="DE89" s="30"/>
      <c r="DF89" s="30"/>
      <c r="DG89" s="30"/>
      <c r="DH89" s="30"/>
      <c r="DI89" s="30"/>
      <c r="DJ89" s="30">
        <f t="shared" si="54"/>
        <v>18</v>
      </c>
      <c r="DK89" s="30">
        <f t="shared" si="55"/>
        <v>25</v>
      </c>
      <c r="DL89" s="30">
        <f t="shared" si="56"/>
        <v>0.72</v>
      </c>
      <c r="DM89" s="30"/>
      <c r="DN89" s="30"/>
      <c r="DO89" s="30"/>
      <c r="DP89" s="30"/>
      <c r="DQ89" s="30"/>
      <c r="DR89" s="30">
        <f t="shared" si="57"/>
        <v>18</v>
      </c>
      <c r="DS89" s="30">
        <f t="shared" si="58"/>
        <v>25</v>
      </c>
      <c r="DT89" s="30">
        <f t="shared" si="59"/>
        <v>0.72</v>
      </c>
      <c r="DU89" s="30"/>
      <c r="DV89" s="30"/>
      <c r="DW89" s="30"/>
      <c r="DX89" s="30"/>
      <c r="DY89" s="30"/>
      <c r="DZ89" s="30">
        <f t="shared" ref="DZ89:FE89" si="300">DZ52</f>
        <v>18</v>
      </c>
      <c r="EA89" s="30">
        <f t="shared" si="61"/>
        <v>13</v>
      </c>
      <c r="EB89" s="30">
        <f t="shared" si="62"/>
        <v>1.3846153846153846</v>
      </c>
      <c r="EC89" s="30"/>
      <c r="ED89" s="30"/>
      <c r="EE89" s="30"/>
      <c r="EF89" s="30"/>
      <c r="EG89" s="30"/>
      <c r="EH89" s="30">
        <f t="shared" si="63"/>
        <v>6</v>
      </c>
      <c r="EI89" s="30">
        <f t="shared" si="64"/>
        <v>7</v>
      </c>
      <c r="EJ89" s="30">
        <f t="shared" si="65"/>
        <v>0.8571428571428571</v>
      </c>
      <c r="EL89" s="30"/>
      <c r="EM89" s="30"/>
      <c r="EN89" s="30"/>
      <c r="EO89" s="30"/>
      <c r="EP89" s="30"/>
      <c r="EQ89" s="30">
        <f t="shared" si="66"/>
        <v>7</v>
      </c>
      <c r="ER89" s="30">
        <f t="shared" si="67"/>
        <v>13</v>
      </c>
      <c r="ES89" s="30">
        <f t="shared" si="68"/>
        <v>0.53846153846153844</v>
      </c>
      <c r="ET89" s="30"/>
      <c r="EU89" s="30"/>
      <c r="EV89" s="30"/>
      <c r="EW89" s="30"/>
      <c r="EX89" s="30"/>
      <c r="EY89" s="30"/>
      <c r="EZ89" s="30">
        <f t="shared" si="69"/>
        <v>6</v>
      </c>
      <c r="FA89" s="30">
        <f t="shared" si="70"/>
        <v>1</v>
      </c>
      <c r="FB89" s="30">
        <f t="shared" si="71"/>
        <v>6</v>
      </c>
      <c r="FC89" s="30"/>
      <c r="FD89" s="30"/>
      <c r="FE89" s="30"/>
      <c r="FF89" s="30"/>
      <c r="FG89" s="30"/>
      <c r="FH89" s="30">
        <f t="shared" si="72"/>
        <v>18</v>
      </c>
      <c r="FI89" s="30">
        <f t="shared" si="73"/>
        <v>23</v>
      </c>
      <c r="FJ89" s="30">
        <f t="shared" si="74"/>
        <v>0.78260869565217395</v>
      </c>
      <c r="FK89" s="30"/>
      <c r="FL89" s="30"/>
      <c r="FM89" s="30"/>
      <c r="FN89" s="30"/>
      <c r="FO89" s="30"/>
      <c r="FP89" s="30">
        <f t="shared" si="75"/>
        <v>16</v>
      </c>
      <c r="FQ89" s="30">
        <f t="shared" si="76"/>
        <v>23</v>
      </c>
      <c r="FR89" s="30">
        <f t="shared" si="77"/>
        <v>0.69565217391304346</v>
      </c>
      <c r="FS89" s="30"/>
      <c r="FT89" s="30"/>
      <c r="FU89" s="30"/>
      <c r="FV89" s="30"/>
      <c r="FW89" s="30"/>
      <c r="FX89" s="30">
        <f t="shared" si="78"/>
        <v>16</v>
      </c>
      <c r="FY89" s="30">
        <f t="shared" si="79"/>
        <v>23</v>
      </c>
      <c r="FZ89" s="30">
        <f t="shared" si="80"/>
        <v>0.69565217391304346</v>
      </c>
      <c r="GA89" s="30"/>
      <c r="GB89" s="30"/>
      <c r="GC89" s="30"/>
      <c r="GD89" s="30"/>
      <c r="GE89" s="30"/>
      <c r="GF89" s="30">
        <f t="shared" si="81"/>
        <v>1</v>
      </c>
      <c r="GG89" s="30">
        <f t="shared" si="82"/>
        <v>3</v>
      </c>
      <c r="GH89" s="30">
        <f t="shared" si="83"/>
        <v>0.33333333333333331</v>
      </c>
      <c r="GI89" s="30"/>
      <c r="GJ89" s="30"/>
      <c r="GK89" s="30"/>
      <c r="GL89" s="30"/>
      <c r="GM89" s="30"/>
      <c r="GN89" s="30"/>
      <c r="GO89" s="30">
        <f t="shared" si="84"/>
        <v>18</v>
      </c>
      <c r="GP89" s="30">
        <f t="shared" si="85"/>
        <v>25</v>
      </c>
      <c r="GQ89" s="30">
        <f t="shared" si="86"/>
        <v>0.72</v>
      </c>
      <c r="GR89" s="30"/>
      <c r="GS89" s="30"/>
      <c r="GT89" s="30"/>
      <c r="GU89" s="30"/>
      <c r="GV89" s="30"/>
      <c r="GW89" s="30">
        <f t="shared" si="87"/>
        <v>156</v>
      </c>
      <c r="GX89" s="30">
        <f t="shared" si="88"/>
        <v>247</v>
      </c>
      <c r="GY89" s="30">
        <f t="shared" si="89"/>
        <v>0.63157894736842102</v>
      </c>
      <c r="GZ89" s="30"/>
      <c r="HA89" s="30"/>
      <c r="HB89" s="30"/>
      <c r="HC89" s="30"/>
      <c r="HD89" s="30"/>
      <c r="HE89" s="30">
        <f t="shared" si="90"/>
        <v>105</v>
      </c>
      <c r="HF89" s="30">
        <f t="shared" si="91"/>
        <v>303</v>
      </c>
      <c r="HG89" s="30">
        <f t="shared" si="92"/>
        <v>0.34653465346534651</v>
      </c>
      <c r="HH89" s="30"/>
      <c r="HI89" s="30"/>
      <c r="HJ89" s="30"/>
      <c r="HK89" s="30"/>
      <c r="HL89" s="30"/>
      <c r="HM89" s="30"/>
      <c r="HN89" s="30">
        <f t="shared" si="93"/>
        <v>116</v>
      </c>
      <c r="HO89" s="30">
        <f t="shared" si="94"/>
        <v>416</v>
      </c>
      <c r="HP89" s="30">
        <f t="shared" si="95"/>
        <v>0.27884615384615385</v>
      </c>
      <c r="HQ89" s="30"/>
      <c r="HR89" s="30"/>
      <c r="HS89" s="30"/>
      <c r="HT89" s="30"/>
      <c r="HU89" s="30">
        <f t="shared" ref="HU89:IU89" si="301">HU52</f>
        <v>1223</v>
      </c>
      <c r="HV89" s="30">
        <f t="shared" si="97"/>
        <v>2727</v>
      </c>
      <c r="HW89" s="30">
        <f t="shared" si="98"/>
        <v>0.4484781811514485</v>
      </c>
      <c r="HX89" s="30"/>
      <c r="HY89" s="30"/>
      <c r="HZ89" s="30"/>
      <c r="IA89" s="30"/>
      <c r="IB89" s="30"/>
      <c r="IC89" s="30"/>
      <c r="ID89" s="30"/>
      <c r="IE89" s="30"/>
      <c r="IF89" s="30"/>
      <c r="IG89" s="30"/>
      <c r="IH89" s="30"/>
      <c r="II89" s="30"/>
      <c r="IJ89" s="30"/>
      <c r="IK89" s="30"/>
      <c r="IL89" s="30"/>
      <c r="IM89" s="30"/>
      <c r="IN89" s="30"/>
      <c r="IO89" s="30"/>
      <c r="IP89" s="30"/>
      <c r="IQ89" s="30"/>
      <c r="IR89" s="30"/>
      <c r="IS89" s="30"/>
      <c r="IT89" s="30"/>
      <c r="IU89" s="30"/>
      <c r="IV89" s="34"/>
      <c r="IW89" s="34"/>
      <c r="IX89" s="34"/>
      <c r="IY89" s="34"/>
      <c r="IZ89" s="34"/>
      <c r="JA89" s="34"/>
      <c r="JB89" s="34"/>
      <c r="JC89" s="34"/>
      <c r="JD89" s="34"/>
      <c r="JE89" s="34"/>
      <c r="JF89" s="34"/>
      <c r="JG89" s="34"/>
      <c r="JH89" s="34"/>
      <c r="JI89" s="34"/>
      <c r="JJ89" s="34"/>
      <c r="JK89" s="34"/>
      <c r="JL89" s="34"/>
      <c r="JM89" s="34"/>
      <c r="JN89" s="34"/>
      <c r="JO89" s="34"/>
      <c r="JP89" s="34"/>
      <c r="JQ89" s="34"/>
      <c r="JR89" s="34"/>
      <c r="JS89" s="34"/>
      <c r="JT89" s="34"/>
      <c r="JU89" s="34"/>
      <c r="JV89" s="34"/>
      <c r="JW89" s="34"/>
      <c r="JX89" s="34"/>
      <c r="JY89" s="34"/>
      <c r="JZ89" s="34"/>
      <c r="KA89" s="34"/>
      <c r="KB89" s="34"/>
      <c r="KC89" s="34"/>
      <c r="KD89" s="34"/>
      <c r="KE89" s="34"/>
      <c r="KF89" s="34"/>
      <c r="KG89" s="34"/>
      <c r="KH89" s="34"/>
      <c r="KI89" s="34"/>
      <c r="KJ89" s="34"/>
      <c r="KK89" s="34"/>
      <c r="KL89" s="34"/>
      <c r="KM89" s="34"/>
      <c r="KN89" s="34"/>
      <c r="KO89" s="34"/>
      <c r="KP89" s="34"/>
      <c r="KQ89" s="34"/>
      <c r="KR89" s="34"/>
      <c r="KS89" s="34"/>
      <c r="KT89" s="34"/>
      <c r="KU89" s="34"/>
      <c r="KV89" s="34"/>
      <c r="KW89" s="34"/>
      <c r="KX89" s="34"/>
      <c r="KY89" s="34"/>
      <c r="KZ89" s="34"/>
      <c r="LA89" s="34"/>
      <c r="LB89" s="34"/>
    </row>
    <row r="90" spans="1:314" ht="16.5" customHeight="1">
      <c r="A90" s="34"/>
      <c r="B90" s="34"/>
      <c r="C90" s="28" t="s">
        <v>523</v>
      </c>
      <c r="D90" s="30">
        <f t="shared" si="17"/>
        <v>8462</v>
      </c>
      <c r="E90" s="30">
        <f t="shared" si="18"/>
        <v>4552</v>
      </c>
      <c r="F90" s="30">
        <f t="shared" si="19"/>
        <v>1.85896309314587</v>
      </c>
      <c r="G90" s="30"/>
      <c r="H90" s="30"/>
      <c r="I90" s="30"/>
      <c r="J90" s="30"/>
      <c r="K90" s="30"/>
      <c r="L90" s="30"/>
      <c r="M90" s="30">
        <f t="shared" si="20"/>
        <v>6860</v>
      </c>
      <c r="N90" s="30">
        <f t="shared" si="21"/>
        <v>4894</v>
      </c>
      <c r="O90" s="30">
        <f t="shared" si="22"/>
        <v>1.4017163874131591</v>
      </c>
      <c r="P90" s="30"/>
      <c r="Q90" s="30"/>
      <c r="R90" s="30"/>
      <c r="S90" s="30"/>
      <c r="T90" s="30"/>
      <c r="U90" s="30"/>
      <c r="V90" s="30">
        <f t="shared" ref="V90" si="302">V53</f>
        <v>8429</v>
      </c>
      <c r="W90" s="30">
        <f t="shared" si="24"/>
        <v>4374</v>
      </c>
      <c r="X90" s="30">
        <f t="shared" si="25"/>
        <v>1.927069044352995</v>
      </c>
      <c r="Y90" s="30"/>
      <c r="Z90" s="30"/>
      <c r="AA90" s="30"/>
      <c r="AB90" s="30"/>
      <c r="AC90" s="30"/>
      <c r="AD90" s="30"/>
      <c r="AE90" s="30">
        <f t="shared" ref="AE90" si="303">AE53</f>
        <v>8444</v>
      </c>
      <c r="AF90" s="30">
        <f t="shared" si="27"/>
        <v>7856</v>
      </c>
      <c r="AG90" s="30">
        <f t="shared" si="28"/>
        <v>1.0748472505091651</v>
      </c>
      <c r="AH90" s="30"/>
      <c r="AI90" s="30"/>
      <c r="AJ90" s="30"/>
      <c r="AK90" s="30"/>
      <c r="AL90" s="30"/>
      <c r="AM90" s="30"/>
      <c r="AN90" s="30">
        <f t="shared" ref="AN90" si="304">AN53</f>
        <v>816276</v>
      </c>
      <c r="AO90" s="30">
        <f t="shared" si="30"/>
        <v>2177573</v>
      </c>
      <c r="AP90" s="30">
        <f t="shared" si="31"/>
        <v>0.37485586017093342</v>
      </c>
      <c r="AQ90" s="30"/>
      <c r="AR90" s="30"/>
      <c r="AS90" s="30"/>
      <c r="AT90" s="30"/>
      <c r="AU90" s="30"/>
      <c r="AV90" s="30"/>
      <c r="AW90" s="30">
        <f t="shared" ref="AW90" si="305">AW53</f>
        <v>49176</v>
      </c>
      <c r="AX90" s="30">
        <f t="shared" si="33"/>
        <v>196839</v>
      </c>
      <c r="AY90" s="30">
        <f t="shared" si="34"/>
        <v>0.24982854007589958</v>
      </c>
      <c r="AZ90" s="30"/>
      <c r="BA90" s="30"/>
      <c r="BB90" s="30"/>
      <c r="BC90" s="30"/>
      <c r="BD90" s="30"/>
      <c r="BE90" s="30"/>
      <c r="BF90" s="30">
        <f t="shared" ref="BF90" si="306">BF53</f>
        <v>304</v>
      </c>
      <c r="BG90" s="30">
        <f t="shared" si="36"/>
        <v>22</v>
      </c>
      <c r="BH90" s="30">
        <f t="shared" si="37"/>
        <v>13.818181818181818</v>
      </c>
      <c r="BI90" s="30"/>
      <c r="BJ90" s="30"/>
      <c r="BK90" s="30"/>
      <c r="BL90" s="30"/>
      <c r="BM90" s="30"/>
      <c r="BN90" s="30">
        <f t="shared" si="38"/>
        <v>345</v>
      </c>
      <c r="BO90" s="30">
        <f t="shared" si="39"/>
        <v>17</v>
      </c>
      <c r="BP90" s="30">
        <f>BN90/BO90</f>
        <v>20.294117647058822</v>
      </c>
      <c r="BR90" s="30"/>
      <c r="BS90" s="30"/>
      <c r="BT90" s="30"/>
      <c r="BU90" s="30"/>
      <c r="BV90" s="30">
        <f t="shared" si="40"/>
        <v>8135</v>
      </c>
      <c r="BW90" s="30">
        <f t="shared" si="41"/>
        <v>7805</v>
      </c>
      <c r="BX90" s="30">
        <f>BV90/BW90</f>
        <v>1.0422805893657912</v>
      </c>
      <c r="CA90" s="30"/>
      <c r="CB90" s="30"/>
      <c r="CC90" s="30"/>
      <c r="CD90" s="30">
        <f t="shared" si="42"/>
        <v>5219</v>
      </c>
      <c r="CE90" s="30">
        <f t="shared" si="43"/>
        <v>6659</v>
      </c>
      <c r="CF90" s="30">
        <f t="shared" si="44"/>
        <v>0.78375131401111275</v>
      </c>
      <c r="CG90" s="30"/>
      <c r="CH90" s="30"/>
      <c r="CI90" s="30"/>
      <c r="CJ90" s="30"/>
      <c r="CK90" s="30"/>
      <c r="CL90" s="30">
        <f t="shared" si="45"/>
        <v>6637</v>
      </c>
      <c r="CM90" s="30">
        <f t="shared" si="46"/>
        <v>6977</v>
      </c>
      <c r="CN90" s="30">
        <f t="shared" si="47"/>
        <v>0.95126845349003875</v>
      </c>
      <c r="CO90" s="30"/>
      <c r="CP90" s="30"/>
      <c r="CQ90" s="30"/>
      <c r="CR90" s="30"/>
      <c r="CS90" s="30"/>
      <c r="CT90" s="30">
        <f t="shared" si="48"/>
        <v>7763</v>
      </c>
      <c r="CU90" s="30">
        <f t="shared" si="49"/>
        <v>7756</v>
      </c>
      <c r="CV90" s="30">
        <f t="shared" si="50"/>
        <v>1.0009025270758123</v>
      </c>
      <c r="CW90" s="30"/>
      <c r="CX90" s="30"/>
      <c r="CY90" s="30"/>
      <c r="CZ90" s="30"/>
      <c r="DA90" s="30"/>
      <c r="DB90" s="30">
        <f t="shared" si="51"/>
        <v>8398</v>
      </c>
      <c r="DC90" s="30">
        <f t="shared" si="52"/>
        <v>7773</v>
      </c>
      <c r="DD90" s="30">
        <f t="shared" si="53"/>
        <v>1.0804065354432009</v>
      </c>
      <c r="DE90" s="30"/>
      <c r="DF90" s="30"/>
      <c r="DG90" s="30"/>
      <c r="DH90" s="30"/>
      <c r="DI90" s="30"/>
      <c r="DJ90" s="30">
        <f t="shared" si="54"/>
        <v>8392</v>
      </c>
      <c r="DK90" s="30">
        <f t="shared" si="55"/>
        <v>7953</v>
      </c>
      <c r="DL90" s="30">
        <f t="shared" si="56"/>
        <v>1.0551992958631964</v>
      </c>
      <c r="DM90" s="30"/>
      <c r="DN90" s="30"/>
      <c r="DO90" s="30"/>
      <c r="DP90" s="30"/>
      <c r="DQ90" s="30"/>
      <c r="DR90" s="30">
        <f t="shared" si="57"/>
        <v>7836</v>
      </c>
      <c r="DS90" s="30">
        <f t="shared" si="58"/>
        <v>7769</v>
      </c>
      <c r="DT90" s="30">
        <f t="shared" si="59"/>
        <v>1.008624018535204</v>
      </c>
      <c r="DU90" s="30"/>
      <c r="DV90" s="30"/>
      <c r="DW90" s="30"/>
      <c r="DX90" s="30"/>
      <c r="DY90" s="30"/>
      <c r="DZ90" s="30">
        <f t="shared" ref="DZ90:FE90" si="307">DZ53</f>
        <v>7585</v>
      </c>
      <c r="EA90" s="30">
        <f t="shared" si="61"/>
        <v>4470</v>
      </c>
      <c r="EB90" s="30">
        <f t="shared" si="62"/>
        <v>1.6968680089485459</v>
      </c>
      <c r="EC90" s="30"/>
      <c r="ED90" s="30"/>
      <c r="EE90" s="30"/>
      <c r="EF90" s="30"/>
      <c r="EG90" s="30"/>
      <c r="EH90" s="30">
        <f t="shared" si="63"/>
        <v>2906</v>
      </c>
      <c r="EI90" s="30">
        <f t="shared" si="64"/>
        <v>2389</v>
      </c>
      <c r="EJ90" s="30">
        <f t="shared" si="65"/>
        <v>1.2164085391377146</v>
      </c>
      <c r="EL90" s="30"/>
      <c r="EM90" s="30"/>
      <c r="EN90" s="30"/>
      <c r="EO90" s="30"/>
      <c r="EP90" s="30"/>
      <c r="EQ90" s="30">
        <f t="shared" si="66"/>
        <v>3268</v>
      </c>
      <c r="ER90" s="30">
        <f t="shared" si="67"/>
        <v>2787</v>
      </c>
      <c r="ES90" s="30">
        <f t="shared" si="68"/>
        <v>1.1725870111230714</v>
      </c>
      <c r="ET90" s="30"/>
      <c r="EU90" s="30"/>
      <c r="EV90" s="30"/>
      <c r="EW90" s="30"/>
      <c r="EX90" s="30"/>
      <c r="EY90" s="30"/>
      <c r="EZ90" s="30">
        <f t="shared" si="69"/>
        <v>899</v>
      </c>
      <c r="FA90" s="30">
        <f t="shared" si="70"/>
        <v>631</v>
      </c>
      <c r="FB90" s="30">
        <f t="shared" si="71"/>
        <v>1.4247226624405704</v>
      </c>
      <c r="FC90" s="30"/>
      <c r="FD90" s="30"/>
      <c r="FE90" s="30"/>
      <c r="FF90" s="30"/>
      <c r="FG90" s="30"/>
      <c r="FH90" s="30">
        <f t="shared" si="72"/>
        <v>6811</v>
      </c>
      <c r="FI90" s="30">
        <f t="shared" si="73"/>
        <v>4797</v>
      </c>
      <c r="FJ90" s="30">
        <f t="shared" si="74"/>
        <v>1.4198457369189077</v>
      </c>
      <c r="FK90" s="30"/>
      <c r="FL90" s="30"/>
      <c r="FM90" s="30"/>
      <c r="FN90" s="30"/>
      <c r="FO90" s="30"/>
      <c r="FP90" s="30">
        <f t="shared" si="75"/>
        <v>5814</v>
      </c>
      <c r="FQ90" s="30">
        <f t="shared" si="76"/>
        <v>4220</v>
      </c>
      <c r="FR90" s="30">
        <f t="shared" si="77"/>
        <v>1.3777251184834123</v>
      </c>
      <c r="FS90" s="30"/>
      <c r="FT90" s="30"/>
      <c r="FU90" s="30"/>
      <c r="FV90" s="30"/>
      <c r="FW90" s="30"/>
      <c r="FX90" s="30">
        <f t="shared" si="78"/>
        <v>6743</v>
      </c>
      <c r="FY90" s="30">
        <f t="shared" si="79"/>
        <v>4778</v>
      </c>
      <c r="FZ90" s="30">
        <f t="shared" si="80"/>
        <v>1.4112599413980744</v>
      </c>
      <c r="GA90" s="30"/>
      <c r="GB90" s="30"/>
      <c r="GC90" s="30"/>
      <c r="GD90" s="30"/>
      <c r="GE90" s="30"/>
      <c r="GF90" s="30">
        <f t="shared" si="81"/>
        <v>3560</v>
      </c>
      <c r="GG90" s="30">
        <f t="shared" si="82"/>
        <v>590</v>
      </c>
      <c r="GH90" s="30">
        <f t="shared" si="83"/>
        <v>6.0338983050847457</v>
      </c>
      <c r="GI90" s="30"/>
      <c r="GJ90" s="30"/>
      <c r="GK90" s="30"/>
      <c r="GL90" s="30"/>
      <c r="GM90" s="30"/>
      <c r="GN90" s="30"/>
      <c r="GO90" s="30">
        <f t="shared" si="84"/>
        <v>5577</v>
      </c>
      <c r="GP90" s="30">
        <f t="shared" si="85"/>
        <v>4043</v>
      </c>
      <c r="GQ90" s="30">
        <f t="shared" si="86"/>
        <v>1.3794212218649518</v>
      </c>
      <c r="GR90" s="30"/>
      <c r="GS90" s="30"/>
      <c r="GT90" s="30"/>
      <c r="GU90" s="30"/>
      <c r="GV90" s="30"/>
      <c r="GW90" s="30">
        <f t="shared" si="87"/>
        <v>51401</v>
      </c>
      <c r="GX90" s="30">
        <f t="shared" si="88"/>
        <v>115729</v>
      </c>
      <c r="GY90" s="30">
        <f t="shared" si="89"/>
        <v>0.44414969454501463</v>
      </c>
      <c r="GZ90" s="30"/>
      <c r="HA90" s="30"/>
      <c r="HB90" s="30"/>
      <c r="HC90" s="30"/>
      <c r="HD90" s="30"/>
      <c r="HE90" s="30">
        <f t="shared" si="90"/>
        <v>39602</v>
      </c>
      <c r="HF90" s="30">
        <f t="shared" si="91"/>
        <v>151430</v>
      </c>
      <c r="HG90" s="30">
        <f t="shared" si="92"/>
        <v>0.26152017433797792</v>
      </c>
      <c r="HH90" s="30"/>
      <c r="HI90" s="30"/>
      <c r="HJ90" s="30"/>
      <c r="HK90" s="30"/>
      <c r="HL90" s="30"/>
      <c r="HM90" s="30"/>
      <c r="HN90" s="30">
        <f t="shared" si="93"/>
        <v>9550</v>
      </c>
      <c r="HO90" s="30">
        <f t="shared" si="94"/>
        <v>45182</v>
      </c>
      <c r="HP90" s="30">
        <f t="shared" si="95"/>
        <v>0.21136735868266124</v>
      </c>
      <c r="HQ90" s="30"/>
      <c r="HR90" s="30"/>
      <c r="HS90" s="30"/>
      <c r="HT90" s="30"/>
      <c r="HU90" s="30">
        <f t="shared" ref="HU90:IU90" si="308">HU53</f>
        <v>409009</v>
      </c>
      <c r="HV90" s="30">
        <f t="shared" si="97"/>
        <v>1514820</v>
      </c>
      <c r="HW90" s="30">
        <f t="shared" si="98"/>
        <v>0.270005017097741</v>
      </c>
      <c r="HX90" s="30"/>
      <c r="HY90" s="30"/>
      <c r="HZ90" s="30"/>
      <c r="IA90" s="30"/>
      <c r="IB90" s="30"/>
      <c r="IC90" s="30"/>
      <c r="ID90" s="30"/>
      <c r="IE90" s="30"/>
      <c r="IF90" s="30"/>
      <c r="IG90" s="30"/>
      <c r="IH90" s="30"/>
      <c r="II90" s="30"/>
      <c r="IJ90" s="30"/>
      <c r="IK90" s="30"/>
      <c r="IL90" s="30"/>
      <c r="IM90" s="30"/>
      <c r="IN90" s="30"/>
      <c r="IO90" s="30"/>
      <c r="IP90" s="30"/>
      <c r="IQ90" s="30"/>
      <c r="IR90" s="30"/>
      <c r="IS90" s="30"/>
      <c r="IT90" s="30"/>
      <c r="IU90" s="30"/>
      <c r="IV90" s="34"/>
      <c r="IW90" s="34"/>
      <c r="IX90" s="34"/>
      <c r="IY90" s="34"/>
      <c r="IZ90" s="34"/>
      <c r="JA90" s="34"/>
      <c r="JB90" s="34"/>
      <c r="JC90" s="34"/>
      <c r="JD90" s="34"/>
      <c r="JE90" s="34"/>
      <c r="JF90" s="34"/>
      <c r="JG90" s="34"/>
      <c r="JH90" s="34"/>
      <c r="JI90" s="34"/>
      <c r="JJ90" s="34"/>
      <c r="JK90" s="34"/>
      <c r="JL90" s="34"/>
      <c r="JM90" s="34"/>
      <c r="JN90" s="34"/>
      <c r="JO90" s="34"/>
      <c r="JP90" s="34"/>
      <c r="JQ90" s="34"/>
      <c r="JR90" s="34"/>
      <c r="JS90" s="34"/>
      <c r="JT90" s="34"/>
      <c r="JU90" s="34"/>
      <c r="JV90" s="34"/>
      <c r="JW90" s="34"/>
      <c r="JX90" s="34"/>
      <c r="JY90" s="34"/>
      <c r="JZ90" s="34"/>
      <c r="KA90" s="34"/>
      <c r="KB90" s="34"/>
      <c r="KC90" s="34"/>
      <c r="KD90" s="34"/>
      <c r="KE90" s="34"/>
      <c r="KF90" s="34"/>
      <c r="KG90" s="34"/>
      <c r="KH90" s="34"/>
      <c r="KI90" s="34"/>
      <c r="KJ90" s="34"/>
      <c r="KK90" s="34"/>
      <c r="KL90" s="34"/>
      <c r="KM90" s="34"/>
      <c r="KN90" s="34"/>
      <c r="KO90" s="34"/>
      <c r="KP90" s="34"/>
      <c r="KQ90" s="34"/>
      <c r="KR90" s="34"/>
      <c r="KS90" s="34"/>
      <c r="KT90" s="34"/>
      <c r="KU90" s="34"/>
      <c r="KV90" s="34"/>
      <c r="KW90" s="34"/>
      <c r="KX90" s="34"/>
      <c r="KY90" s="34"/>
      <c r="KZ90" s="34"/>
      <c r="LA90" s="34"/>
      <c r="LB90" s="34"/>
    </row>
    <row r="91" spans="1:314" ht="16.5" customHeight="1">
      <c r="A91" s="34"/>
      <c r="B91" s="34"/>
      <c r="C91" s="28" t="s">
        <v>525</v>
      </c>
      <c r="D91" s="30">
        <f t="shared" si="17"/>
        <v>35307</v>
      </c>
      <c r="E91" s="30">
        <f t="shared" si="18"/>
        <v>12373</v>
      </c>
      <c r="F91" s="30">
        <f t="shared" si="19"/>
        <v>2.8535520892265418</v>
      </c>
      <c r="G91" s="30"/>
      <c r="H91" s="30"/>
      <c r="I91" s="30"/>
      <c r="J91" s="30"/>
      <c r="K91" s="30"/>
      <c r="L91" s="30"/>
      <c r="M91" s="30">
        <f t="shared" si="20"/>
        <v>29163</v>
      </c>
      <c r="N91" s="30">
        <f t="shared" si="21"/>
        <v>17136</v>
      </c>
      <c r="O91" s="30">
        <f t="shared" si="22"/>
        <v>1.7018557422969187</v>
      </c>
      <c r="P91" s="30"/>
      <c r="Q91" s="30"/>
      <c r="R91" s="30"/>
      <c r="S91" s="30"/>
      <c r="T91" s="30"/>
      <c r="U91" s="30"/>
      <c r="V91" s="30">
        <f t="shared" ref="V91" si="309">V54</f>
        <v>35169</v>
      </c>
      <c r="W91" s="30">
        <f t="shared" si="24"/>
        <v>11374</v>
      </c>
      <c r="X91" s="30">
        <f t="shared" si="25"/>
        <v>3.0920520485317389</v>
      </c>
      <c r="Y91" s="30"/>
      <c r="Z91" s="30"/>
      <c r="AA91" s="30"/>
      <c r="AB91" s="30"/>
      <c r="AC91" s="30"/>
      <c r="AD91" s="30"/>
      <c r="AE91" s="30">
        <f t="shared" ref="AE91" si="310">AE54</f>
        <v>35180</v>
      </c>
      <c r="AF91" s="30">
        <f t="shared" si="27"/>
        <v>21280</v>
      </c>
      <c r="AG91" s="30">
        <f t="shared" si="28"/>
        <v>1.6531954887218046</v>
      </c>
      <c r="AH91" s="30"/>
      <c r="AI91" s="30"/>
      <c r="AJ91" s="30"/>
      <c r="AK91" s="30"/>
      <c r="AL91" s="30"/>
      <c r="AM91" s="30"/>
      <c r="AN91" s="30">
        <f t="shared" ref="AN91" si="311">AN54</f>
        <v>2923205</v>
      </c>
      <c r="AO91" s="30">
        <f t="shared" si="30"/>
        <v>4402088</v>
      </c>
      <c r="AP91" s="30">
        <f t="shared" si="31"/>
        <v>0.66404965098380586</v>
      </c>
      <c r="AQ91" s="30"/>
      <c r="AR91" s="30"/>
      <c r="AS91" s="30"/>
      <c r="AT91" s="30"/>
      <c r="AU91" s="30"/>
      <c r="AV91" s="30"/>
      <c r="AW91" s="30">
        <f t="shared" ref="AW91" si="312">AW54</f>
        <v>144656</v>
      </c>
      <c r="AX91" s="30">
        <f t="shared" si="33"/>
        <v>397532</v>
      </c>
      <c r="AY91" s="30">
        <f t="shared" si="34"/>
        <v>0.36388517150820565</v>
      </c>
      <c r="AZ91" s="30"/>
      <c r="BA91" s="30"/>
      <c r="BB91" s="30"/>
      <c r="BC91" s="30"/>
      <c r="BD91" s="30"/>
      <c r="BE91" s="30"/>
      <c r="BF91" s="30">
        <f t="shared" ref="BF91" si="313">BF54</f>
        <v>0</v>
      </c>
      <c r="BG91" s="30">
        <f t="shared" si="36"/>
        <v>0</v>
      </c>
      <c r="BH91" s="30"/>
      <c r="BI91" s="30"/>
      <c r="BJ91" s="30"/>
      <c r="BK91" s="30"/>
      <c r="BL91" s="30"/>
      <c r="BM91" s="30"/>
      <c r="BN91" s="30">
        <f t="shared" si="38"/>
        <v>1348</v>
      </c>
      <c r="BO91" s="30">
        <f t="shared" si="39"/>
        <v>45</v>
      </c>
      <c r="BP91" s="30">
        <f>BN91/BO91</f>
        <v>29.955555555555556</v>
      </c>
      <c r="BR91" s="30"/>
      <c r="BS91" s="30"/>
      <c r="BT91" s="30"/>
      <c r="BU91" s="30"/>
      <c r="BV91" s="30">
        <f t="shared" si="40"/>
        <v>34607</v>
      </c>
      <c r="BW91" s="30">
        <f t="shared" si="41"/>
        <v>21515</v>
      </c>
      <c r="BX91" s="30">
        <f>BV91/BW91</f>
        <v>1.6085056937020683</v>
      </c>
      <c r="CA91" s="30"/>
      <c r="CB91" s="30"/>
      <c r="CC91" s="30"/>
      <c r="CD91" s="30">
        <f t="shared" si="42"/>
        <v>26210</v>
      </c>
      <c r="CE91" s="30">
        <f t="shared" si="43"/>
        <v>17465</v>
      </c>
      <c r="CF91" s="30">
        <f t="shared" si="44"/>
        <v>1.500715717148583</v>
      </c>
      <c r="CG91" s="30"/>
      <c r="CH91" s="30"/>
      <c r="CI91" s="30"/>
      <c r="CJ91" s="30"/>
      <c r="CK91" s="30"/>
      <c r="CL91" s="30">
        <f t="shared" si="45"/>
        <v>26476</v>
      </c>
      <c r="CM91" s="30">
        <f t="shared" si="46"/>
        <v>18744</v>
      </c>
      <c r="CN91" s="30">
        <f t="shared" si="47"/>
        <v>1.4125053350405463</v>
      </c>
      <c r="CO91" s="30"/>
      <c r="CP91" s="30"/>
      <c r="CQ91" s="30"/>
      <c r="CR91" s="30"/>
      <c r="CS91" s="30"/>
      <c r="CT91" s="30">
        <f t="shared" si="48"/>
        <v>34686</v>
      </c>
      <c r="CU91" s="30">
        <f t="shared" si="49"/>
        <v>21238</v>
      </c>
      <c r="CV91" s="30">
        <f t="shared" si="50"/>
        <v>1.6332046332046333</v>
      </c>
      <c r="CW91" s="30"/>
      <c r="CX91" s="30"/>
      <c r="CY91" s="30"/>
      <c r="CZ91" s="30"/>
      <c r="DA91" s="30"/>
      <c r="DB91" s="30">
        <f t="shared" si="51"/>
        <v>35169</v>
      </c>
      <c r="DC91" s="30">
        <f t="shared" si="52"/>
        <v>20805</v>
      </c>
      <c r="DD91" s="30">
        <f t="shared" si="53"/>
        <v>1.6904109589041096</v>
      </c>
      <c r="DE91" s="30"/>
      <c r="DF91" s="30"/>
      <c r="DG91" s="30"/>
      <c r="DH91" s="30"/>
      <c r="DI91" s="30"/>
      <c r="DJ91" s="30">
        <f t="shared" si="54"/>
        <v>35259</v>
      </c>
      <c r="DK91" s="30">
        <f t="shared" si="55"/>
        <v>21783</v>
      </c>
      <c r="DL91" s="30">
        <f t="shared" si="56"/>
        <v>1.6186475692053437</v>
      </c>
      <c r="DM91" s="30"/>
      <c r="DN91" s="30"/>
      <c r="DO91" s="30"/>
      <c r="DP91" s="30"/>
      <c r="DQ91" s="30"/>
      <c r="DR91" s="30">
        <f t="shared" si="57"/>
        <v>34317</v>
      </c>
      <c r="DS91" s="30">
        <f t="shared" si="58"/>
        <v>21686</v>
      </c>
      <c r="DT91" s="30">
        <f t="shared" si="59"/>
        <v>1.582449506594116</v>
      </c>
      <c r="DU91" s="30"/>
      <c r="DV91" s="30"/>
      <c r="DW91" s="30"/>
      <c r="DX91" s="30"/>
      <c r="DY91" s="30"/>
      <c r="DZ91" s="30">
        <f t="shared" ref="DZ91:FE91" si="314">DZ54</f>
        <v>14073</v>
      </c>
      <c r="EA91" s="30">
        <f t="shared" si="61"/>
        <v>10846</v>
      </c>
      <c r="EB91" s="30">
        <f t="shared" si="62"/>
        <v>1.2975290429651485</v>
      </c>
      <c r="EC91" s="30"/>
      <c r="ED91" s="30"/>
      <c r="EE91" s="30"/>
      <c r="EF91" s="30"/>
      <c r="EG91" s="30"/>
      <c r="EH91" s="30">
        <f t="shared" si="63"/>
        <v>13848</v>
      </c>
      <c r="EI91" s="30">
        <f t="shared" si="64"/>
        <v>9979</v>
      </c>
      <c r="EJ91" s="30">
        <f t="shared" si="65"/>
        <v>1.3877141998196212</v>
      </c>
      <c r="EL91" s="30"/>
      <c r="EM91" s="30"/>
      <c r="EN91" s="30"/>
      <c r="EO91" s="30"/>
      <c r="EP91" s="30"/>
      <c r="EQ91" s="30">
        <f t="shared" si="66"/>
        <v>20984</v>
      </c>
      <c r="ER91" s="30">
        <f t="shared" si="67"/>
        <v>13902</v>
      </c>
      <c r="ES91" s="30">
        <f t="shared" si="68"/>
        <v>1.5094231045892677</v>
      </c>
      <c r="ET91" s="30"/>
      <c r="EU91" s="30"/>
      <c r="EV91" s="30"/>
      <c r="EW91" s="30"/>
      <c r="EX91" s="30"/>
      <c r="EY91" s="30"/>
      <c r="EZ91" s="30">
        <f t="shared" si="69"/>
        <v>4892</v>
      </c>
      <c r="FA91" s="30">
        <f t="shared" si="70"/>
        <v>654</v>
      </c>
      <c r="FB91" s="30">
        <f t="shared" si="71"/>
        <v>7.4801223241590211</v>
      </c>
      <c r="FC91" s="30"/>
      <c r="FD91" s="30"/>
      <c r="FE91" s="30"/>
      <c r="FF91" s="30"/>
      <c r="FG91" s="30"/>
      <c r="FH91" s="30">
        <f t="shared" si="72"/>
        <v>28866</v>
      </c>
      <c r="FI91" s="30">
        <f t="shared" si="73"/>
        <v>16280</v>
      </c>
      <c r="FJ91" s="30">
        <f t="shared" si="74"/>
        <v>1.7730958230958231</v>
      </c>
      <c r="FK91" s="30"/>
      <c r="FL91" s="30"/>
      <c r="FM91" s="30"/>
      <c r="FN91" s="30"/>
      <c r="FO91" s="30"/>
      <c r="FP91" s="30">
        <f t="shared" si="75"/>
        <v>26855</v>
      </c>
      <c r="FQ91" s="30">
        <f t="shared" si="76"/>
        <v>14940</v>
      </c>
      <c r="FR91" s="30">
        <f t="shared" si="77"/>
        <v>1.7975234270414993</v>
      </c>
      <c r="FS91" s="30"/>
      <c r="FT91" s="30"/>
      <c r="FU91" s="30"/>
      <c r="FV91" s="30"/>
      <c r="FW91" s="30"/>
      <c r="FX91" s="30">
        <f t="shared" si="78"/>
        <v>27961</v>
      </c>
      <c r="FY91" s="30">
        <f t="shared" si="79"/>
        <v>15774</v>
      </c>
      <c r="FZ91" s="30">
        <f t="shared" si="80"/>
        <v>1.7726004818055028</v>
      </c>
      <c r="GA91" s="30"/>
      <c r="GB91" s="30"/>
      <c r="GC91" s="30"/>
      <c r="GD91" s="30"/>
      <c r="GE91" s="30"/>
      <c r="GF91" s="30">
        <f t="shared" si="81"/>
        <v>18323</v>
      </c>
      <c r="GG91" s="30">
        <f t="shared" si="82"/>
        <v>985</v>
      </c>
      <c r="GH91" s="30">
        <f t="shared" si="83"/>
        <v>18.602030456852791</v>
      </c>
      <c r="GI91" s="30"/>
      <c r="GJ91" s="30"/>
      <c r="GK91" s="30"/>
      <c r="GL91" s="30"/>
      <c r="GM91" s="30"/>
      <c r="GN91" s="30"/>
      <c r="GO91" s="30">
        <f t="shared" si="84"/>
        <v>27448</v>
      </c>
      <c r="GP91" s="30">
        <f t="shared" si="85"/>
        <v>15285</v>
      </c>
      <c r="GQ91" s="30">
        <f t="shared" si="86"/>
        <v>1.7957474648348053</v>
      </c>
      <c r="GR91" s="30"/>
      <c r="GS91" s="30"/>
      <c r="GT91" s="30"/>
      <c r="GU91" s="30"/>
      <c r="GV91" s="30"/>
      <c r="GW91" s="30">
        <f t="shared" si="87"/>
        <v>157879</v>
      </c>
      <c r="GX91" s="30">
        <f t="shared" si="88"/>
        <v>202748</v>
      </c>
      <c r="GY91" s="30">
        <f t="shared" si="89"/>
        <v>0.77869572079625937</v>
      </c>
      <c r="GZ91" s="30"/>
      <c r="HA91" s="30"/>
      <c r="HB91" s="30"/>
      <c r="HC91" s="30"/>
      <c r="HD91" s="30"/>
      <c r="HE91" s="30">
        <f t="shared" si="90"/>
        <v>120526</v>
      </c>
      <c r="HF91" s="30">
        <f t="shared" si="91"/>
        <v>278287</v>
      </c>
      <c r="HG91" s="30">
        <f t="shared" si="92"/>
        <v>0.43309964173676818</v>
      </c>
      <c r="HH91" s="30"/>
      <c r="HI91" s="30"/>
      <c r="HJ91" s="30"/>
      <c r="HK91" s="30"/>
      <c r="HL91" s="30"/>
      <c r="HM91" s="30"/>
      <c r="HN91" s="30">
        <f t="shared" si="93"/>
        <v>24130</v>
      </c>
      <c r="HO91" s="30">
        <f t="shared" si="94"/>
        <v>119245</v>
      </c>
      <c r="HP91" s="30">
        <f t="shared" si="95"/>
        <v>0.20235649293471425</v>
      </c>
      <c r="HQ91" s="30"/>
      <c r="HR91" s="30"/>
      <c r="HS91" s="30"/>
      <c r="HT91" s="30"/>
      <c r="HU91" s="30">
        <f t="shared" ref="HU91:IU91" si="315">HU54</f>
        <v>1451875</v>
      </c>
      <c r="HV91" s="30">
        <f t="shared" si="97"/>
        <v>3053786</v>
      </c>
      <c r="HW91" s="30">
        <f t="shared" si="98"/>
        <v>0.47543442795271179</v>
      </c>
      <c r="HX91" s="30"/>
      <c r="HY91" s="30"/>
      <c r="HZ91" s="30"/>
      <c r="IA91" s="30"/>
      <c r="IB91" s="30"/>
      <c r="IC91" s="30"/>
      <c r="ID91" s="30"/>
      <c r="IE91" s="30"/>
      <c r="IF91" s="30"/>
      <c r="IG91" s="30"/>
      <c r="IH91" s="30"/>
      <c r="II91" s="30"/>
      <c r="IJ91" s="30"/>
      <c r="IK91" s="30"/>
      <c r="IL91" s="30"/>
      <c r="IM91" s="30"/>
      <c r="IN91" s="30"/>
      <c r="IO91" s="30"/>
      <c r="IP91" s="30"/>
      <c r="IQ91" s="30"/>
      <c r="IR91" s="30"/>
      <c r="IS91" s="30"/>
      <c r="IT91" s="30"/>
      <c r="IU91" s="30"/>
      <c r="IV91" s="34"/>
      <c r="IW91" s="34"/>
      <c r="IX91" s="34"/>
      <c r="IY91" s="34"/>
      <c r="IZ91" s="34"/>
      <c r="JA91" s="34"/>
      <c r="JB91" s="34"/>
      <c r="JC91" s="34"/>
      <c r="JD91" s="34"/>
      <c r="JE91" s="34"/>
      <c r="JF91" s="34"/>
      <c r="JG91" s="34"/>
      <c r="JH91" s="34"/>
      <c r="JI91" s="34"/>
      <c r="JJ91" s="34"/>
      <c r="JK91" s="34"/>
      <c r="JL91" s="34"/>
      <c r="JM91" s="34"/>
      <c r="JN91" s="34"/>
      <c r="JO91" s="34"/>
      <c r="JP91" s="34"/>
      <c r="JQ91" s="34"/>
      <c r="JR91" s="34"/>
      <c r="JS91" s="34"/>
      <c r="JT91" s="34"/>
      <c r="JU91" s="34"/>
      <c r="JV91" s="34"/>
      <c r="JW91" s="34"/>
      <c r="JX91" s="34"/>
      <c r="JY91" s="34"/>
      <c r="JZ91" s="34"/>
      <c r="KA91" s="34"/>
      <c r="KB91" s="34"/>
      <c r="KC91" s="34"/>
      <c r="KD91" s="34"/>
      <c r="KE91" s="34"/>
      <c r="KF91" s="34"/>
      <c r="KG91" s="34"/>
      <c r="KH91" s="34"/>
      <c r="KI91" s="34"/>
      <c r="KJ91" s="34"/>
      <c r="KK91" s="34"/>
      <c r="KL91" s="34"/>
      <c r="KM91" s="34"/>
      <c r="KN91" s="34"/>
      <c r="KO91" s="34"/>
      <c r="KP91" s="34"/>
      <c r="KQ91" s="34"/>
      <c r="KR91" s="34"/>
      <c r="KS91" s="34"/>
      <c r="KT91" s="34"/>
      <c r="KU91" s="34"/>
      <c r="KV91" s="34"/>
      <c r="KW91" s="34"/>
      <c r="KX91" s="34"/>
      <c r="KY91" s="34"/>
      <c r="KZ91" s="34"/>
      <c r="LA91" s="34"/>
      <c r="LB91" s="34"/>
    </row>
    <row r="92" spans="1:314" ht="16.5" customHeight="1">
      <c r="A92" s="34"/>
      <c r="B92" s="34"/>
      <c r="C92" s="28" t="s">
        <v>527</v>
      </c>
      <c r="D92" s="30">
        <f t="shared" si="17"/>
        <v>285</v>
      </c>
      <c r="E92" s="30">
        <f t="shared" si="18"/>
        <v>342</v>
      </c>
      <c r="F92" s="30">
        <f t="shared" si="19"/>
        <v>0.83333333333333337</v>
      </c>
      <c r="G92" s="30"/>
      <c r="H92" s="30"/>
      <c r="I92" s="30"/>
      <c r="J92" s="30"/>
      <c r="K92" s="30"/>
      <c r="L92" s="30"/>
      <c r="M92" s="30">
        <f t="shared" si="20"/>
        <v>247</v>
      </c>
      <c r="N92" s="30">
        <f t="shared" si="21"/>
        <v>214</v>
      </c>
      <c r="O92" s="30">
        <f t="shared" si="22"/>
        <v>1.1542056074766356</v>
      </c>
      <c r="P92" s="30"/>
      <c r="Q92" s="30"/>
      <c r="R92" s="30"/>
      <c r="S92" s="30"/>
      <c r="T92" s="30"/>
      <c r="U92" s="30"/>
      <c r="V92" s="30">
        <f t="shared" ref="V92" si="316">V55</f>
        <v>279</v>
      </c>
      <c r="W92" s="30">
        <f t="shared" si="24"/>
        <v>321</v>
      </c>
      <c r="X92" s="30">
        <f t="shared" si="25"/>
        <v>0.86915887850467288</v>
      </c>
      <c r="Y92" s="30"/>
      <c r="Z92" s="30"/>
      <c r="AA92" s="30"/>
      <c r="AB92" s="30"/>
      <c r="AC92" s="30"/>
      <c r="AD92" s="30"/>
      <c r="AE92" s="30">
        <f t="shared" ref="AE92" si="317">AE55</f>
        <v>280</v>
      </c>
      <c r="AF92" s="30">
        <f t="shared" si="27"/>
        <v>415</v>
      </c>
      <c r="AG92" s="30">
        <f t="shared" si="28"/>
        <v>0.67469879518072284</v>
      </c>
      <c r="AH92" s="30"/>
      <c r="AI92" s="30"/>
      <c r="AJ92" s="30"/>
      <c r="AK92" s="30"/>
      <c r="AL92" s="30"/>
      <c r="AM92" s="30"/>
      <c r="AN92" s="30">
        <f t="shared" ref="AN92" si="318">AN55</f>
        <v>20737</v>
      </c>
      <c r="AO92" s="30">
        <f t="shared" si="30"/>
        <v>135347</v>
      </c>
      <c r="AP92" s="30">
        <f t="shared" si="31"/>
        <v>0.15321359173088431</v>
      </c>
      <c r="AQ92" s="30"/>
      <c r="AR92" s="30"/>
      <c r="AS92" s="30"/>
      <c r="AT92" s="30"/>
      <c r="AU92" s="30"/>
      <c r="AV92" s="30"/>
      <c r="AW92" s="30">
        <f t="shared" ref="AW92" si="319">AW55</f>
        <v>1567</v>
      </c>
      <c r="AX92" s="30">
        <f t="shared" si="33"/>
        <v>10249</v>
      </c>
      <c r="AY92" s="30">
        <f t="shared" si="34"/>
        <v>0.15289296516733339</v>
      </c>
      <c r="AZ92" s="30"/>
      <c r="BA92" s="30"/>
      <c r="BB92" s="30"/>
      <c r="BC92" s="30"/>
      <c r="BD92" s="30"/>
      <c r="BE92" s="30"/>
      <c r="BF92" s="30">
        <f t="shared" ref="BF92" si="320">BF55</f>
        <v>9</v>
      </c>
      <c r="BG92" s="30">
        <f t="shared" si="36"/>
        <v>1</v>
      </c>
      <c r="BH92" s="30">
        <f t="shared" si="37"/>
        <v>9</v>
      </c>
      <c r="BI92" s="30"/>
      <c r="BJ92" s="30"/>
      <c r="BK92" s="30"/>
      <c r="BL92" s="30"/>
      <c r="BM92" s="30"/>
      <c r="BN92" s="30">
        <f t="shared" si="38"/>
        <v>0</v>
      </c>
      <c r="BO92" s="30">
        <f t="shared" si="39"/>
        <v>0</v>
      </c>
      <c r="BP92" s="30"/>
      <c r="BR92" s="30"/>
      <c r="BS92" s="30"/>
      <c r="BT92" s="30"/>
      <c r="BU92" s="30"/>
      <c r="BV92" s="30">
        <f t="shared" si="40"/>
        <v>282</v>
      </c>
      <c r="BW92" s="30">
        <f t="shared" si="41"/>
        <v>436</v>
      </c>
      <c r="BX92" s="30">
        <f>BV92/BW92</f>
        <v>0.64678899082568808</v>
      </c>
      <c r="CA92" s="30"/>
      <c r="CB92" s="30"/>
      <c r="CC92" s="30"/>
      <c r="CD92" s="30">
        <f t="shared" si="42"/>
        <v>144</v>
      </c>
      <c r="CE92" s="30">
        <f t="shared" si="43"/>
        <v>364</v>
      </c>
      <c r="CF92" s="30">
        <f t="shared" si="44"/>
        <v>0.39560439560439559</v>
      </c>
      <c r="CG92" s="30"/>
      <c r="CH92" s="30"/>
      <c r="CI92" s="30"/>
      <c r="CJ92" s="30"/>
      <c r="CK92" s="30"/>
      <c r="CL92" s="30">
        <f t="shared" si="45"/>
        <v>261</v>
      </c>
      <c r="CM92" s="30">
        <f t="shared" si="46"/>
        <v>423</v>
      </c>
      <c r="CN92" s="30">
        <f t="shared" si="47"/>
        <v>0.61702127659574468</v>
      </c>
      <c r="CO92" s="30"/>
      <c r="CP92" s="30"/>
      <c r="CQ92" s="30"/>
      <c r="CR92" s="30"/>
      <c r="CS92" s="30"/>
      <c r="CT92" s="30">
        <f t="shared" si="48"/>
        <v>279</v>
      </c>
      <c r="CU92" s="30">
        <f t="shared" si="49"/>
        <v>415</v>
      </c>
      <c r="CV92" s="30">
        <f t="shared" si="50"/>
        <v>0.67228915662650601</v>
      </c>
      <c r="CW92" s="30"/>
      <c r="CX92" s="30"/>
      <c r="CY92" s="30"/>
      <c r="CZ92" s="30"/>
      <c r="DA92" s="30"/>
      <c r="DB92" s="30">
        <f t="shared" si="51"/>
        <v>279</v>
      </c>
      <c r="DC92" s="30">
        <f t="shared" si="52"/>
        <v>409</v>
      </c>
      <c r="DD92" s="30">
        <f t="shared" si="53"/>
        <v>0.68215158924205377</v>
      </c>
      <c r="DE92" s="30"/>
      <c r="DF92" s="30"/>
      <c r="DG92" s="30"/>
      <c r="DH92" s="30"/>
      <c r="DI92" s="30"/>
      <c r="DJ92" s="30">
        <f t="shared" si="54"/>
        <v>284</v>
      </c>
      <c r="DK92" s="30">
        <f t="shared" si="55"/>
        <v>436</v>
      </c>
      <c r="DL92" s="30">
        <f t="shared" si="56"/>
        <v>0.65137614678899081</v>
      </c>
      <c r="DM92" s="30"/>
      <c r="DN92" s="30"/>
      <c r="DO92" s="30"/>
      <c r="DP92" s="30"/>
      <c r="DQ92" s="30"/>
      <c r="DR92" s="30">
        <f t="shared" si="57"/>
        <v>285</v>
      </c>
      <c r="DS92" s="30">
        <f t="shared" si="58"/>
        <v>437</v>
      </c>
      <c r="DT92" s="30">
        <f t="shared" si="59"/>
        <v>0.65217391304347827</v>
      </c>
      <c r="DU92" s="30"/>
      <c r="DV92" s="30"/>
      <c r="DW92" s="30"/>
      <c r="DX92" s="30"/>
      <c r="DY92" s="30"/>
      <c r="DZ92" s="30">
        <f t="shared" ref="DZ92:FE92" si="321">DZ55</f>
        <v>280</v>
      </c>
      <c r="EA92" s="30">
        <f t="shared" si="61"/>
        <v>334</v>
      </c>
      <c r="EB92" s="30">
        <f t="shared" si="62"/>
        <v>0.83832335329341312</v>
      </c>
      <c r="EC92" s="30"/>
      <c r="ED92" s="30"/>
      <c r="EE92" s="30"/>
      <c r="EF92" s="30"/>
      <c r="EG92" s="30"/>
      <c r="EH92" s="30">
        <f t="shared" si="63"/>
        <v>167</v>
      </c>
      <c r="EI92" s="30">
        <f t="shared" si="64"/>
        <v>169</v>
      </c>
      <c r="EJ92" s="30">
        <f t="shared" si="65"/>
        <v>0.98816568047337283</v>
      </c>
      <c r="EL92" s="30"/>
      <c r="EM92" s="30"/>
      <c r="EN92" s="30"/>
      <c r="EO92" s="30"/>
      <c r="EP92" s="30"/>
      <c r="EQ92" s="30">
        <f t="shared" si="66"/>
        <v>186</v>
      </c>
      <c r="ER92" s="30">
        <f t="shared" si="67"/>
        <v>270</v>
      </c>
      <c r="ES92" s="30">
        <f t="shared" si="68"/>
        <v>0.68888888888888888</v>
      </c>
      <c r="ET92" s="30"/>
      <c r="EU92" s="30"/>
      <c r="EV92" s="30"/>
      <c r="EW92" s="30"/>
      <c r="EX92" s="30"/>
      <c r="EY92" s="30"/>
      <c r="EZ92" s="30">
        <f t="shared" si="69"/>
        <v>46</v>
      </c>
      <c r="FA92" s="30">
        <f t="shared" si="70"/>
        <v>25</v>
      </c>
      <c r="FB92" s="30">
        <f t="shared" si="71"/>
        <v>1.84</v>
      </c>
      <c r="FC92" s="30"/>
      <c r="FD92" s="30"/>
      <c r="FE92" s="30"/>
      <c r="FF92" s="30"/>
      <c r="FG92" s="30"/>
      <c r="FH92" s="30">
        <f t="shared" si="72"/>
        <v>245</v>
      </c>
      <c r="FI92" s="30">
        <f t="shared" si="73"/>
        <v>201</v>
      </c>
      <c r="FJ92" s="30">
        <f t="shared" si="74"/>
        <v>1.2189054726368158</v>
      </c>
      <c r="FK92" s="30"/>
      <c r="FL92" s="30"/>
      <c r="FM92" s="30"/>
      <c r="FN92" s="30"/>
      <c r="FO92" s="30"/>
      <c r="FP92" s="30">
        <f t="shared" si="75"/>
        <v>27</v>
      </c>
      <c r="FQ92" s="30">
        <f t="shared" si="76"/>
        <v>27</v>
      </c>
      <c r="FR92" s="30">
        <f t="shared" si="77"/>
        <v>1</v>
      </c>
      <c r="FS92" s="30"/>
      <c r="FT92" s="30"/>
      <c r="FU92" s="30"/>
      <c r="FV92" s="30"/>
      <c r="FW92" s="30"/>
      <c r="FX92" s="30">
        <f t="shared" si="78"/>
        <v>28</v>
      </c>
      <c r="FY92" s="30">
        <f t="shared" si="79"/>
        <v>28</v>
      </c>
      <c r="FZ92" s="30">
        <f t="shared" si="80"/>
        <v>1</v>
      </c>
      <c r="GA92" s="30"/>
      <c r="GB92" s="30"/>
      <c r="GC92" s="30"/>
      <c r="GD92" s="30"/>
      <c r="GE92" s="30"/>
      <c r="GF92" s="30">
        <f t="shared" si="81"/>
        <v>133</v>
      </c>
      <c r="GG92" s="30">
        <f t="shared" si="82"/>
        <v>21</v>
      </c>
      <c r="GH92" s="30">
        <f t="shared" si="83"/>
        <v>6.333333333333333</v>
      </c>
      <c r="GI92" s="30"/>
      <c r="GJ92" s="30"/>
      <c r="GK92" s="30"/>
      <c r="GL92" s="30"/>
      <c r="GM92" s="30"/>
      <c r="GN92" s="30"/>
      <c r="GO92" s="30">
        <f t="shared" si="84"/>
        <v>245</v>
      </c>
      <c r="GP92" s="30">
        <f t="shared" si="85"/>
        <v>206</v>
      </c>
      <c r="GQ92" s="30">
        <f t="shared" si="86"/>
        <v>1.1893203883495145</v>
      </c>
      <c r="GR92" s="30"/>
      <c r="GS92" s="30"/>
      <c r="GT92" s="30"/>
      <c r="GU92" s="30"/>
      <c r="GV92" s="30"/>
      <c r="GW92" s="30">
        <f t="shared" si="87"/>
        <v>1394</v>
      </c>
      <c r="GX92" s="30">
        <f t="shared" si="88"/>
        <v>4958</v>
      </c>
      <c r="GY92" s="30">
        <f t="shared" si="89"/>
        <v>0.28116175877369909</v>
      </c>
      <c r="GZ92" s="30"/>
      <c r="HA92" s="30"/>
      <c r="HB92" s="30"/>
      <c r="HC92" s="30"/>
      <c r="HD92" s="30"/>
      <c r="HE92" s="30">
        <f t="shared" si="90"/>
        <v>1120</v>
      </c>
      <c r="HF92" s="30">
        <f t="shared" si="91"/>
        <v>7223</v>
      </c>
      <c r="HG92" s="30">
        <f t="shared" si="92"/>
        <v>0.15506022428353869</v>
      </c>
      <c r="HH92" s="30"/>
      <c r="HI92" s="30"/>
      <c r="HJ92" s="30"/>
      <c r="HK92" s="30"/>
      <c r="HL92" s="30"/>
      <c r="HM92" s="30"/>
      <c r="HN92" s="30">
        <f t="shared" si="93"/>
        <v>447</v>
      </c>
      <c r="HO92" s="30">
        <f t="shared" si="94"/>
        <v>3026</v>
      </c>
      <c r="HP92" s="30">
        <f t="shared" si="95"/>
        <v>0.14771976206212822</v>
      </c>
      <c r="HQ92" s="30"/>
      <c r="HR92" s="30"/>
      <c r="HS92" s="30"/>
      <c r="HT92" s="30"/>
      <c r="HU92" s="30">
        <f t="shared" ref="HU92:IU92" si="322">HU55</f>
        <v>10987</v>
      </c>
      <c r="HV92" s="30">
        <f t="shared" si="97"/>
        <v>72277</v>
      </c>
      <c r="HW92" s="30">
        <f t="shared" si="98"/>
        <v>0.15201239675138703</v>
      </c>
      <c r="HX92" s="30"/>
      <c r="HY92" s="30"/>
      <c r="HZ92" s="30"/>
      <c r="IA92" s="30"/>
      <c r="IB92" s="30"/>
      <c r="IC92" s="30"/>
      <c r="ID92" s="30"/>
      <c r="IE92" s="30"/>
      <c r="IF92" s="30"/>
      <c r="IG92" s="30"/>
      <c r="IH92" s="30"/>
      <c r="II92" s="30"/>
      <c r="IJ92" s="30"/>
      <c r="IK92" s="30"/>
      <c r="IL92" s="30"/>
      <c r="IM92" s="30"/>
      <c r="IN92" s="30"/>
      <c r="IO92" s="30"/>
      <c r="IP92" s="30"/>
      <c r="IQ92" s="30"/>
      <c r="IR92" s="30"/>
      <c r="IS92" s="30"/>
      <c r="IT92" s="30"/>
      <c r="IU92" s="30"/>
      <c r="IV92" s="34"/>
      <c r="IW92" s="34"/>
      <c r="IX92" s="34"/>
      <c r="IY92" s="34"/>
      <c r="IZ92" s="34"/>
      <c r="JA92" s="34"/>
      <c r="JB92" s="34"/>
      <c r="JC92" s="34"/>
      <c r="JD92" s="34"/>
      <c r="JE92" s="34"/>
      <c r="JF92" s="34"/>
      <c r="JG92" s="34"/>
      <c r="JH92" s="34"/>
      <c r="JI92" s="34"/>
      <c r="JJ92" s="34"/>
      <c r="JK92" s="34"/>
      <c r="JL92" s="34"/>
      <c r="JM92" s="34"/>
      <c r="JN92" s="34"/>
      <c r="JO92" s="34"/>
      <c r="JP92" s="34"/>
      <c r="JQ92" s="34"/>
      <c r="JR92" s="34"/>
      <c r="JS92" s="34"/>
      <c r="JT92" s="34"/>
      <c r="JU92" s="34"/>
      <c r="JV92" s="34"/>
      <c r="JW92" s="34"/>
      <c r="JX92" s="34"/>
      <c r="JY92" s="34"/>
      <c r="JZ92" s="34"/>
      <c r="KA92" s="34"/>
      <c r="KB92" s="34"/>
      <c r="KC92" s="34"/>
      <c r="KD92" s="34"/>
      <c r="KE92" s="34"/>
      <c r="KF92" s="34"/>
      <c r="KG92" s="34"/>
      <c r="KH92" s="34"/>
      <c r="KI92" s="34"/>
      <c r="KJ92" s="34"/>
      <c r="KK92" s="34"/>
      <c r="KL92" s="34"/>
      <c r="KM92" s="34"/>
      <c r="KN92" s="34"/>
      <c r="KO92" s="34"/>
      <c r="KP92" s="34"/>
      <c r="KQ92" s="34"/>
      <c r="KR92" s="34"/>
      <c r="KS92" s="34"/>
      <c r="KT92" s="34"/>
      <c r="KU92" s="34"/>
      <c r="KV92" s="34"/>
      <c r="KW92" s="34"/>
      <c r="KX92" s="34"/>
      <c r="KY92" s="34"/>
      <c r="KZ92" s="34"/>
      <c r="LA92" s="34"/>
      <c r="LB92" s="34"/>
    </row>
    <row r="93" spans="1:314" ht="16.5" customHeight="1">
      <c r="A93" s="34"/>
      <c r="B93" s="34"/>
      <c r="C93" s="28" t="s">
        <v>529</v>
      </c>
      <c r="D93" s="30">
        <f t="shared" si="17"/>
        <v>223</v>
      </c>
      <c r="E93" s="30">
        <f t="shared" si="18"/>
        <v>106</v>
      </c>
      <c r="F93" s="30">
        <f t="shared" si="19"/>
        <v>2.1037735849056602</v>
      </c>
      <c r="G93" s="30"/>
      <c r="H93" s="30"/>
      <c r="I93" s="30"/>
      <c r="J93" s="30"/>
      <c r="K93" s="30"/>
      <c r="L93" s="30"/>
      <c r="M93" s="30">
        <f t="shared" si="20"/>
        <v>185</v>
      </c>
      <c r="N93" s="30">
        <f t="shared" si="21"/>
        <v>157</v>
      </c>
      <c r="O93" s="30">
        <f t="shared" si="22"/>
        <v>1.1783439490445859</v>
      </c>
      <c r="P93" s="30"/>
      <c r="Q93" s="30"/>
      <c r="R93" s="30"/>
      <c r="S93" s="30"/>
      <c r="T93" s="30"/>
      <c r="U93" s="30"/>
      <c r="V93" s="30">
        <f t="shared" ref="V93" si="323">V56</f>
        <v>223</v>
      </c>
      <c r="W93" s="30">
        <f t="shared" si="24"/>
        <v>105</v>
      </c>
      <c r="X93" s="30">
        <f t="shared" si="25"/>
        <v>2.1238095238095238</v>
      </c>
      <c r="Y93" s="30"/>
      <c r="Z93" s="30"/>
      <c r="AA93" s="30"/>
      <c r="AB93" s="30"/>
      <c r="AC93" s="30"/>
      <c r="AD93" s="30"/>
      <c r="AE93" s="30">
        <f t="shared" ref="AE93" si="324">AE56</f>
        <v>223</v>
      </c>
      <c r="AF93" s="30">
        <f t="shared" si="27"/>
        <v>187</v>
      </c>
      <c r="AG93" s="30">
        <f t="shared" si="28"/>
        <v>1.1925133689839573</v>
      </c>
      <c r="AH93" s="30"/>
      <c r="AI93" s="30"/>
      <c r="AJ93" s="30"/>
      <c r="AK93" s="30"/>
      <c r="AL93" s="30"/>
      <c r="AM93" s="30"/>
      <c r="AN93" s="30">
        <f t="shared" ref="AN93" si="325">AN56</f>
        <v>10411</v>
      </c>
      <c r="AO93" s="30">
        <f t="shared" si="30"/>
        <v>29899</v>
      </c>
      <c r="AP93" s="30">
        <f t="shared" si="31"/>
        <v>0.34820562560620755</v>
      </c>
      <c r="AQ93" s="30"/>
      <c r="AR93" s="30"/>
      <c r="AS93" s="30"/>
      <c r="AT93" s="30"/>
      <c r="AU93" s="30"/>
      <c r="AV93" s="30"/>
      <c r="AW93" s="30">
        <f t="shared" ref="AW93" si="326">AW56</f>
        <v>961</v>
      </c>
      <c r="AX93" s="30">
        <f t="shared" si="33"/>
        <v>4296</v>
      </c>
      <c r="AY93" s="30">
        <f t="shared" si="34"/>
        <v>0.22369646182495345</v>
      </c>
      <c r="AZ93" s="30"/>
      <c r="BA93" s="30"/>
      <c r="BB93" s="30"/>
      <c r="BC93" s="30"/>
      <c r="BD93" s="30"/>
      <c r="BE93" s="30"/>
      <c r="BF93" s="30">
        <f t="shared" ref="BF93" si="327">BF56</f>
        <v>13</v>
      </c>
      <c r="BG93" s="30">
        <f t="shared" si="36"/>
        <v>1</v>
      </c>
      <c r="BH93" s="30">
        <f t="shared" si="37"/>
        <v>13</v>
      </c>
      <c r="BI93" s="30"/>
      <c r="BJ93" s="30"/>
      <c r="BK93" s="30"/>
      <c r="BL93" s="30"/>
      <c r="BM93" s="30"/>
      <c r="BN93" s="30">
        <f t="shared" si="38"/>
        <v>16</v>
      </c>
      <c r="BO93" s="30">
        <f t="shared" si="39"/>
        <v>0</v>
      </c>
      <c r="BP93" s="30"/>
      <c r="BR93" s="30"/>
      <c r="BS93" s="30"/>
      <c r="BT93" s="30"/>
      <c r="BU93" s="30"/>
      <c r="BV93" s="30">
        <f t="shared" si="40"/>
        <v>174</v>
      </c>
      <c r="BW93" s="30">
        <f t="shared" si="41"/>
        <v>178</v>
      </c>
      <c r="BX93" s="30">
        <f>BV93/BW93</f>
        <v>0.97752808988764039</v>
      </c>
      <c r="CA93" s="30"/>
      <c r="CB93" s="30"/>
      <c r="CC93" s="30"/>
      <c r="CD93" s="30">
        <f t="shared" si="42"/>
        <v>105</v>
      </c>
      <c r="CE93" s="30">
        <f t="shared" si="43"/>
        <v>131</v>
      </c>
      <c r="CF93" s="30">
        <f t="shared" si="44"/>
        <v>0.80152671755725191</v>
      </c>
      <c r="CG93" s="30"/>
      <c r="CH93" s="30"/>
      <c r="CI93" s="30"/>
      <c r="CJ93" s="30"/>
      <c r="CK93" s="30"/>
      <c r="CL93" s="30">
        <f t="shared" si="45"/>
        <v>124</v>
      </c>
      <c r="CM93" s="30">
        <f t="shared" si="46"/>
        <v>131</v>
      </c>
      <c r="CN93" s="30">
        <f t="shared" si="47"/>
        <v>0.94656488549618323</v>
      </c>
      <c r="CO93" s="30"/>
      <c r="CP93" s="30"/>
      <c r="CQ93" s="30"/>
      <c r="CR93" s="30"/>
      <c r="CS93" s="30"/>
      <c r="CT93" s="30">
        <f t="shared" si="48"/>
        <v>223</v>
      </c>
      <c r="CU93" s="30">
        <f t="shared" si="49"/>
        <v>187</v>
      </c>
      <c r="CV93" s="30">
        <f t="shared" si="50"/>
        <v>1.1925133689839573</v>
      </c>
      <c r="CW93" s="30"/>
      <c r="CX93" s="30"/>
      <c r="CY93" s="30"/>
      <c r="CZ93" s="30"/>
      <c r="DA93" s="30"/>
      <c r="DB93" s="30">
        <f t="shared" si="51"/>
        <v>223</v>
      </c>
      <c r="DC93" s="30">
        <f t="shared" si="52"/>
        <v>186</v>
      </c>
      <c r="DD93" s="30">
        <f t="shared" si="53"/>
        <v>1.1989247311827957</v>
      </c>
      <c r="DE93" s="30"/>
      <c r="DF93" s="30"/>
      <c r="DG93" s="30"/>
      <c r="DH93" s="30"/>
      <c r="DI93" s="30"/>
      <c r="DJ93" s="30">
        <f t="shared" si="54"/>
        <v>222</v>
      </c>
      <c r="DK93" s="30">
        <f t="shared" si="55"/>
        <v>186</v>
      </c>
      <c r="DL93" s="30">
        <f t="shared" si="56"/>
        <v>1.1935483870967742</v>
      </c>
      <c r="DM93" s="30"/>
      <c r="DN93" s="30"/>
      <c r="DO93" s="30"/>
      <c r="DP93" s="30"/>
      <c r="DQ93" s="30"/>
      <c r="DR93" s="30">
        <f t="shared" si="57"/>
        <v>174</v>
      </c>
      <c r="DS93" s="30">
        <f t="shared" si="58"/>
        <v>182</v>
      </c>
      <c r="DT93" s="30">
        <f t="shared" si="59"/>
        <v>0.95604395604395609</v>
      </c>
      <c r="DU93" s="30"/>
      <c r="DV93" s="30"/>
      <c r="DW93" s="30"/>
      <c r="DX93" s="30"/>
      <c r="DY93" s="30"/>
      <c r="DZ93" s="30">
        <f t="shared" ref="DZ93:FE93" si="328">DZ56</f>
        <v>69</v>
      </c>
      <c r="EA93" s="30">
        <f t="shared" si="61"/>
        <v>102</v>
      </c>
      <c r="EB93" s="30">
        <f t="shared" si="62"/>
        <v>0.67647058823529416</v>
      </c>
      <c r="EC93" s="30"/>
      <c r="ED93" s="30"/>
      <c r="EE93" s="30"/>
      <c r="EF93" s="30"/>
      <c r="EG93" s="30"/>
      <c r="EH93" s="30">
        <f t="shared" si="63"/>
        <v>23</v>
      </c>
      <c r="EI93" s="30">
        <f t="shared" si="64"/>
        <v>42</v>
      </c>
      <c r="EJ93" s="30">
        <f t="shared" si="65"/>
        <v>0.54761904761904767</v>
      </c>
      <c r="EL93" s="30"/>
      <c r="EM93" s="30"/>
      <c r="EN93" s="30"/>
      <c r="EO93" s="30"/>
      <c r="EP93" s="30"/>
      <c r="EQ93" s="30">
        <f t="shared" si="66"/>
        <v>61</v>
      </c>
      <c r="ER93" s="30">
        <f t="shared" si="67"/>
        <v>75</v>
      </c>
      <c r="ES93" s="30">
        <f t="shared" si="68"/>
        <v>0.81333333333333335</v>
      </c>
      <c r="ET93" s="30"/>
      <c r="EU93" s="30"/>
      <c r="EV93" s="30"/>
      <c r="EW93" s="30"/>
      <c r="EX93" s="30"/>
      <c r="EY93" s="30"/>
      <c r="EZ93" s="30">
        <f t="shared" si="69"/>
        <v>59</v>
      </c>
      <c r="FA93" s="30">
        <f t="shared" si="70"/>
        <v>12</v>
      </c>
      <c r="FB93" s="30">
        <f t="shared" si="71"/>
        <v>4.916666666666667</v>
      </c>
      <c r="FC93" s="30"/>
      <c r="FD93" s="30"/>
      <c r="FE93" s="30"/>
      <c r="FF93" s="30"/>
      <c r="FG93" s="30"/>
      <c r="FH93" s="30">
        <f t="shared" si="72"/>
        <v>181</v>
      </c>
      <c r="FI93" s="30">
        <f t="shared" si="73"/>
        <v>151</v>
      </c>
      <c r="FJ93" s="30">
        <f t="shared" si="74"/>
        <v>1.1986754966887416</v>
      </c>
      <c r="FK93" s="30"/>
      <c r="FL93" s="30"/>
      <c r="FM93" s="30"/>
      <c r="FN93" s="30"/>
      <c r="FO93" s="30"/>
      <c r="FP93" s="30">
        <f t="shared" si="75"/>
        <v>41</v>
      </c>
      <c r="FQ93" s="30">
        <f t="shared" si="76"/>
        <v>51</v>
      </c>
      <c r="FR93" s="30">
        <f t="shared" si="77"/>
        <v>0.80392156862745101</v>
      </c>
      <c r="FS93" s="30"/>
      <c r="FT93" s="30"/>
      <c r="FU93" s="30"/>
      <c r="FV93" s="30"/>
      <c r="FW93" s="30"/>
      <c r="FX93" s="30">
        <f t="shared" si="78"/>
        <v>59</v>
      </c>
      <c r="FY93" s="30">
        <f t="shared" si="79"/>
        <v>72</v>
      </c>
      <c r="FZ93" s="30">
        <f t="shared" si="80"/>
        <v>0.81944444444444442</v>
      </c>
      <c r="GA93" s="30"/>
      <c r="GB93" s="30"/>
      <c r="GC93" s="30"/>
      <c r="GD93" s="30"/>
      <c r="GE93" s="30"/>
      <c r="GF93" s="30">
        <f t="shared" si="81"/>
        <v>167</v>
      </c>
      <c r="GG93" s="30">
        <f t="shared" si="82"/>
        <v>21</v>
      </c>
      <c r="GH93" s="30">
        <f t="shared" si="83"/>
        <v>7.9523809523809526</v>
      </c>
      <c r="GI93" s="30"/>
      <c r="GJ93" s="30"/>
      <c r="GK93" s="30"/>
      <c r="GL93" s="30"/>
      <c r="GM93" s="30"/>
      <c r="GN93" s="30"/>
      <c r="GO93" s="30">
        <f t="shared" si="84"/>
        <v>182</v>
      </c>
      <c r="GP93" s="30">
        <f t="shared" si="85"/>
        <v>155</v>
      </c>
      <c r="GQ93" s="30">
        <f t="shared" si="86"/>
        <v>1.1741935483870967</v>
      </c>
      <c r="GR93" s="30"/>
      <c r="GS93" s="30"/>
      <c r="GT93" s="30"/>
      <c r="GU93" s="30"/>
      <c r="GV93" s="30"/>
      <c r="GW93" s="30">
        <f t="shared" si="87"/>
        <v>901</v>
      </c>
      <c r="GX93" s="30">
        <f t="shared" si="88"/>
        <v>1771</v>
      </c>
      <c r="GY93" s="30">
        <f t="shared" si="89"/>
        <v>0.5087521174477696</v>
      </c>
      <c r="GZ93" s="30"/>
      <c r="HA93" s="30"/>
      <c r="HB93" s="30"/>
      <c r="HC93" s="30"/>
      <c r="HD93" s="30"/>
      <c r="HE93" s="30">
        <f t="shared" si="90"/>
        <v>606</v>
      </c>
      <c r="HF93" s="30">
        <f t="shared" si="91"/>
        <v>2619</v>
      </c>
      <c r="HG93" s="30">
        <f t="shared" si="92"/>
        <v>0.2313860252004582</v>
      </c>
      <c r="HH93" s="30"/>
      <c r="HI93" s="30"/>
      <c r="HJ93" s="30"/>
      <c r="HK93" s="30"/>
      <c r="HL93" s="30"/>
      <c r="HM93" s="30"/>
      <c r="HN93" s="30">
        <f t="shared" si="93"/>
        <v>355</v>
      </c>
      <c r="HO93" s="30">
        <f t="shared" si="94"/>
        <v>1677</v>
      </c>
      <c r="HP93" s="30">
        <f t="shared" si="95"/>
        <v>0.21168753726893261</v>
      </c>
      <c r="HQ93" s="30"/>
      <c r="HR93" s="30"/>
      <c r="HS93" s="30"/>
      <c r="HT93" s="30"/>
      <c r="HU93" s="30">
        <f t="shared" ref="HU93:IU93" si="329">HU56</f>
        <v>5143</v>
      </c>
      <c r="HV93" s="30">
        <f t="shared" si="97"/>
        <v>19770</v>
      </c>
      <c r="HW93" s="30">
        <f t="shared" si="98"/>
        <v>0.26014162873039959</v>
      </c>
      <c r="HX93" s="30"/>
      <c r="HY93" s="30"/>
      <c r="HZ93" s="30"/>
      <c r="IA93" s="30"/>
      <c r="IB93" s="30"/>
      <c r="IC93" s="30"/>
      <c r="ID93" s="30"/>
      <c r="IE93" s="30"/>
      <c r="IF93" s="30"/>
      <c r="IG93" s="30"/>
      <c r="IH93" s="30"/>
      <c r="II93" s="30"/>
      <c r="IJ93" s="30"/>
      <c r="IK93" s="30"/>
      <c r="IL93" s="30"/>
      <c r="IM93" s="30"/>
      <c r="IN93" s="30"/>
      <c r="IO93" s="30"/>
      <c r="IP93" s="30"/>
      <c r="IQ93" s="30"/>
      <c r="IR93" s="30"/>
      <c r="IS93" s="30"/>
      <c r="IT93" s="30"/>
      <c r="IU93" s="30"/>
      <c r="IV93" s="34"/>
      <c r="IW93" s="34"/>
      <c r="IX93" s="34"/>
      <c r="IY93" s="34"/>
      <c r="IZ93" s="34"/>
      <c r="JA93" s="34"/>
      <c r="JB93" s="34"/>
      <c r="JC93" s="34"/>
      <c r="JD93" s="34"/>
      <c r="JE93" s="34"/>
      <c r="JF93" s="34"/>
      <c r="JG93" s="34"/>
      <c r="JH93" s="34"/>
      <c r="JI93" s="34"/>
      <c r="JJ93" s="34"/>
      <c r="JK93" s="34"/>
      <c r="JL93" s="34"/>
      <c r="JM93" s="34"/>
      <c r="JN93" s="34"/>
      <c r="JO93" s="34"/>
      <c r="JP93" s="34"/>
      <c r="JQ93" s="34"/>
      <c r="JR93" s="34"/>
      <c r="JS93" s="34"/>
      <c r="JT93" s="34"/>
      <c r="JU93" s="34"/>
      <c r="JV93" s="34"/>
      <c r="JW93" s="34"/>
      <c r="JX93" s="34"/>
      <c r="JY93" s="34"/>
      <c r="JZ93" s="34"/>
      <c r="KA93" s="34"/>
      <c r="KB93" s="34"/>
      <c r="KC93" s="34"/>
      <c r="KD93" s="34"/>
      <c r="KE93" s="34"/>
      <c r="KF93" s="34"/>
      <c r="KG93" s="34"/>
      <c r="KH93" s="34"/>
      <c r="KI93" s="34"/>
      <c r="KJ93" s="34"/>
      <c r="KK93" s="34"/>
      <c r="KL93" s="34"/>
      <c r="KM93" s="34"/>
      <c r="KN93" s="34"/>
      <c r="KO93" s="34"/>
      <c r="KP93" s="34"/>
      <c r="KQ93" s="34"/>
      <c r="KR93" s="34"/>
      <c r="KS93" s="34"/>
      <c r="KT93" s="34"/>
      <c r="KU93" s="34"/>
      <c r="KV93" s="34"/>
      <c r="KW93" s="34"/>
      <c r="KX93" s="34"/>
      <c r="KY93" s="34"/>
      <c r="KZ93" s="34"/>
      <c r="LA93" s="34"/>
      <c r="LB93" s="34"/>
    </row>
    <row r="94" spans="1:314" ht="16.5" customHeight="1">
      <c r="A94" s="34"/>
      <c r="B94" s="34"/>
      <c r="C94" s="28" t="s">
        <v>531</v>
      </c>
      <c r="D94" s="30">
        <f t="shared" si="17"/>
        <v>25289</v>
      </c>
      <c r="E94" s="30">
        <f t="shared" si="18"/>
        <v>11295</v>
      </c>
      <c r="F94" s="30">
        <f t="shared" si="19"/>
        <v>2.2389552899513059</v>
      </c>
      <c r="G94" s="30"/>
      <c r="H94" s="30"/>
      <c r="I94" s="30"/>
      <c r="J94" s="30"/>
      <c r="K94" s="30"/>
      <c r="L94" s="30"/>
      <c r="M94" s="30">
        <f t="shared" si="20"/>
        <v>20214</v>
      </c>
      <c r="N94" s="30">
        <f t="shared" si="21"/>
        <v>9386</v>
      </c>
      <c r="O94" s="30">
        <f t="shared" si="22"/>
        <v>2.1536330705305775</v>
      </c>
      <c r="P94" s="30" t="s">
        <v>1138</v>
      </c>
      <c r="Q94" s="30"/>
      <c r="R94" s="30"/>
      <c r="S94" s="30"/>
      <c r="T94" s="30"/>
      <c r="U94" s="30"/>
      <c r="V94" s="30">
        <f t="shared" ref="V94" si="330">V57</f>
        <v>25120</v>
      </c>
      <c r="W94" s="30">
        <f t="shared" si="24"/>
        <v>10420</v>
      </c>
      <c r="X94" s="30">
        <f t="shared" si="25"/>
        <v>2.4107485604606524</v>
      </c>
      <c r="Y94" s="30"/>
      <c r="Z94" s="30"/>
      <c r="AA94" s="30"/>
      <c r="AB94" s="30"/>
      <c r="AC94" s="30"/>
      <c r="AD94" s="30"/>
      <c r="AE94" s="30">
        <f t="shared" ref="AE94" si="331">AE57</f>
        <v>25149</v>
      </c>
      <c r="AF94" s="30">
        <f t="shared" si="27"/>
        <v>18243</v>
      </c>
      <c r="AG94" s="30">
        <f t="shared" si="28"/>
        <v>1.3785561585265582</v>
      </c>
      <c r="AH94" s="30"/>
      <c r="AI94" s="30"/>
      <c r="AJ94" s="30"/>
      <c r="AK94" s="30"/>
      <c r="AL94" s="30"/>
      <c r="AM94" s="30"/>
      <c r="AN94" s="30">
        <f t="shared" ref="AN94" si="332">AN57</f>
        <v>2222476</v>
      </c>
      <c r="AO94" s="30">
        <f t="shared" si="30"/>
        <v>1697925</v>
      </c>
      <c r="AP94" s="30">
        <f t="shared" si="31"/>
        <v>1.3089364960171974</v>
      </c>
      <c r="AQ94" s="30"/>
      <c r="AR94" s="30"/>
      <c r="AS94" s="30"/>
      <c r="AT94" s="30"/>
      <c r="AU94" s="30"/>
      <c r="AV94" s="30"/>
      <c r="AW94" s="30">
        <f t="shared" ref="AW94" si="333">AW57</f>
        <v>84472</v>
      </c>
      <c r="AX94" s="30">
        <f t="shared" si="33"/>
        <v>161442</v>
      </c>
      <c r="AY94" s="30">
        <f t="shared" si="34"/>
        <v>0.52323435041686794</v>
      </c>
      <c r="AZ94" s="30"/>
      <c r="BA94" s="30"/>
      <c r="BB94" s="30"/>
      <c r="BC94" s="30"/>
      <c r="BD94" s="30"/>
      <c r="BE94" s="30"/>
      <c r="BF94" s="30">
        <f t="shared" ref="BF94" si="334">BF57</f>
        <v>3991</v>
      </c>
      <c r="BG94" s="30">
        <f t="shared" si="36"/>
        <v>207</v>
      </c>
      <c r="BH94" s="30">
        <f t="shared" si="37"/>
        <v>19.280193236714975</v>
      </c>
      <c r="BI94" s="30"/>
      <c r="BJ94" s="30"/>
      <c r="BK94" s="30"/>
      <c r="BL94" s="30"/>
      <c r="BM94" s="30"/>
      <c r="BN94" s="30">
        <f t="shared" si="38"/>
        <v>6313</v>
      </c>
      <c r="BO94" s="30">
        <f t="shared" si="39"/>
        <v>435</v>
      </c>
      <c r="BP94" s="30">
        <f>BN94/BO94</f>
        <v>14.51264367816092</v>
      </c>
      <c r="BR94" s="30"/>
      <c r="BS94" s="30"/>
      <c r="BT94" s="30"/>
      <c r="BU94" s="30"/>
      <c r="BV94" s="30">
        <f t="shared" si="40"/>
        <v>23658</v>
      </c>
      <c r="BW94" s="30">
        <f t="shared" si="41"/>
        <v>17814</v>
      </c>
      <c r="BX94" s="30">
        <f>BV94/BW94</f>
        <v>1.3280565847086561</v>
      </c>
      <c r="CA94" s="30"/>
      <c r="CB94" s="30"/>
      <c r="CC94" s="30"/>
      <c r="CD94" s="30">
        <f t="shared" si="42"/>
        <v>13206</v>
      </c>
      <c r="CE94" s="30">
        <f t="shared" si="43"/>
        <v>13638</v>
      </c>
      <c r="CF94" s="30">
        <f t="shared" si="44"/>
        <v>0.96832380114386274</v>
      </c>
      <c r="CG94" s="30"/>
      <c r="CH94" s="30"/>
      <c r="CI94" s="30"/>
      <c r="CJ94" s="30"/>
      <c r="CK94" s="30"/>
      <c r="CL94" s="30">
        <f t="shared" si="45"/>
        <v>14427</v>
      </c>
      <c r="CM94" s="30">
        <f t="shared" si="46"/>
        <v>15515</v>
      </c>
      <c r="CN94" s="30">
        <f t="shared" si="47"/>
        <v>0.92987431517885921</v>
      </c>
      <c r="CO94" s="30"/>
      <c r="CP94" s="30"/>
      <c r="CQ94" s="30"/>
      <c r="CR94" s="30"/>
      <c r="CS94" s="30"/>
      <c r="CT94" s="30">
        <f t="shared" si="48"/>
        <v>16794</v>
      </c>
      <c r="CU94" s="30">
        <f t="shared" si="49"/>
        <v>15255</v>
      </c>
      <c r="CV94" s="30">
        <f t="shared" si="50"/>
        <v>1.1008849557522125</v>
      </c>
      <c r="CW94" s="30"/>
      <c r="CX94" s="30"/>
      <c r="CY94" s="30"/>
      <c r="CZ94" s="30"/>
      <c r="DA94" s="30"/>
      <c r="DB94" s="30">
        <f t="shared" si="51"/>
        <v>23582</v>
      </c>
      <c r="DC94" s="30">
        <f t="shared" si="52"/>
        <v>17123</v>
      </c>
      <c r="DD94" s="30">
        <f t="shared" si="53"/>
        <v>1.3772119371605442</v>
      </c>
      <c r="DE94" s="30"/>
      <c r="DF94" s="30"/>
      <c r="DG94" s="30"/>
      <c r="DH94" s="30"/>
      <c r="DI94" s="30"/>
      <c r="DJ94" s="30">
        <f t="shared" si="54"/>
        <v>22811</v>
      </c>
      <c r="DK94" s="30">
        <f t="shared" si="55"/>
        <v>18143</v>
      </c>
      <c r="DL94" s="30">
        <f t="shared" si="56"/>
        <v>1.2572893126825773</v>
      </c>
      <c r="DM94" s="30"/>
      <c r="DN94" s="30"/>
      <c r="DO94" s="30"/>
      <c r="DP94" s="30"/>
      <c r="DQ94" s="30"/>
      <c r="DR94" s="30">
        <f t="shared" si="57"/>
        <v>21458</v>
      </c>
      <c r="DS94" s="30">
        <f t="shared" si="58"/>
        <v>17668</v>
      </c>
      <c r="DT94" s="30">
        <f t="shared" si="59"/>
        <v>1.2145121122934117</v>
      </c>
      <c r="DU94" s="30"/>
      <c r="DV94" s="30"/>
      <c r="DW94" s="30"/>
      <c r="DX94" s="30"/>
      <c r="DY94" s="30"/>
      <c r="DZ94" s="30">
        <f t="shared" ref="DZ94:FE94" si="335">DZ57</f>
        <v>4595</v>
      </c>
      <c r="EA94" s="30">
        <f t="shared" si="61"/>
        <v>8480</v>
      </c>
      <c r="EB94" s="30">
        <f t="shared" si="62"/>
        <v>0.54186320754716977</v>
      </c>
      <c r="EC94" s="30"/>
      <c r="ED94" s="30"/>
      <c r="EE94" s="30"/>
      <c r="EF94" s="30"/>
      <c r="EG94" s="30"/>
      <c r="EH94" s="30">
        <f t="shared" si="63"/>
        <v>3349</v>
      </c>
      <c r="EI94" s="30">
        <f t="shared" si="64"/>
        <v>2833</v>
      </c>
      <c r="EJ94" s="30">
        <f t="shared" si="65"/>
        <v>1.182139075185316</v>
      </c>
      <c r="EL94" s="30"/>
      <c r="EM94" s="30"/>
      <c r="EN94" s="30"/>
      <c r="EO94" s="30"/>
      <c r="EP94" s="30"/>
      <c r="EQ94" s="30">
        <f t="shared" si="66"/>
        <v>5850</v>
      </c>
      <c r="ER94" s="30">
        <f t="shared" si="67"/>
        <v>5504</v>
      </c>
      <c r="ES94" s="30">
        <f t="shared" si="68"/>
        <v>1.0628633720930232</v>
      </c>
      <c r="ET94" s="30"/>
      <c r="EU94" s="30"/>
      <c r="EV94" s="30"/>
      <c r="EW94" s="30"/>
      <c r="EX94" s="30"/>
      <c r="EY94" s="30"/>
      <c r="EZ94" s="30">
        <f t="shared" si="69"/>
        <v>6081</v>
      </c>
      <c r="FA94" s="30">
        <f t="shared" si="70"/>
        <v>3005</v>
      </c>
      <c r="FB94" s="30">
        <f t="shared" si="71"/>
        <v>2.0236272878535773</v>
      </c>
      <c r="FC94" s="30"/>
      <c r="FD94" s="30"/>
      <c r="FE94" s="30"/>
      <c r="FF94" s="30"/>
      <c r="FG94" s="30"/>
      <c r="FH94" s="30">
        <f t="shared" si="72"/>
        <v>19871</v>
      </c>
      <c r="FI94" s="30">
        <f t="shared" si="73"/>
        <v>8533</v>
      </c>
      <c r="FJ94" s="30">
        <f t="shared" si="74"/>
        <v>2.3287237782725887</v>
      </c>
      <c r="FK94" s="30"/>
      <c r="FL94" s="30"/>
      <c r="FM94" s="30"/>
      <c r="FN94" s="30"/>
      <c r="FO94" s="30"/>
      <c r="FP94" s="30">
        <f t="shared" si="75"/>
        <v>8935</v>
      </c>
      <c r="FQ94" s="30">
        <f t="shared" si="76"/>
        <v>4398</v>
      </c>
      <c r="FR94" s="30">
        <f t="shared" si="77"/>
        <v>2.0316052751250568</v>
      </c>
      <c r="FT94" s="30"/>
      <c r="FU94" s="30"/>
      <c r="FV94" s="30"/>
      <c r="FW94" s="30"/>
      <c r="FX94" s="30">
        <f t="shared" si="78"/>
        <v>17111</v>
      </c>
      <c r="FY94" s="30">
        <f t="shared" si="79"/>
        <v>7830</v>
      </c>
      <c r="FZ94" s="30">
        <f t="shared" si="80"/>
        <v>2.1853128991060027</v>
      </c>
      <c r="GA94" s="30"/>
      <c r="GB94" s="30"/>
      <c r="GC94" s="30"/>
      <c r="GD94" s="30"/>
      <c r="GE94" s="30"/>
      <c r="GF94" s="30">
        <f t="shared" si="81"/>
        <v>13433</v>
      </c>
      <c r="GG94" s="30">
        <f t="shared" si="82"/>
        <v>2733</v>
      </c>
      <c r="GH94" s="30">
        <f t="shared" si="83"/>
        <v>4.9151115989754848</v>
      </c>
      <c r="GI94" s="30"/>
      <c r="GJ94" s="30"/>
      <c r="GK94" s="30"/>
      <c r="GL94" s="30"/>
      <c r="GM94" s="30"/>
      <c r="GN94" s="30"/>
      <c r="GO94" s="30">
        <f t="shared" si="84"/>
        <v>19735</v>
      </c>
      <c r="GP94" s="30">
        <f t="shared" si="85"/>
        <v>8767</v>
      </c>
      <c r="GQ94" s="30">
        <f t="shared" si="86"/>
        <v>2.2510550929622446</v>
      </c>
      <c r="GR94" s="30"/>
      <c r="GS94" s="30"/>
      <c r="GT94" s="30"/>
      <c r="GU94" s="30"/>
      <c r="GV94" s="30"/>
      <c r="GW94" s="30">
        <f t="shared" si="87"/>
        <v>107208</v>
      </c>
      <c r="GX94" s="30">
        <f t="shared" si="88"/>
        <v>135539</v>
      </c>
      <c r="GY94" s="30">
        <f t="shared" si="89"/>
        <v>0.79097529124458643</v>
      </c>
      <c r="GZ94" s="30"/>
      <c r="HA94" s="30"/>
      <c r="HB94" s="30"/>
      <c r="HC94" s="30"/>
      <c r="HD94" s="30"/>
      <c r="HE94" s="30">
        <f t="shared" si="90"/>
        <v>48717</v>
      </c>
      <c r="HF94" s="30">
        <f t="shared" si="91"/>
        <v>76191</v>
      </c>
      <c r="HG94" s="30">
        <f t="shared" si="92"/>
        <v>0.63940622908217504</v>
      </c>
      <c r="HH94" s="30"/>
      <c r="HI94" s="30"/>
      <c r="HJ94" s="30"/>
      <c r="HK94" s="30"/>
      <c r="HL94" s="30"/>
      <c r="HM94" s="30"/>
      <c r="HN94" s="30">
        <f t="shared" si="93"/>
        <v>35754</v>
      </c>
      <c r="HO94" s="30">
        <f t="shared" si="94"/>
        <v>85248</v>
      </c>
      <c r="HP94" s="30">
        <f t="shared" si="95"/>
        <v>0.41941159909909909</v>
      </c>
      <c r="HR94" s="30"/>
      <c r="HS94" s="30"/>
      <c r="HT94" s="30"/>
      <c r="HU94" s="30">
        <f t="shared" ref="HU94:IU94" si="336">HU57</f>
        <v>1087347</v>
      </c>
      <c r="HV94" s="30">
        <f t="shared" si="97"/>
        <v>1305703</v>
      </c>
      <c r="HW94" s="30">
        <f t="shared" si="98"/>
        <v>0.83276748234475984</v>
      </c>
      <c r="HX94" s="30"/>
      <c r="HY94" s="30"/>
      <c r="HZ94" s="30"/>
      <c r="IA94" s="30"/>
      <c r="IB94" s="30"/>
      <c r="IC94" s="30"/>
      <c r="ID94" s="30"/>
      <c r="IE94" s="30"/>
      <c r="IF94" s="30"/>
      <c r="IG94" s="30"/>
      <c r="IH94" s="30"/>
      <c r="II94" s="30"/>
      <c r="IJ94" s="30"/>
      <c r="IK94" s="30"/>
      <c r="IL94" s="30"/>
      <c r="IM94" s="30"/>
      <c r="IN94" s="30"/>
      <c r="IO94" s="30"/>
      <c r="IP94" s="30"/>
      <c r="IQ94" s="30"/>
      <c r="IR94" s="30"/>
      <c r="IS94" s="30"/>
      <c r="IT94" s="30"/>
      <c r="IU94" s="30"/>
      <c r="IV94" s="34"/>
      <c r="IW94" s="34"/>
      <c r="IX94" s="34"/>
      <c r="IY94" s="34"/>
      <c r="IZ94" s="34"/>
      <c r="JA94" s="34"/>
      <c r="JB94" s="34"/>
      <c r="JC94" s="34"/>
      <c r="JD94" s="34"/>
      <c r="JE94" s="34"/>
      <c r="JF94" s="34"/>
      <c r="JG94" s="34"/>
      <c r="JH94" s="34"/>
      <c r="JI94" s="34"/>
      <c r="JJ94" s="34"/>
      <c r="JK94" s="34"/>
      <c r="JL94" s="34"/>
      <c r="JM94" s="34"/>
      <c r="JN94" s="34"/>
      <c r="JO94" s="34"/>
      <c r="JP94" s="34"/>
      <c r="JQ94" s="34"/>
      <c r="JR94" s="34"/>
      <c r="JS94" s="34"/>
      <c r="JT94" s="34"/>
      <c r="JU94" s="34"/>
      <c r="JV94" s="34"/>
      <c r="JW94" s="34"/>
      <c r="JX94" s="34"/>
      <c r="JY94" s="34"/>
      <c r="JZ94" s="34"/>
      <c r="KA94" s="34"/>
      <c r="KB94" s="34"/>
      <c r="KC94" s="34"/>
      <c r="KD94" s="34"/>
      <c r="KE94" s="34"/>
      <c r="KF94" s="34"/>
      <c r="KG94" s="34"/>
      <c r="KH94" s="34"/>
      <c r="KI94" s="34"/>
      <c r="KJ94" s="34"/>
      <c r="KK94" s="34"/>
      <c r="KL94" s="34"/>
      <c r="KM94" s="34"/>
      <c r="KN94" s="34"/>
      <c r="KO94" s="34"/>
      <c r="KP94" s="34"/>
      <c r="KQ94" s="34"/>
      <c r="KR94" s="34"/>
      <c r="KS94" s="34"/>
      <c r="KT94" s="34"/>
      <c r="KU94" s="34"/>
      <c r="KV94" s="34"/>
      <c r="KW94" s="34"/>
      <c r="KX94" s="34"/>
      <c r="KY94" s="34"/>
      <c r="KZ94" s="34"/>
      <c r="LA94" s="34"/>
      <c r="LB94" s="34"/>
    </row>
    <row r="95" spans="1:314" ht="16.5" customHeight="1">
      <c r="A95" s="34"/>
      <c r="B95" s="34"/>
      <c r="C95" s="34"/>
      <c r="D95" s="30"/>
      <c r="E95" s="30"/>
      <c r="F95" s="30">
        <f>AVERAGE(F59:F94)</f>
        <v>3.1092207826935412</v>
      </c>
      <c r="G95" s="30"/>
      <c r="H95" s="30"/>
      <c r="I95" s="30"/>
      <c r="J95" s="30"/>
      <c r="K95" s="30"/>
      <c r="L95" s="30"/>
      <c r="M95" s="30"/>
      <c r="N95" s="30" t="s">
        <v>1139</v>
      </c>
      <c r="O95" s="30">
        <f>AVERAGE(O59:O94)</f>
        <v>1.69388038798575</v>
      </c>
      <c r="P95" s="30">
        <f>_xlfn.T.TEST(F59:F94,O59:O94,2,1)</f>
        <v>2.1315769353764283E-3</v>
      </c>
      <c r="Q95" s="30"/>
      <c r="R95" s="30"/>
      <c r="S95" s="30"/>
      <c r="T95" s="30"/>
      <c r="U95" s="30"/>
      <c r="V95" s="30"/>
      <c r="W95" s="30"/>
      <c r="X95" s="30">
        <f>AVERAGE(X59:X94)</f>
        <v>3.2888515019566888</v>
      </c>
      <c r="Y95" s="30">
        <f>_xlfn.T.TEST(F59:F94,X59:X94,2, 1)</f>
        <v>1.1340138430101374E-4</v>
      </c>
      <c r="Z95" s="30"/>
      <c r="AA95" s="30"/>
      <c r="AB95" s="30"/>
      <c r="AC95" s="30"/>
      <c r="AD95" s="30"/>
      <c r="AE95" s="30"/>
      <c r="AF95" s="30"/>
      <c r="AG95" s="30">
        <f>AVERAGE(AG59:AG94)</f>
        <v>1.3842395128589307</v>
      </c>
      <c r="AH95" s="30">
        <f>_xlfn.T.TEST(F59:F94, AG59:AG94, 2, 1)</f>
        <v>1.9534893140378605E-4</v>
      </c>
      <c r="AI95" s="30"/>
      <c r="AJ95" s="30"/>
      <c r="AK95" s="30"/>
      <c r="AL95" s="30"/>
      <c r="AM95" s="30"/>
      <c r="AN95" s="30"/>
      <c r="AO95" s="30"/>
      <c r="AP95" s="30">
        <f>AVERAGE(AP59:AP94)</f>
        <v>0.91362011278115873</v>
      </c>
      <c r="AQ95" s="30">
        <f>_xlfn.T.TEST(F59:F94,AP59:AP94,2, 1)</f>
        <v>8.2619791409175376E-7</v>
      </c>
      <c r="AR95" s="30"/>
      <c r="AS95" s="30"/>
      <c r="AT95" s="30"/>
      <c r="AU95" s="30"/>
      <c r="AV95" s="30"/>
      <c r="AW95" s="30"/>
      <c r="AX95" s="30"/>
      <c r="AY95" s="30">
        <f>AVERAGE(AY59:AY94)</f>
        <v>0.45873091609612249</v>
      </c>
      <c r="AZ95" s="30">
        <f>_xlfn.T.TEST(F59:F94,AY59:AY94,2, 1)</f>
        <v>2.5187174355192329E-7</v>
      </c>
      <c r="BA95" s="30"/>
      <c r="BB95" s="30"/>
      <c r="BC95" s="30"/>
      <c r="BD95" s="30"/>
      <c r="BE95" s="30"/>
      <c r="BF95" s="30"/>
      <c r="BG95" s="30"/>
      <c r="BH95" s="30">
        <f>AVERAGE(BH59:BH94)</f>
        <v>8.7309495864265916</v>
      </c>
      <c r="BI95" s="30">
        <f>_xlfn.T.TEST(F59:F94,BH59:BH94,2, 3)</f>
        <v>3.0544586732058742E-4</v>
      </c>
      <c r="BJ95" s="30"/>
      <c r="BK95" s="30"/>
      <c r="BL95" s="30"/>
      <c r="BM95" s="30"/>
      <c r="BN95" s="30"/>
      <c r="BO95" s="30"/>
      <c r="BP95" s="30">
        <f>AVERAGE(BP59:BP94)</f>
        <v>31.691182704873832</v>
      </c>
      <c r="BQ95" s="30">
        <f>_xlfn.T.TEST(F59:F94,BP59:BP94,2, 3)</f>
        <v>2.6114185872522715E-2</v>
      </c>
      <c r="BR95" s="30"/>
      <c r="BS95" s="30"/>
      <c r="BT95" s="30"/>
      <c r="BU95" s="30"/>
      <c r="BV95" s="30"/>
      <c r="BW95" s="30"/>
      <c r="BX95" s="30">
        <f>AVERAGE(BX59:BX94)</f>
        <v>1.2695140568232322</v>
      </c>
      <c r="BY95" s="30">
        <f>_xlfn.T.TEST(F59:F94,BX59:BX94,2, 1)</f>
        <v>1.0059809976687727E-4</v>
      </c>
      <c r="BZ95" s="30"/>
      <c r="CA95" s="30"/>
      <c r="CB95" s="30"/>
      <c r="CC95" s="30"/>
      <c r="CD95" s="30"/>
      <c r="CE95" s="30"/>
      <c r="CF95" s="30">
        <f>AVERAGE(CF59:CF94)</f>
        <v>0.98192893970581752</v>
      </c>
      <c r="CG95" s="30">
        <f>_xlfn.T.TEST(F59:F94,CF59:CF94,2, 1)</f>
        <v>1.5279727866310122E-5</v>
      </c>
      <c r="CH95" s="30"/>
      <c r="CI95" s="30"/>
      <c r="CJ95" s="30"/>
      <c r="CK95" s="30"/>
      <c r="CL95" s="30"/>
      <c r="CM95" s="30"/>
      <c r="CN95" s="30">
        <f>AVERAGE(CN59:CN94)</f>
        <v>1.0160683278882647</v>
      </c>
      <c r="CO95" s="30">
        <f>_xlfn.T.TEST(F59:F94,CN59:CN94,2, 1)</f>
        <v>2.8297817708962842E-5</v>
      </c>
      <c r="CP95" s="30"/>
      <c r="CQ95" s="30"/>
      <c r="CR95" s="30"/>
      <c r="CS95" s="30"/>
      <c r="CT95" s="30"/>
      <c r="CU95" s="30"/>
      <c r="CV95" s="30">
        <f>AVERAGE(CV59:CV94)</f>
        <v>1.2862690006183768</v>
      </c>
      <c r="CW95" s="30">
        <f>_xlfn.T.TEST(F59:F94,CV59:CV94,2, 1)</f>
        <v>1.1937226688845003E-4</v>
      </c>
      <c r="CX95" s="30"/>
      <c r="CY95" s="30"/>
      <c r="CZ95" s="30"/>
      <c r="DA95" s="30"/>
      <c r="DB95" s="30"/>
      <c r="DC95" s="30"/>
      <c r="DD95" s="30">
        <f>AVERAGE(DD59:DD94)</f>
        <v>1.3943318798103586</v>
      </c>
      <c r="DE95" s="30">
        <f>_xlfn.T.TEST(F59:F94,DD59:DD94,2, 1)</f>
        <v>2.7336841032463317E-4</v>
      </c>
      <c r="DF95" s="30"/>
      <c r="DG95" s="30"/>
      <c r="DH95" s="30"/>
      <c r="DI95" s="30"/>
      <c r="DJ95" s="30"/>
      <c r="DK95" s="30"/>
      <c r="DL95" s="30">
        <f>AVERAGE(DL59:DL94)</f>
        <v>1.330591464394667</v>
      </c>
      <c r="DM95" s="30">
        <f>_xlfn.T.TEST(F59:F94,DL59:DL94,2, 1)</f>
        <v>1.4548251922341941E-4</v>
      </c>
      <c r="DN95" s="30"/>
      <c r="DO95" s="30"/>
      <c r="DP95" s="30"/>
      <c r="DQ95" s="30"/>
      <c r="DR95" s="30"/>
      <c r="DS95" s="30"/>
      <c r="DT95" s="30">
        <f>AVERAGE(DT59:DT94)</f>
        <v>0.88611919004890805</v>
      </c>
      <c r="DU95" s="30">
        <f>_xlfn.T.TEST(F59:F94,DT59:DT94,2, 1)</f>
        <v>8.9407969972374572E-6</v>
      </c>
      <c r="DV95" s="30"/>
      <c r="DW95" s="30"/>
      <c r="DX95" s="30"/>
      <c r="DY95" s="30"/>
      <c r="DZ95" s="30"/>
      <c r="EA95" s="30"/>
      <c r="EB95" s="30">
        <f>AVERAGE(EB59:EB94)</f>
        <v>0.57422328667809042</v>
      </c>
      <c r="EC95" s="30">
        <f>_xlfn.T.TEST(F59:F94,EB59:EB94,2, 1)</f>
        <v>2.7971329827661423E-7</v>
      </c>
      <c r="ED95" s="30"/>
      <c r="EE95" s="30"/>
      <c r="EF95" s="30"/>
      <c r="EG95" s="30"/>
      <c r="EH95" s="30"/>
      <c r="EI95" s="30"/>
      <c r="EJ95" s="30">
        <f>AVERAGE(EJ59:EJ94)</f>
        <v>1.4353790761756429</v>
      </c>
      <c r="EK95">
        <f>_xlfn.T.TEST(F59:F94,EJ59:EJ94,2, 1)</f>
        <v>6.5669061736054152E-4</v>
      </c>
      <c r="EL95" s="30"/>
      <c r="EM95" s="30"/>
      <c r="EN95" s="30"/>
      <c r="EO95" s="30"/>
      <c r="EP95" s="30"/>
      <c r="EQ95" s="30"/>
      <c r="ER95" s="30"/>
      <c r="ES95" s="30">
        <f>AVERAGE(ES59:ES94)</f>
        <v>1.3412388513449476</v>
      </c>
      <c r="ET95" s="30">
        <f>_xlfn.T.TEST(F59:F94,ES59:ES94,2, 1)</f>
        <v>1.911521640232861E-4</v>
      </c>
      <c r="EU95" s="30"/>
      <c r="EV95" s="30"/>
      <c r="EW95" s="30"/>
      <c r="EX95" s="30"/>
      <c r="EY95" s="30"/>
      <c r="EZ95" s="30"/>
      <c r="FA95" s="30"/>
      <c r="FB95" s="30">
        <f>AVERAGE(FB59:FB94)</f>
        <v>5.7573113682944363</v>
      </c>
      <c r="FC95" s="30">
        <f>_xlfn.T.TEST(F59:F94,FB59:FB94,2, 1)</f>
        <v>3.4790714855076357E-2</v>
      </c>
      <c r="FD95" s="30"/>
      <c r="FE95" s="30"/>
      <c r="FF95" s="30"/>
      <c r="FG95" s="30"/>
      <c r="FH95" s="30"/>
      <c r="FI95" s="30"/>
      <c r="FJ95" s="30">
        <f>AVERAGE(FJ59:FJ94)</f>
        <v>1.7410664666228872</v>
      </c>
      <c r="FK95" s="30">
        <f>_xlfn.T.TEST(F59:F94,FJ59:FJ94,2, 1)</f>
        <v>3.042189883994335E-3</v>
      </c>
      <c r="FL95" s="30"/>
      <c r="FM95" s="30"/>
      <c r="FN95" s="30"/>
      <c r="FO95" s="30"/>
      <c r="FP95" s="30"/>
      <c r="FQ95" s="30"/>
      <c r="FR95" s="30">
        <f>AVERAGE(FR59:FR94)</f>
        <v>1.6721282343860784</v>
      </c>
      <c r="FS95" s="30">
        <f>_xlfn.T.TEST(F59:F94,FR59:FR94,2, 1)</f>
        <v>3.0600744309523479E-3</v>
      </c>
      <c r="FT95" s="30"/>
      <c r="FU95" s="30"/>
      <c r="FV95" s="30"/>
      <c r="FW95" s="30"/>
      <c r="FX95" s="30"/>
      <c r="FY95" s="30"/>
      <c r="FZ95" s="30">
        <f>AVERAGE(FZ59:FZ94)</f>
        <v>1.6496123865215329</v>
      </c>
      <c r="GA95" s="30">
        <f>_xlfn.T.TEST(F59:F94,FZ59:FZ94,2, 1)</f>
        <v>1.5497349684098064E-3</v>
      </c>
      <c r="GB95" s="30"/>
      <c r="GC95" s="30"/>
      <c r="GD95" s="30"/>
      <c r="GE95" s="30"/>
      <c r="GF95" s="30"/>
      <c r="GG95" s="30"/>
      <c r="GH95" s="30">
        <f>AVERAGE(GH59:GH94)</f>
        <v>6.5026412677771157</v>
      </c>
      <c r="GI95" s="30">
        <f>_xlfn.T.TEST(F59:F94,GH59:GH94,2, 1)</f>
        <v>1.6404096178433117E-4</v>
      </c>
      <c r="GJ95" s="30"/>
      <c r="GK95" s="30"/>
      <c r="GL95" s="30"/>
      <c r="GM95" s="30"/>
      <c r="GN95" s="30"/>
      <c r="GO95" s="30"/>
      <c r="GP95" s="30"/>
      <c r="GQ95" s="30">
        <f>AVERAGE(GQ59:GQ94)</f>
        <v>1.686083869939474</v>
      </c>
      <c r="GR95" s="30">
        <f>_xlfn.T.TEST(F59:F94,GQ59:GQ94,2, 1)</f>
        <v>2.0731807531947548E-3</v>
      </c>
      <c r="GS95" s="30"/>
      <c r="GT95" s="30"/>
      <c r="GU95" s="30"/>
      <c r="GV95" s="30"/>
      <c r="GW95" s="30"/>
      <c r="GX95" s="30"/>
      <c r="GY95" s="30">
        <f>AVERAGE(GY59:GY94)</f>
        <v>0.73960239018960938</v>
      </c>
      <c r="GZ95" s="30">
        <f>_xlfn.T.TEST(F59:F94,GY59:GY94,2, 1)</f>
        <v>3.0065885563480604E-6</v>
      </c>
      <c r="HA95" s="30"/>
      <c r="HB95" s="30"/>
      <c r="HC95" s="30"/>
      <c r="HD95" s="30"/>
      <c r="HE95" s="30"/>
      <c r="HF95" s="30"/>
      <c r="HG95" s="30">
        <f>AVERAGE(HG59:HG94)</f>
        <v>0.48747957790259239</v>
      </c>
      <c r="HH95" s="30">
        <f>_xlfn.T.TEST(F59:F94,HG59:HG94,2, 1)</f>
        <v>3.3125357357498142E-7</v>
      </c>
      <c r="HI95" s="30"/>
      <c r="HJ95" s="30"/>
      <c r="HK95" s="30"/>
      <c r="HL95" s="30"/>
      <c r="HM95" s="30"/>
      <c r="HN95" s="30"/>
      <c r="HO95" s="30"/>
      <c r="HP95" s="30">
        <f>AVERAGE(HP59:HP94)</f>
        <v>0.43718984597467858</v>
      </c>
      <c r="HQ95" s="30">
        <f>_xlfn.T.TEST(F59:F94,HP59:HP94,2, 1)</f>
        <v>1.9803096587901976E-7</v>
      </c>
      <c r="HR95" s="30"/>
      <c r="HS95" s="30"/>
      <c r="HT95" s="30"/>
      <c r="HU95" s="30"/>
      <c r="HV95" s="30"/>
      <c r="HW95" s="30">
        <f>AVERAGE(HW59:HW94)</f>
        <v>0.54548764422318241</v>
      </c>
      <c r="HX95" s="30">
        <f>_xlfn.T.TEST(F59:F94,HW59:HW94,2, 1)</f>
        <v>8.0202303318051206E-7</v>
      </c>
      <c r="HY95" s="30"/>
      <c r="HZ95" s="30"/>
      <c r="IA95" s="30"/>
      <c r="IB95" s="30"/>
      <c r="IC95" s="30"/>
      <c r="ID95" s="30"/>
      <c r="IE95" s="30"/>
      <c r="IF95" s="30"/>
      <c r="IG95" s="30"/>
      <c r="IH95" s="30"/>
      <c r="II95" s="30"/>
      <c r="IJ95" s="30"/>
      <c r="IK95" s="30"/>
      <c r="IL95" s="30"/>
      <c r="IM95" s="30"/>
      <c r="IN95" s="30"/>
      <c r="IO95" s="30"/>
      <c r="IP95" s="30"/>
      <c r="IQ95" s="30"/>
      <c r="IR95" s="30"/>
      <c r="IS95" s="30"/>
      <c r="IT95" s="30"/>
      <c r="IU95" s="30"/>
      <c r="IV95" s="34"/>
      <c r="IW95" s="34"/>
      <c r="IX95" s="34"/>
      <c r="IY95" s="34"/>
      <c r="IZ95" s="34"/>
      <c r="JA95" s="34"/>
      <c r="JB95" s="34"/>
      <c r="JC95" s="34"/>
      <c r="JD95" s="34"/>
      <c r="JE95" s="34"/>
      <c r="JF95" s="34"/>
      <c r="JG95" s="34"/>
      <c r="JH95" s="34"/>
      <c r="JI95" s="34"/>
      <c r="JJ95" s="34"/>
      <c r="JK95" s="34"/>
      <c r="JL95" s="34"/>
      <c r="JM95" s="34"/>
      <c r="JN95" s="34"/>
      <c r="JO95" s="34"/>
      <c r="JP95" s="34"/>
      <c r="JQ95" s="34"/>
      <c r="JR95" s="34"/>
      <c r="JS95" s="34"/>
      <c r="JT95" s="34"/>
      <c r="JU95" s="34"/>
      <c r="JV95" s="34"/>
      <c r="JW95" s="34"/>
      <c r="JX95" s="34"/>
      <c r="JY95" s="34"/>
      <c r="JZ95" s="34"/>
      <c r="KA95" s="34"/>
      <c r="KB95" s="34"/>
      <c r="KC95" s="34"/>
      <c r="KD95" s="34"/>
      <c r="KE95" s="34"/>
      <c r="KF95" s="34"/>
      <c r="KG95" s="34"/>
      <c r="KH95" s="34"/>
      <c r="KI95" s="34"/>
      <c r="KJ95" s="34"/>
      <c r="KK95" s="34"/>
      <c r="KL95" s="34"/>
      <c r="KM95" s="34"/>
      <c r="KN95" s="34"/>
      <c r="KO95" s="34"/>
      <c r="KP95" s="34"/>
      <c r="KQ95" s="34"/>
      <c r="KR95" s="34"/>
      <c r="KS95" s="34"/>
      <c r="KT95" s="34"/>
      <c r="KU95" s="34"/>
      <c r="KV95" s="34"/>
      <c r="KW95" s="34"/>
      <c r="KX95" s="34"/>
      <c r="KY95" s="34"/>
      <c r="KZ95" s="34"/>
      <c r="LA95" s="34"/>
      <c r="LB95" s="34"/>
    </row>
    <row r="96" spans="1:314" ht="16.5" customHeight="1">
      <c r="A96" s="34"/>
      <c r="B96" s="34"/>
      <c r="C96" s="34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 t="s">
        <v>1134</v>
      </c>
      <c r="BJ96" s="30"/>
      <c r="BK96" s="30"/>
      <c r="BL96" s="30"/>
      <c r="BM96" s="30"/>
      <c r="BN96" s="30"/>
      <c r="BO96" s="30"/>
      <c r="BP96" s="30"/>
      <c r="BQ96" s="30" t="s">
        <v>1134</v>
      </c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30"/>
      <c r="DG96" s="30"/>
      <c r="DH96" s="30"/>
      <c r="DI96" s="30"/>
      <c r="DJ96" s="30"/>
      <c r="DK96" s="30"/>
      <c r="DL96" s="30"/>
      <c r="DM96" s="30"/>
      <c r="DN96" s="30"/>
      <c r="DO96" s="30"/>
      <c r="DP96" s="30"/>
      <c r="DQ96" s="30"/>
      <c r="DR96" s="30"/>
      <c r="DS96" s="30"/>
      <c r="DT96" s="30"/>
      <c r="DU96" s="30"/>
      <c r="DV96" s="30"/>
      <c r="DW96" s="30"/>
      <c r="DX96" s="30"/>
      <c r="DY96" s="30"/>
      <c r="DZ96" s="30"/>
      <c r="EA96" s="30"/>
      <c r="EB96" s="30"/>
      <c r="EC96" s="30"/>
      <c r="ED96" s="30"/>
      <c r="EE96" s="30"/>
      <c r="EF96" s="30"/>
      <c r="EG96" s="30"/>
      <c r="EH96" s="30"/>
      <c r="EI96" s="30"/>
      <c r="EJ96" s="30"/>
      <c r="EK96" s="30"/>
      <c r="EL96" s="30"/>
      <c r="EM96" s="30"/>
      <c r="EN96" s="30"/>
      <c r="EO96" s="30"/>
      <c r="EP96" s="30"/>
      <c r="EQ96" s="30"/>
      <c r="ER96" s="30"/>
      <c r="ES96" s="30"/>
      <c r="ET96" s="30"/>
      <c r="EU96" s="30"/>
      <c r="EV96" s="30"/>
      <c r="EW96" s="30"/>
      <c r="EX96" s="30"/>
      <c r="EY96" s="30"/>
      <c r="EZ96" s="30"/>
      <c r="FA96" s="30"/>
      <c r="FB96" s="30"/>
      <c r="FC96" s="30"/>
      <c r="FD96" s="30"/>
      <c r="FE96" s="30"/>
      <c r="FF96" s="30"/>
      <c r="FG96" s="30"/>
      <c r="FH96" s="30"/>
      <c r="FI96" s="30"/>
      <c r="FJ96" s="30"/>
      <c r="FK96" s="30"/>
      <c r="FL96" s="30"/>
      <c r="FM96" s="30"/>
      <c r="FN96" s="30"/>
      <c r="FO96" s="30"/>
      <c r="FP96" s="30"/>
      <c r="FQ96" s="30"/>
      <c r="FR96" s="30"/>
      <c r="FS96" s="30"/>
      <c r="FT96" s="30"/>
      <c r="FU96" s="30"/>
      <c r="FV96" s="30"/>
      <c r="FW96" s="30"/>
      <c r="FX96" s="30"/>
      <c r="FY96" s="30"/>
      <c r="FZ96" s="30"/>
      <c r="GA96" s="30"/>
      <c r="GB96" s="30"/>
      <c r="GC96" s="30"/>
      <c r="GD96" s="30"/>
      <c r="GE96" s="30"/>
      <c r="GF96" s="30"/>
      <c r="GG96" s="30"/>
      <c r="GH96" s="30"/>
      <c r="GI96" s="30"/>
      <c r="GJ96" s="30"/>
      <c r="GK96" s="30"/>
      <c r="GL96" s="30"/>
      <c r="GM96" s="30"/>
      <c r="GN96" s="30"/>
      <c r="GO96" s="30"/>
      <c r="GP96" s="30"/>
      <c r="GQ96" s="30"/>
      <c r="GR96" s="30"/>
      <c r="GS96" s="30"/>
      <c r="GT96" s="30"/>
      <c r="GU96" s="30"/>
      <c r="GV96" s="30"/>
      <c r="GW96" s="30"/>
      <c r="GX96" s="30"/>
      <c r="GY96" s="30"/>
      <c r="GZ96" s="30"/>
      <c r="HA96" s="30"/>
      <c r="HB96" s="30"/>
      <c r="HC96" s="30"/>
      <c r="HD96" s="30"/>
      <c r="HE96" s="30"/>
      <c r="HF96" s="30"/>
      <c r="HG96" s="30"/>
      <c r="HH96" s="30"/>
      <c r="HI96" s="30"/>
      <c r="HJ96" s="30"/>
      <c r="HK96" s="30"/>
      <c r="HL96" s="30"/>
      <c r="HM96" s="30"/>
      <c r="HN96" s="30"/>
      <c r="HO96" s="30"/>
      <c r="HP96" s="30"/>
      <c r="HQ96" s="30"/>
      <c r="HR96" s="30"/>
      <c r="HS96" s="30"/>
      <c r="HT96" s="30"/>
      <c r="HU96" s="30"/>
      <c r="HV96" s="30"/>
      <c r="HW96" s="30"/>
      <c r="HX96" s="30"/>
      <c r="HY96" s="30"/>
      <c r="HZ96" s="30"/>
      <c r="IA96" s="30"/>
      <c r="IB96" s="30"/>
      <c r="IC96" s="30"/>
      <c r="ID96" s="30"/>
      <c r="IE96" s="30"/>
      <c r="IF96" s="30"/>
      <c r="IG96" s="30"/>
      <c r="IH96" s="30"/>
      <c r="II96" s="30"/>
      <c r="IJ96" s="30"/>
      <c r="IK96" s="30"/>
      <c r="IL96" s="30"/>
      <c r="IM96" s="30"/>
      <c r="IN96" s="30"/>
      <c r="IO96" s="30"/>
      <c r="IP96" s="30"/>
      <c r="IQ96" s="30"/>
      <c r="IR96" s="30"/>
      <c r="IS96" s="30"/>
      <c r="IT96" s="30"/>
      <c r="IU96" s="30"/>
      <c r="IV96" s="34"/>
      <c r="IW96" s="34"/>
      <c r="IX96" s="34"/>
      <c r="IY96" s="34"/>
      <c r="IZ96" s="34"/>
      <c r="JA96" s="34"/>
      <c r="JB96" s="34"/>
      <c r="JC96" s="34"/>
      <c r="JD96" s="34"/>
      <c r="JE96" s="34"/>
      <c r="JF96" s="34"/>
      <c r="JG96" s="34"/>
      <c r="JH96" s="34"/>
      <c r="JI96" s="34"/>
      <c r="JJ96" s="34"/>
      <c r="JK96" s="34"/>
      <c r="JL96" s="34"/>
      <c r="JM96" s="34"/>
      <c r="JN96" s="34"/>
      <c r="JO96" s="34"/>
      <c r="JP96" s="34"/>
      <c r="JQ96" s="34"/>
      <c r="JR96" s="34"/>
      <c r="JS96" s="34"/>
      <c r="JT96" s="34"/>
      <c r="JU96" s="34"/>
      <c r="JV96" s="34"/>
      <c r="JW96" s="34"/>
      <c r="JX96" s="34"/>
      <c r="JY96" s="34"/>
      <c r="JZ96" s="34"/>
      <c r="KA96" s="34"/>
      <c r="KB96" s="34"/>
      <c r="KC96" s="34"/>
      <c r="KD96" s="34"/>
      <c r="KE96" s="34"/>
      <c r="KF96" s="34"/>
      <c r="KG96" s="34"/>
      <c r="KH96" s="34"/>
      <c r="KI96" s="34"/>
      <c r="KJ96" s="34"/>
      <c r="KK96" s="34"/>
      <c r="KL96" s="34"/>
      <c r="KM96" s="34"/>
      <c r="KN96" s="34"/>
      <c r="KO96" s="34"/>
      <c r="KP96" s="34"/>
      <c r="KQ96" s="34"/>
      <c r="KR96" s="34"/>
      <c r="KS96" s="34"/>
      <c r="KT96" s="34"/>
      <c r="KU96" s="34"/>
      <c r="KV96" s="34"/>
      <c r="KW96" s="34"/>
      <c r="KX96" s="34"/>
      <c r="KY96" s="34"/>
      <c r="KZ96" s="34"/>
      <c r="LA96" s="34"/>
      <c r="LB96" s="34"/>
    </row>
    <row r="97" spans="1:314" ht="16.5" customHeight="1">
      <c r="A97" s="34"/>
      <c r="B97" s="34"/>
      <c r="C97" s="34"/>
      <c r="D97" s="30"/>
      <c r="E97" s="30"/>
      <c r="F97" s="30"/>
      <c r="G97" s="30"/>
      <c r="H97" s="30"/>
      <c r="I97" s="30"/>
      <c r="J97" s="30"/>
      <c r="K97" s="30"/>
      <c r="L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30"/>
      <c r="DG97" s="30"/>
      <c r="DH97" s="30"/>
      <c r="DI97" s="30"/>
      <c r="DJ97" s="30"/>
      <c r="DK97" s="30"/>
      <c r="DL97" s="30"/>
      <c r="DM97" s="30"/>
      <c r="DN97" s="30"/>
      <c r="DO97" s="30"/>
      <c r="DP97" s="30"/>
      <c r="DQ97" s="30"/>
      <c r="DR97" s="30"/>
      <c r="DS97" s="30"/>
      <c r="DT97" s="30"/>
      <c r="DU97" s="30"/>
      <c r="DV97" s="30"/>
      <c r="DW97" s="30"/>
      <c r="DX97" s="30"/>
      <c r="DY97" s="30"/>
      <c r="DZ97" s="30"/>
      <c r="EA97" s="30"/>
      <c r="EB97" s="30"/>
      <c r="EC97" s="30"/>
      <c r="ED97" s="30"/>
      <c r="EE97" s="30"/>
      <c r="EF97" s="30"/>
      <c r="EG97" s="30"/>
      <c r="EH97" s="30"/>
      <c r="EI97" s="30"/>
      <c r="EJ97" s="30"/>
      <c r="EK97" s="30"/>
      <c r="EL97" s="30"/>
      <c r="EM97" s="30"/>
      <c r="EN97" s="30"/>
      <c r="EO97" s="30"/>
      <c r="EP97" s="30"/>
      <c r="EQ97" s="30"/>
      <c r="ER97" s="30"/>
      <c r="ES97" s="30"/>
      <c r="ET97" s="30"/>
      <c r="EU97" s="30"/>
      <c r="EV97" s="30"/>
      <c r="EW97" s="30"/>
      <c r="EX97" s="30"/>
      <c r="EY97" s="30"/>
      <c r="EZ97" s="30"/>
      <c r="FA97" s="30"/>
      <c r="FB97" s="30"/>
      <c r="FC97" s="30"/>
      <c r="FD97" s="30"/>
      <c r="FE97" s="30"/>
      <c r="FF97" s="30"/>
      <c r="FG97" s="30"/>
      <c r="FH97" s="30"/>
      <c r="FI97" s="30"/>
      <c r="FJ97" s="30"/>
      <c r="FK97" s="30"/>
      <c r="FL97" s="30"/>
      <c r="FM97" s="30"/>
      <c r="FN97" s="30"/>
      <c r="FO97" s="30"/>
      <c r="FP97" s="30"/>
      <c r="FQ97" s="30"/>
      <c r="FR97" s="30"/>
      <c r="FS97" s="30"/>
      <c r="FT97" s="30"/>
      <c r="FU97" s="30"/>
      <c r="FV97" s="30"/>
      <c r="FW97" s="30"/>
      <c r="FX97" s="30"/>
      <c r="FY97" s="30"/>
      <c r="FZ97" s="30"/>
      <c r="GA97" s="30"/>
      <c r="GB97" s="30"/>
      <c r="GC97" s="30"/>
      <c r="GD97" s="30"/>
      <c r="GE97" s="30"/>
      <c r="GF97" s="30"/>
      <c r="GG97" s="30"/>
      <c r="GH97" s="30"/>
      <c r="GI97" s="30"/>
      <c r="GJ97" s="30"/>
      <c r="GK97" s="30"/>
      <c r="GL97" s="30"/>
      <c r="GM97" s="30"/>
      <c r="GN97" s="30"/>
      <c r="GO97" s="30"/>
      <c r="GP97" s="30"/>
      <c r="GQ97" s="30"/>
      <c r="GR97" s="30"/>
      <c r="GS97" s="30"/>
      <c r="GT97" s="30"/>
      <c r="GU97" s="30"/>
      <c r="GV97" s="30"/>
      <c r="GW97" s="30"/>
      <c r="GX97" s="30"/>
      <c r="GY97" s="30"/>
      <c r="GZ97" s="30"/>
      <c r="HA97" s="30"/>
      <c r="HB97" s="30"/>
      <c r="HC97" s="30"/>
      <c r="HD97" s="30"/>
      <c r="HE97" s="30"/>
      <c r="HF97" s="30"/>
      <c r="HG97" s="30"/>
      <c r="HH97" s="30"/>
      <c r="HI97" s="30"/>
      <c r="HJ97" s="30"/>
      <c r="HK97" s="30"/>
      <c r="HL97" s="30"/>
      <c r="HM97" s="30"/>
      <c r="HN97" s="30"/>
      <c r="HO97" s="30"/>
      <c r="HP97" s="30"/>
      <c r="HQ97" s="30"/>
      <c r="HR97" s="30"/>
      <c r="HS97" s="30"/>
      <c r="HT97" s="30"/>
      <c r="HU97" s="30"/>
      <c r="HV97" s="30"/>
      <c r="HW97" s="30"/>
      <c r="HX97" s="30"/>
      <c r="HY97" s="30"/>
      <c r="HZ97" s="30"/>
      <c r="IA97" s="30"/>
      <c r="IB97" s="30"/>
      <c r="IC97" s="30"/>
      <c r="ID97" s="30"/>
      <c r="IE97" s="30"/>
      <c r="IF97" s="30"/>
      <c r="IG97" s="30"/>
      <c r="IH97" s="30"/>
      <c r="II97" s="30"/>
      <c r="IJ97" s="30"/>
      <c r="IK97" s="30"/>
      <c r="IL97" s="30"/>
      <c r="IM97" s="30"/>
      <c r="IN97" s="30"/>
      <c r="IO97" s="30"/>
      <c r="IP97" s="30"/>
      <c r="IQ97" s="30"/>
      <c r="IR97" s="30"/>
      <c r="IS97" s="30"/>
      <c r="IT97" s="30"/>
      <c r="IU97" s="30"/>
      <c r="IV97" s="34"/>
      <c r="IW97" s="34"/>
      <c r="IX97" s="34"/>
      <c r="IY97" s="34"/>
      <c r="IZ97" s="34"/>
      <c r="JA97" s="34"/>
      <c r="JB97" s="34"/>
      <c r="JC97" s="34"/>
      <c r="JD97" s="34"/>
      <c r="JE97" s="34"/>
      <c r="JF97" s="34"/>
      <c r="JG97" s="34"/>
      <c r="JH97" s="34"/>
      <c r="JI97" s="34"/>
      <c r="JJ97" s="34"/>
      <c r="JK97" s="34"/>
      <c r="JL97" s="34"/>
      <c r="JM97" s="34"/>
      <c r="JN97" s="34"/>
      <c r="JO97" s="34"/>
      <c r="JP97" s="34"/>
      <c r="JQ97" s="34"/>
      <c r="JR97" s="34"/>
      <c r="JS97" s="34"/>
      <c r="JT97" s="34"/>
      <c r="JU97" s="34"/>
      <c r="JV97" s="34"/>
      <c r="JW97" s="34"/>
      <c r="JX97" s="34"/>
      <c r="JY97" s="34"/>
      <c r="JZ97" s="34"/>
      <c r="KA97" s="34"/>
      <c r="KB97" s="34"/>
      <c r="KC97" s="34"/>
      <c r="KD97" s="34"/>
      <c r="KE97" s="34"/>
      <c r="KF97" s="34"/>
      <c r="KG97" s="34"/>
      <c r="KH97" s="34"/>
      <c r="KI97" s="34"/>
      <c r="KJ97" s="34"/>
      <c r="KK97" s="34"/>
      <c r="KL97" s="34"/>
      <c r="KM97" s="34"/>
      <c r="KN97" s="34"/>
      <c r="KO97" s="34"/>
      <c r="KP97" s="34"/>
      <c r="KQ97" s="34"/>
      <c r="KR97" s="34"/>
      <c r="KS97" s="34"/>
      <c r="KT97" s="34"/>
      <c r="KU97" s="34"/>
      <c r="KV97" s="34"/>
      <c r="KW97" s="34"/>
      <c r="KX97" s="34"/>
      <c r="KY97" s="34"/>
      <c r="KZ97" s="34"/>
      <c r="LA97" s="34"/>
      <c r="LB97" s="34"/>
    </row>
    <row r="98" spans="1:314" ht="16.5" customHeight="1">
      <c r="A98" s="34"/>
      <c r="B98" s="34"/>
      <c r="C98" s="34"/>
      <c r="D98" s="30"/>
      <c r="E98" s="30"/>
      <c r="F98" s="30"/>
      <c r="G98" s="30"/>
      <c r="H98" s="30"/>
      <c r="I98" s="30"/>
      <c r="J98" s="30"/>
      <c r="K98" s="30"/>
      <c r="L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  <c r="BU98" s="30"/>
      <c r="BV98" s="30"/>
      <c r="BW98" s="30"/>
      <c r="BX98" s="30"/>
      <c r="BY98" s="30"/>
      <c r="BZ98" s="30"/>
      <c r="CA98" s="30"/>
      <c r="CB98" s="30"/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30"/>
      <c r="DG98" s="30"/>
      <c r="DH98" s="30"/>
      <c r="DI98" s="30"/>
      <c r="DJ98" s="30"/>
      <c r="DK98" s="30"/>
      <c r="DL98" s="30"/>
      <c r="DM98" s="30"/>
      <c r="DN98" s="30"/>
      <c r="DO98" s="30"/>
      <c r="DP98" s="30"/>
      <c r="DQ98" s="30"/>
      <c r="DR98" s="30"/>
      <c r="DS98" s="30"/>
      <c r="DT98" s="30"/>
      <c r="DU98" s="30"/>
      <c r="DV98" s="30"/>
      <c r="DW98" s="30"/>
      <c r="DX98" s="30"/>
      <c r="DY98" s="30"/>
      <c r="DZ98" s="30"/>
      <c r="EA98" s="30"/>
      <c r="EB98" s="30"/>
      <c r="EC98" s="30"/>
      <c r="ED98" s="30"/>
      <c r="EE98" s="30"/>
      <c r="EF98" s="30"/>
      <c r="EG98" s="30"/>
      <c r="EH98" s="30"/>
      <c r="EI98" s="30"/>
      <c r="EJ98" s="30"/>
      <c r="EK98" s="30"/>
      <c r="EL98" s="30"/>
      <c r="EM98" s="30"/>
      <c r="EN98" s="30"/>
      <c r="EO98" s="30"/>
      <c r="EP98" s="30"/>
      <c r="EQ98" s="30"/>
      <c r="ER98" s="30"/>
      <c r="ES98" s="30" t="s">
        <v>1135</v>
      </c>
      <c r="ET98" s="30">
        <f>_xlfn.T.TEST(EJ59:EJ94,ES59:ES94,2, 1)</f>
        <v>9.3107689737435287E-2</v>
      </c>
      <c r="EU98" s="30"/>
      <c r="EV98" s="30"/>
      <c r="EW98" s="30"/>
      <c r="EX98" s="30"/>
      <c r="EY98" s="30"/>
      <c r="EZ98" s="30"/>
      <c r="FA98" s="30"/>
      <c r="FB98" s="30"/>
      <c r="FC98" s="30"/>
      <c r="FD98" s="30"/>
      <c r="FE98" s="30"/>
      <c r="FF98" s="30"/>
      <c r="FG98" s="30"/>
      <c r="FH98" s="30"/>
      <c r="FI98" s="30"/>
      <c r="FJ98" s="30"/>
      <c r="FK98" s="30"/>
      <c r="FL98" s="30"/>
      <c r="FM98" s="30"/>
      <c r="FN98" s="30"/>
      <c r="FO98" s="30"/>
      <c r="FP98" s="30"/>
      <c r="FQ98" s="30"/>
      <c r="FR98" s="30"/>
      <c r="FS98" s="30"/>
      <c r="FT98" s="30"/>
      <c r="FU98" s="30"/>
      <c r="FV98" s="30"/>
      <c r="FW98" s="30"/>
      <c r="FX98" s="30"/>
      <c r="FY98" s="30"/>
      <c r="FZ98" s="30"/>
      <c r="GA98" s="30"/>
      <c r="GB98" s="30"/>
      <c r="GC98" s="30"/>
      <c r="GD98" s="30"/>
      <c r="GE98" s="30"/>
      <c r="GF98" s="30"/>
      <c r="GG98" s="30"/>
      <c r="GH98" s="30"/>
      <c r="GI98" s="30"/>
      <c r="GJ98" s="30"/>
      <c r="GK98" s="30"/>
      <c r="GL98" s="30"/>
      <c r="GM98" s="30"/>
      <c r="GN98" s="30"/>
      <c r="GO98" s="30"/>
      <c r="GP98" s="30"/>
      <c r="GQ98" s="30"/>
      <c r="GR98" s="30"/>
      <c r="GS98" s="30"/>
      <c r="GT98" s="30"/>
      <c r="GU98" s="30"/>
      <c r="GV98" s="30"/>
      <c r="GW98" s="30"/>
      <c r="GX98" s="30"/>
      <c r="GY98" s="30"/>
      <c r="GZ98" s="30"/>
      <c r="HA98" s="30"/>
      <c r="HB98" s="30"/>
      <c r="HC98" s="30"/>
      <c r="HD98" s="30"/>
      <c r="HE98" s="30"/>
      <c r="HF98" s="30"/>
      <c r="HG98" s="30"/>
      <c r="HH98" s="30"/>
      <c r="HI98" s="30"/>
      <c r="HJ98" s="30"/>
      <c r="HK98" s="30"/>
      <c r="HL98" s="30"/>
      <c r="HM98" s="30"/>
      <c r="HN98" s="30"/>
      <c r="HO98" s="30"/>
      <c r="HP98" s="30"/>
      <c r="HQ98" s="30"/>
      <c r="HR98" s="30"/>
      <c r="HS98" s="30"/>
      <c r="HT98" s="30"/>
      <c r="HU98" s="30"/>
      <c r="HV98" s="30"/>
      <c r="HW98" s="30"/>
      <c r="HX98" s="30"/>
      <c r="HY98" s="30"/>
      <c r="HZ98" s="30"/>
      <c r="IA98" s="30"/>
      <c r="IB98" s="30"/>
      <c r="IC98" s="30"/>
      <c r="ID98" s="30"/>
      <c r="IE98" s="30"/>
      <c r="IF98" s="30"/>
      <c r="IG98" s="30"/>
      <c r="IH98" s="30"/>
      <c r="II98" s="30"/>
      <c r="IJ98" s="30"/>
      <c r="IK98" s="30"/>
      <c r="IL98" s="30"/>
      <c r="IM98" s="30"/>
      <c r="IN98" s="30"/>
      <c r="IO98" s="30"/>
      <c r="IP98" s="30"/>
      <c r="IQ98" s="30"/>
      <c r="IR98" s="30"/>
      <c r="IS98" s="30"/>
      <c r="IT98" s="30"/>
      <c r="IU98" s="30"/>
      <c r="IV98" s="34"/>
      <c r="IW98" s="34"/>
      <c r="IX98" s="34"/>
      <c r="IY98" s="34"/>
      <c r="IZ98" s="34"/>
      <c r="JA98" s="34"/>
      <c r="JB98" s="34"/>
      <c r="JC98" s="34"/>
      <c r="JD98" s="34"/>
      <c r="JE98" s="34"/>
      <c r="JF98" s="34"/>
      <c r="JG98" s="34"/>
      <c r="JH98" s="34"/>
      <c r="JI98" s="34"/>
      <c r="JJ98" s="34"/>
      <c r="JK98" s="34"/>
      <c r="JL98" s="34"/>
      <c r="JM98" s="34"/>
      <c r="JN98" s="34"/>
      <c r="JO98" s="34"/>
      <c r="JP98" s="34"/>
      <c r="JQ98" s="34"/>
      <c r="JR98" s="34"/>
      <c r="JS98" s="34"/>
      <c r="JT98" s="34"/>
      <c r="JU98" s="34"/>
      <c r="JV98" s="34"/>
      <c r="JW98" s="34"/>
      <c r="JX98" s="34"/>
      <c r="JY98" s="34"/>
      <c r="JZ98" s="34"/>
      <c r="KA98" s="34"/>
      <c r="KB98" s="34"/>
      <c r="KC98" s="34"/>
      <c r="KD98" s="34"/>
      <c r="KE98" s="34"/>
      <c r="KF98" s="34"/>
      <c r="KG98" s="34"/>
      <c r="KH98" s="34"/>
      <c r="KI98" s="34"/>
      <c r="KJ98" s="34"/>
      <c r="KK98" s="34"/>
      <c r="KL98" s="34"/>
      <c r="KM98" s="34"/>
      <c r="KN98" s="34"/>
      <c r="KO98" s="34"/>
      <c r="KP98" s="34"/>
      <c r="KQ98" s="34"/>
      <c r="KR98" s="34"/>
      <c r="KS98" s="34"/>
      <c r="KT98" s="34"/>
      <c r="KU98" s="34"/>
      <c r="KV98" s="34"/>
      <c r="KW98" s="34"/>
      <c r="KX98" s="34"/>
      <c r="KY98" s="34"/>
      <c r="KZ98" s="34"/>
      <c r="LA98" s="34"/>
      <c r="LB98" s="34"/>
    </row>
    <row r="99" spans="1:314" ht="16.5" customHeight="1">
      <c r="A99" s="34"/>
      <c r="B99" s="34"/>
      <c r="C99" s="34"/>
      <c r="D99" s="30"/>
      <c r="E99" s="30"/>
      <c r="F99" s="30"/>
      <c r="G99" s="30"/>
      <c r="H99" s="30"/>
      <c r="I99" s="30"/>
      <c r="J99" s="30"/>
      <c r="K99" s="30"/>
      <c r="L99" s="30"/>
      <c r="M99" s="30" t="s">
        <v>1119</v>
      </c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  <c r="BU99" s="30"/>
      <c r="BV99" s="30"/>
      <c r="BW99" s="30"/>
      <c r="BX99" s="30"/>
      <c r="BY99" s="30"/>
      <c r="BZ99" s="30"/>
      <c r="CA99" s="30"/>
      <c r="CB99" s="30"/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30"/>
      <c r="DG99" s="30"/>
      <c r="DH99" s="30"/>
      <c r="DI99" s="30"/>
      <c r="DJ99" s="30"/>
      <c r="DK99" s="30"/>
      <c r="DL99" s="30"/>
      <c r="DM99" s="30"/>
      <c r="DN99" s="30"/>
      <c r="DO99" s="30"/>
      <c r="DP99" s="30"/>
      <c r="DQ99" s="30"/>
      <c r="DR99" s="30"/>
      <c r="DS99" s="30"/>
      <c r="DT99" s="30"/>
      <c r="DU99" s="30"/>
      <c r="DV99" s="30"/>
      <c r="DW99" s="30"/>
      <c r="DX99" s="30"/>
      <c r="DY99" s="30"/>
      <c r="DZ99" s="30"/>
      <c r="EA99" s="30"/>
      <c r="EB99" s="30"/>
      <c r="EC99" s="30"/>
      <c r="ED99" s="30"/>
      <c r="EE99" s="30"/>
      <c r="EF99" s="30"/>
      <c r="EG99" s="30"/>
      <c r="EH99" s="30"/>
      <c r="EI99" s="30"/>
      <c r="EJ99" s="30"/>
      <c r="EK99" s="30"/>
      <c r="EL99" s="30"/>
      <c r="EM99" s="30"/>
      <c r="EN99" s="30"/>
      <c r="EO99" s="30"/>
      <c r="EP99" s="30"/>
      <c r="EQ99" s="30"/>
      <c r="ER99" s="30"/>
      <c r="ES99" s="30"/>
      <c r="ET99" s="30"/>
      <c r="EU99" s="30"/>
      <c r="EV99" s="30"/>
      <c r="EW99" s="30"/>
      <c r="EX99" s="30"/>
      <c r="EY99" s="30"/>
      <c r="EZ99" s="30"/>
      <c r="FA99" s="30"/>
      <c r="FB99" s="30"/>
      <c r="FC99" s="30"/>
      <c r="FD99" s="30"/>
      <c r="FE99" s="30"/>
      <c r="FF99" s="30"/>
      <c r="FG99" s="30"/>
      <c r="FH99" s="30"/>
      <c r="FI99" s="30" t="s">
        <v>1136</v>
      </c>
      <c r="FJ99" s="30">
        <f>_xlfn.T.TEST(FJ59:FJ94,FR59:FR94,2, 1)</f>
        <v>0.40011129206474949</v>
      </c>
      <c r="FK99" s="30">
        <f>_xlfn.T.TEST(FJ59:FJ94,FZ59:FZ94,2, 1)</f>
        <v>5.4845375702060058E-2</v>
      </c>
      <c r="FL99" s="30">
        <f>_xlfn.T.TEST(FR59:FR94,FZ59:FZ94,2, 1)</f>
        <v>0.71144257818014545</v>
      </c>
      <c r="FM99" s="30"/>
      <c r="FN99" s="30"/>
      <c r="FO99" s="30"/>
      <c r="FP99" s="30"/>
      <c r="FQ99" s="30"/>
      <c r="FR99" s="30"/>
      <c r="FS99" s="30"/>
      <c r="FT99" s="30"/>
      <c r="FU99" s="30"/>
      <c r="FV99" s="30"/>
      <c r="FW99" s="30"/>
      <c r="FX99" s="30"/>
      <c r="FY99" s="30"/>
      <c r="FZ99" s="30"/>
      <c r="GA99" s="30"/>
      <c r="GB99" s="30"/>
      <c r="GC99" s="30"/>
      <c r="GD99" s="30"/>
      <c r="GE99" s="30"/>
      <c r="GF99" s="30"/>
      <c r="GG99" s="30"/>
      <c r="GH99" s="30"/>
      <c r="GI99" s="30"/>
      <c r="GJ99" s="30"/>
      <c r="GK99" s="30"/>
      <c r="GL99" s="30"/>
      <c r="GM99" s="30"/>
      <c r="GN99" s="30"/>
      <c r="GO99" s="30"/>
      <c r="GP99" s="30"/>
      <c r="GQ99" s="30"/>
      <c r="GR99" s="30"/>
      <c r="GS99" s="30"/>
      <c r="GT99" s="30"/>
      <c r="GU99" s="30"/>
      <c r="GV99" s="30"/>
      <c r="GW99" s="30"/>
      <c r="GX99" s="30"/>
      <c r="GY99" s="30"/>
      <c r="GZ99" s="30"/>
      <c r="HA99" s="30"/>
      <c r="HB99" s="30"/>
      <c r="HC99" s="30"/>
      <c r="HD99" s="30"/>
      <c r="HE99" s="30"/>
      <c r="HF99" s="30"/>
      <c r="HG99" s="30"/>
      <c r="HH99" s="30"/>
      <c r="HI99" s="30"/>
      <c r="HJ99" s="30"/>
      <c r="HK99" s="30"/>
      <c r="HL99" s="30"/>
      <c r="HM99" s="30"/>
      <c r="HN99" s="30"/>
      <c r="HO99" s="30"/>
      <c r="HP99" s="30"/>
      <c r="HQ99" s="30"/>
      <c r="HR99" s="30"/>
      <c r="HS99" s="30"/>
      <c r="HT99" s="30"/>
      <c r="HU99" s="30"/>
      <c r="HV99" s="30"/>
      <c r="HW99" s="30"/>
      <c r="HX99" s="30"/>
      <c r="HY99" s="30"/>
      <c r="HZ99" s="30"/>
      <c r="IA99" s="30"/>
      <c r="IB99" s="30"/>
      <c r="IC99" s="30"/>
      <c r="ID99" s="30"/>
      <c r="IE99" s="30"/>
      <c r="IF99" s="30"/>
      <c r="IG99" s="30"/>
      <c r="IH99" s="30"/>
      <c r="II99" s="30"/>
      <c r="IJ99" s="30"/>
      <c r="IK99" s="30"/>
      <c r="IL99" s="30"/>
      <c r="IM99" s="30"/>
      <c r="IN99" s="30"/>
      <c r="IO99" s="30"/>
      <c r="IP99" s="30"/>
      <c r="IQ99" s="30"/>
      <c r="IR99" s="30"/>
      <c r="IS99" s="30"/>
      <c r="IT99" s="30"/>
      <c r="IU99" s="30"/>
      <c r="IV99" s="34"/>
      <c r="IW99" s="34"/>
      <c r="IX99" s="34"/>
      <c r="IY99" s="34"/>
      <c r="IZ99" s="34"/>
      <c r="JA99" s="34"/>
      <c r="JB99" s="34"/>
      <c r="JC99" s="34"/>
      <c r="JD99" s="34"/>
      <c r="JE99" s="34"/>
      <c r="JF99" s="34"/>
      <c r="JG99" s="34"/>
      <c r="JH99" s="34"/>
      <c r="JI99" s="34"/>
      <c r="JJ99" s="34"/>
      <c r="JK99" s="34"/>
      <c r="JL99" s="34"/>
      <c r="JM99" s="34"/>
      <c r="JN99" s="34"/>
      <c r="JO99" s="34"/>
      <c r="JP99" s="34"/>
      <c r="JQ99" s="34"/>
      <c r="JR99" s="34"/>
      <c r="JS99" s="34"/>
      <c r="JT99" s="34"/>
      <c r="JU99" s="34"/>
      <c r="JV99" s="34"/>
      <c r="JW99" s="34"/>
      <c r="JX99" s="34"/>
      <c r="JY99" s="34"/>
      <c r="JZ99" s="34"/>
      <c r="KA99" s="34"/>
      <c r="KB99" s="34"/>
      <c r="KC99" s="34"/>
      <c r="KD99" s="34"/>
      <c r="KE99" s="34"/>
      <c r="KF99" s="34"/>
      <c r="KG99" s="34"/>
      <c r="KH99" s="34"/>
      <c r="KI99" s="34"/>
      <c r="KJ99" s="34"/>
      <c r="KK99" s="34"/>
      <c r="KL99" s="34"/>
      <c r="KM99" s="34"/>
      <c r="KN99" s="34"/>
      <c r="KO99" s="34"/>
      <c r="KP99" s="34"/>
      <c r="KQ99" s="34"/>
      <c r="KR99" s="34"/>
      <c r="KS99" s="34"/>
      <c r="KT99" s="34"/>
      <c r="KU99" s="34"/>
      <c r="KV99" s="34"/>
      <c r="KW99" s="34"/>
      <c r="KX99" s="34"/>
      <c r="KY99" s="34"/>
      <c r="KZ99" s="34"/>
      <c r="LA99" s="34"/>
      <c r="LB99" s="34"/>
    </row>
    <row r="100" spans="1:314" ht="16.5" customHeight="1">
      <c r="A100" s="34"/>
      <c r="B100" s="34"/>
      <c r="C100" s="34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30"/>
      <c r="DG100" s="30"/>
      <c r="DH100" s="30"/>
      <c r="DI100" s="30"/>
      <c r="DJ100" s="30"/>
      <c r="DK100" s="30"/>
      <c r="DL100" s="30"/>
      <c r="DM100" s="30"/>
      <c r="DN100" s="30"/>
      <c r="DO100" s="30"/>
      <c r="DP100" s="30"/>
      <c r="DQ100" s="30"/>
      <c r="DR100" s="30"/>
      <c r="DS100" s="30"/>
      <c r="DT100" s="30"/>
      <c r="DU100" s="30"/>
      <c r="DV100" s="30"/>
      <c r="DW100" s="30"/>
      <c r="DX100" s="30"/>
      <c r="DY100" s="30"/>
      <c r="DZ100" s="30"/>
      <c r="EA100" s="30"/>
      <c r="EB100" s="30"/>
      <c r="EC100" s="30"/>
      <c r="ED100" s="30"/>
      <c r="EE100" s="30"/>
      <c r="EF100" s="30"/>
      <c r="EG100" s="30"/>
      <c r="EH100" s="30"/>
      <c r="EI100" s="30"/>
      <c r="EJ100" s="30"/>
      <c r="EK100" s="30"/>
      <c r="EL100" s="30"/>
      <c r="EM100" s="30"/>
      <c r="EN100" s="30"/>
      <c r="EO100" s="30"/>
      <c r="EP100" s="30"/>
      <c r="EQ100" s="30"/>
      <c r="ER100" s="30"/>
      <c r="ES100" s="30"/>
      <c r="ET100" s="30"/>
      <c r="EU100" s="30"/>
      <c r="EV100" s="30"/>
      <c r="EW100" s="30"/>
      <c r="EX100" s="30"/>
      <c r="EY100" s="30"/>
      <c r="EZ100" s="30"/>
      <c r="FA100" s="30"/>
      <c r="FB100" s="30"/>
      <c r="FC100" s="30"/>
      <c r="FD100" s="30"/>
      <c r="FE100" s="30"/>
      <c r="FF100" s="30"/>
      <c r="FG100" s="30"/>
      <c r="FH100" s="30"/>
      <c r="FI100" s="30"/>
      <c r="FJ100" s="30"/>
      <c r="FK100" s="30" t="s">
        <v>1137</v>
      </c>
      <c r="FL100" s="30"/>
      <c r="FM100" s="30"/>
      <c r="FN100" s="30"/>
      <c r="FO100" s="30"/>
      <c r="FP100" s="30"/>
      <c r="FQ100" s="30"/>
      <c r="FR100" s="30"/>
      <c r="FS100" s="30"/>
      <c r="FT100" s="30"/>
      <c r="FU100" s="30"/>
      <c r="FV100" s="30"/>
      <c r="FW100" s="30"/>
      <c r="FX100" s="30"/>
      <c r="FY100" s="30"/>
      <c r="FZ100" s="30"/>
      <c r="GA100" s="30"/>
      <c r="GB100" s="30"/>
      <c r="GC100" s="30"/>
      <c r="GD100" s="30"/>
      <c r="GE100" s="30"/>
      <c r="GF100" s="30"/>
      <c r="GG100" s="30"/>
      <c r="GH100" s="30"/>
      <c r="GI100" s="30"/>
      <c r="GJ100" s="30"/>
      <c r="GK100" s="30"/>
      <c r="GL100" s="30"/>
      <c r="GM100" s="30"/>
      <c r="GN100" s="30"/>
      <c r="GO100" s="30"/>
      <c r="GP100" s="30"/>
      <c r="GQ100" s="30"/>
      <c r="GR100" s="30"/>
      <c r="GS100" s="30"/>
      <c r="GT100" s="30"/>
      <c r="GU100" s="30"/>
      <c r="GV100" s="30"/>
      <c r="GW100" s="30"/>
      <c r="GX100" s="30"/>
      <c r="GY100" s="30"/>
      <c r="GZ100" s="30"/>
      <c r="HA100" s="30"/>
      <c r="HB100" s="30"/>
      <c r="HC100" s="30"/>
      <c r="HD100" s="30"/>
      <c r="HE100" s="30"/>
      <c r="HF100" s="30"/>
      <c r="HG100" s="30"/>
      <c r="HH100" s="30"/>
      <c r="HI100" s="30"/>
      <c r="HJ100" s="30"/>
      <c r="HK100" s="30"/>
      <c r="HL100" s="30"/>
      <c r="HM100" s="30"/>
      <c r="HN100" s="30"/>
      <c r="HO100" s="30"/>
      <c r="HP100" s="30"/>
      <c r="HQ100" s="30"/>
      <c r="HR100" s="30"/>
      <c r="HS100" s="30"/>
      <c r="HT100" s="30"/>
      <c r="HU100" s="30"/>
      <c r="HV100" s="30"/>
      <c r="HW100" s="30"/>
      <c r="HX100" s="30"/>
      <c r="HY100" s="30"/>
      <c r="HZ100" s="30"/>
      <c r="IA100" s="30"/>
      <c r="IB100" s="30"/>
      <c r="IC100" s="30"/>
      <c r="ID100" s="30"/>
      <c r="IE100" s="30"/>
      <c r="IF100" s="30"/>
      <c r="IG100" s="30"/>
      <c r="IH100" s="30"/>
      <c r="II100" s="30"/>
      <c r="IJ100" s="30"/>
      <c r="IK100" s="30"/>
      <c r="IL100" s="30"/>
      <c r="IM100" s="30"/>
      <c r="IN100" s="30"/>
      <c r="IO100" s="30"/>
      <c r="IP100" s="30"/>
      <c r="IQ100" s="30"/>
      <c r="IR100" s="30"/>
      <c r="IS100" s="30"/>
      <c r="IT100" s="30"/>
      <c r="IU100" s="30"/>
      <c r="IV100" s="34"/>
      <c r="IW100" s="34"/>
      <c r="IX100" s="34"/>
      <c r="IY100" s="34"/>
      <c r="IZ100" s="34"/>
      <c r="JA100" s="34"/>
      <c r="JB100" s="34"/>
      <c r="JC100" s="34"/>
      <c r="JD100" s="34"/>
      <c r="JE100" s="34"/>
      <c r="JF100" s="34"/>
      <c r="JG100" s="34"/>
      <c r="JH100" s="34"/>
      <c r="JI100" s="34"/>
      <c r="JJ100" s="34"/>
      <c r="JK100" s="34"/>
      <c r="JL100" s="34"/>
      <c r="JM100" s="34"/>
      <c r="JN100" s="34"/>
      <c r="JO100" s="34"/>
      <c r="JP100" s="34"/>
      <c r="JQ100" s="34"/>
      <c r="JR100" s="34"/>
      <c r="JS100" s="34"/>
      <c r="JT100" s="34"/>
      <c r="JU100" s="34"/>
      <c r="JV100" s="34"/>
      <c r="JW100" s="34"/>
      <c r="JX100" s="34"/>
      <c r="JY100" s="34"/>
      <c r="JZ100" s="34"/>
      <c r="KA100" s="34"/>
      <c r="KB100" s="34"/>
      <c r="KC100" s="34"/>
      <c r="KD100" s="34"/>
      <c r="KE100" s="34"/>
      <c r="KF100" s="34"/>
      <c r="KG100" s="34"/>
      <c r="KH100" s="34"/>
      <c r="KI100" s="34"/>
      <c r="KJ100" s="34"/>
      <c r="KK100" s="34"/>
      <c r="KL100" s="34"/>
      <c r="KM100" s="34"/>
      <c r="KN100" s="34"/>
      <c r="KO100" s="34"/>
      <c r="KP100" s="34"/>
      <c r="KQ100" s="34"/>
      <c r="KR100" s="34"/>
      <c r="KS100" s="34"/>
      <c r="KT100" s="34"/>
      <c r="KU100" s="34"/>
      <c r="KV100" s="34"/>
      <c r="KW100" s="34"/>
      <c r="KX100" s="34"/>
      <c r="KY100" s="34"/>
      <c r="KZ100" s="34"/>
      <c r="LA100" s="34"/>
      <c r="LB100" s="34"/>
    </row>
    <row r="101" spans="1:314" ht="16.5" customHeight="1">
      <c r="A101" s="34"/>
      <c r="B101" s="34"/>
      <c r="C101" s="34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 t="s">
        <v>1120</v>
      </c>
      <c r="O101" s="30" t="s">
        <v>1121</v>
      </c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30"/>
      <c r="DG101" s="30"/>
      <c r="DH101" s="30"/>
      <c r="DI101" s="30"/>
      <c r="DJ101" s="30"/>
      <c r="DK101" s="30"/>
      <c r="DL101" s="30"/>
      <c r="DM101" s="30"/>
      <c r="DN101" s="30"/>
      <c r="DO101" s="30"/>
      <c r="DP101" s="30"/>
      <c r="DQ101" s="30"/>
      <c r="DR101" s="30"/>
      <c r="DS101" s="30"/>
      <c r="DT101" s="30"/>
      <c r="DU101" s="30"/>
      <c r="DV101" s="30"/>
      <c r="DW101" s="30"/>
      <c r="DX101" s="30"/>
      <c r="DY101" s="30"/>
      <c r="DZ101" s="30"/>
      <c r="EA101" s="30"/>
      <c r="EB101" s="30"/>
      <c r="EC101" s="30"/>
      <c r="ED101" s="30"/>
      <c r="EE101" s="30"/>
      <c r="EF101" s="30"/>
      <c r="EG101" s="30"/>
      <c r="EH101" s="30"/>
      <c r="EI101" s="30"/>
      <c r="EJ101" s="30"/>
      <c r="EK101" s="30"/>
      <c r="EL101" s="30"/>
      <c r="EM101" s="30"/>
      <c r="EN101" s="30"/>
      <c r="EO101" s="30"/>
      <c r="EP101" s="30"/>
      <c r="EQ101" s="30"/>
      <c r="ER101" s="30"/>
      <c r="ES101" s="30"/>
      <c r="ET101" s="30"/>
      <c r="EU101" s="30"/>
      <c r="EV101" s="30"/>
      <c r="EW101" s="30"/>
      <c r="EX101" s="30"/>
      <c r="EY101" s="30"/>
      <c r="EZ101" s="30"/>
      <c r="FA101" s="30"/>
      <c r="FB101" s="30"/>
      <c r="FC101" s="30"/>
      <c r="FD101" s="30"/>
      <c r="FE101" s="30"/>
      <c r="FF101" s="30"/>
      <c r="FG101" s="30"/>
      <c r="FH101" s="30"/>
      <c r="FI101" s="30"/>
      <c r="FJ101" s="30"/>
      <c r="FK101" s="30"/>
      <c r="FL101" s="30"/>
      <c r="FM101" s="30"/>
      <c r="FN101" s="30"/>
      <c r="FO101" s="30"/>
      <c r="FP101" s="30"/>
      <c r="FQ101" s="30"/>
      <c r="FR101" s="30"/>
      <c r="FS101" s="30"/>
      <c r="FT101" s="30"/>
      <c r="FU101" s="30"/>
      <c r="FV101" s="30"/>
      <c r="FW101" s="30"/>
      <c r="FX101" s="30"/>
      <c r="FY101" s="30"/>
      <c r="FZ101" s="30"/>
      <c r="GA101" s="30"/>
      <c r="GB101" s="30"/>
      <c r="GC101" s="30"/>
      <c r="GD101" s="30"/>
      <c r="GE101" s="30"/>
      <c r="GF101" s="30"/>
      <c r="GG101" s="30"/>
      <c r="GH101" s="30"/>
      <c r="GI101" s="30"/>
      <c r="GJ101" s="30"/>
      <c r="GK101" s="30"/>
      <c r="GL101" s="30"/>
      <c r="GM101" s="30"/>
      <c r="GN101" s="30"/>
      <c r="GO101" s="30"/>
      <c r="GP101" s="30"/>
      <c r="GQ101" s="30"/>
      <c r="GR101" s="30"/>
      <c r="GS101" s="30"/>
      <c r="GT101" s="30"/>
      <c r="GU101" s="30"/>
      <c r="GV101" s="30"/>
      <c r="GW101" s="30"/>
      <c r="GX101" s="30"/>
      <c r="GY101" s="30"/>
      <c r="GZ101" s="30"/>
      <c r="HA101" s="30"/>
      <c r="HB101" s="30"/>
      <c r="HC101" s="30"/>
      <c r="HD101" s="30"/>
      <c r="HE101" s="30"/>
      <c r="HF101" s="30"/>
      <c r="HG101" s="30"/>
      <c r="HH101" s="30"/>
      <c r="HI101" s="30"/>
      <c r="HJ101" s="30"/>
      <c r="HK101" s="30"/>
      <c r="HL101" s="30"/>
      <c r="HM101" s="30"/>
      <c r="HN101" s="30"/>
      <c r="HO101" s="30"/>
      <c r="HP101" s="30"/>
      <c r="HQ101" s="30"/>
      <c r="HR101" s="30"/>
      <c r="HS101" s="30"/>
      <c r="HT101" s="30"/>
      <c r="HU101" s="30"/>
      <c r="HV101" s="30"/>
      <c r="HW101" s="30"/>
      <c r="HX101" s="30"/>
      <c r="HY101" s="30"/>
      <c r="HZ101" s="30"/>
      <c r="IA101" s="30"/>
      <c r="IB101" s="30"/>
      <c r="IC101" s="30"/>
      <c r="ID101" s="30"/>
      <c r="IE101" s="30"/>
      <c r="IF101" s="30"/>
      <c r="IG101" s="30"/>
      <c r="IH101" s="30"/>
      <c r="II101" s="30"/>
      <c r="IJ101" s="30"/>
      <c r="IK101" s="30"/>
      <c r="IL101" s="30"/>
      <c r="IM101" s="30"/>
      <c r="IN101" s="30"/>
      <c r="IO101" s="30"/>
      <c r="IP101" s="30"/>
      <c r="IQ101" s="30"/>
      <c r="IR101" s="30"/>
      <c r="IS101" s="30"/>
      <c r="IT101" s="30"/>
      <c r="IU101" s="30"/>
      <c r="IV101" s="34"/>
      <c r="IW101" s="34"/>
      <c r="IX101" s="34"/>
      <c r="IY101" s="34"/>
      <c r="IZ101" s="34"/>
      <c r="JA101" s="34"/>
      <c r="JB101" s="34"/>
      <c r="JC101" s="34"/>
      <c r="JD101" s="34"/>
      <c r="JE101" s="34"/>
      <c r="JF101" s="34"/>
      <c r="JG101" s="34"/>
      <c r="JH101" s="34"/>
      <c r="JI101" s="34"/>
      <c r="JJ101" s="34"/>
      <c r="JK101" s="34"/>
      <c r="JL101" s="34"/>
      <c r="JM101" s="34"/>
      <c r="JN101" s="34"/>
      <c r="JO101" s="34"/>
      <c r="JP101" s="34"/>
      <c r="JQ101" s="34"/>
      <c r="JR101" s="34"/>
      <c r="JS101" s="34"/>
      <c r="JT101" s="34"/>
      <c r="JU101" s="34"/>
      <c r="JV101" s="34"/>
      <c r="JW101" s="34"/>
      <c r="JX101" s="34"/>
      <c r="JY101" s="34"/>
      <c r="JZ101" s="34"/>
      <c r="KA101" s="34"/>
      <c r="KB101" s="34"/>
      <c r="KC101" s="34"/>
      <c r="KD101" s="34"/>
      <c r="KE101" s="34"/>
      <c r="KF101" s="34"/>
      <c r="KG101" s="34"/>
      <c r="KH101" s="34"/>
      <c r="KI101" s="34"/>
      <c r="KJ101" s="34"/>
      <c r="KK101" s="34"/>
      <c r="KL101" s="34"/>
      <c r="KM101" s="34"/>
      <c r="KN101" s="34"/>
      <c r="KO101" s="34"/>
      <c r="KP101" s="34"/>
      <c r="KQ101" s="34"/>
      <c r="KR101" s="34"/>
      <c r="KS101" s="34"/>
      <c r="KT101" s="34"/>
      <c r="KU101" s="34"/>
      <c r="KV101" s="34"/>
      <c r="KW101" s="34"/>
      <c r="KX101" s="34"/>
      <c r="KY101" s="34"/>
      <c r="KZ101" s="34"/>
      <c r="LA101" s="34"/>
      <c r="LB101" s="34"/>
    </row>
    <row r="102" spans="1:314" ht="16.5" customHeight="1">
      <c r="A102" s="34"/>
      <c r="B102" s="34"/>
      <c r="C102" s="34"/>
      <c r="D102" s="30"/>
      <c r="E102" s="30"/>
      <c r="F102" s="30"/>
      <c r="G102" s="30"/>
      <c r="H102" s="30"/>
      <c r="I102" s="30"/>
      <c r="J102" s="30"/>
      <c r="K102" s="30"/>
      <c r="L102" s="30"/>
      <c r="M102" s="30" t="s">
        <v>1122</v>
      </c>
      <c r="N102" s="30">
        <v>3.109220783</v>
      </c>
      <c r="O102" s="30">
        <v>1.693880388</v>
      </c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30"/>
      <c r="DQ102" s="30"/>
      <c r="DR102" s="30"/>
      <c r="DS102" s="30"/>
      <c r="DT102" s="30"/>
      <c r="DU102" s="30"/>
      <c r="DV102" s="30"/>
      <c r="DW102" s="30"/>
      <c r="DX102" s="30"/>
      <c r="DY102" s="30"/>
      <c r="DZ102" s="30"/>
      <c r="EA102" s="30"/>
      <c r="EB102" s="30"/>
      <c r="EC102" s="30"/>
      <c r="ED102" s="30"/>
      <c r="EE102" s="30"/>
      <c r="EF102" s="30"/>
      <c r="EG102" s="30"/>
      <c r="EH102" s="30"/>
      <c r="EI102" s="30"/>
      <c r="EJ102" s="30"/>
      <c r="EK102" s="30"/>
      <c r="EL102" s="30"/>
      <c r="EM102" s="30"/>
      <c r="EN102" s="30"/>
      <c r="EO102" s="30"/>
      <c r="EP102" s="30"/>
      <c r="EQ102" s="30"/>
      <c r="ER102" s="30"/>
      <c r="ES102" s="30"/>
      <c r="ET102" s="30"/>
      <c r="EU102" s="30"/>
      <c r="EV102" s="30"/>
      <c r="EW102" s="30"/>
      <c r="EX102" s="30"/>
      <c r="EY102" s="30"/>
      <c r="EZ102" s="30"/>
      <c r="FA102" s="30"/>
      <c r="FB102" s="30"/>
      <c r="FC102" s="30"/>
      <c r="FD102" s="30"/>
      <c r="FE102" s="30"/>
      <c r="FF102" s="30"/>
      <c r="FG102" s="30"/>
      <c r="FH102" s="30"/>
      <c r="FI102" s="30"/>
      <c r="FJ102" s="30"/>
      <c r="FK102" s="30"/>
      <c r="FL102" s="30"/>
      <c r="FM102" s="30"/>
      <c r="FN102" s="30"/>
      <c r="FO102" s="30"/>
      <c r="FP102" s="30"/>
      <c r="FQ102" s="30"/>
      <c r="FR102" s="30"/>
      <c r="FS102" s="30"/>
      <c r="FT102" s="30"/>
      <c r="FU102" s="30"/>
      <c r="FV102" s="30"/>
      <c r="FW102" s="30"/>
      <c r="FX102" s="30"/>
      <c r="FY102" s="30"/>
      <c r="FZ102" s="30"/>
      <c r="GA102" s="30"/>
      <c r="GB102" s="30"/>
      <c r="GC102" s="30"/>
      <c r="GD102" s="30"/>
      <c r="GE102" s="30"/>
      <c r="GF102" s="30"/>
      <c r="GG102" s="30"/>
      <c r="GH102" s="30"/>
      <c r="GI102" s="30"/>
      <c r="GJ102" s="30"/>
      <c r="GK102" s="30"/>
      <c r="GL102" s="30"/>
      <c r="GM102" s="30"/>
      <c r="GN102" s="30"/>
      <c r="GO102" s="30"/>
      <c r="GP102" s="30"/>
      <c r="GQ102" s="30"/>
      <c r="GR102" s="30"/>
      <c r="GS102" s="30"/>
      <c r="GT102" s="30"/>
      <c r="GU102" s="30"/>
      <c r="GV102" s="30"/>
      <c r="GW102" s="30"/>
      <c r="GX102" s="30"/>
      <c r="GY102" s="30"/>
      <c r="GZ102" s="30"/>
      <c r="HA102" s="30"/>
      <c r="HB102" s="30"/>
      <c r="HC102" s="30"/>
      <c r="HD102" s="30"/>
      <c r="HE102" s="30"/>
      <c r="HF102" s="30"/>
      <c r="HG102" s="30"/>
      <c r="HH102" s="30"/>
      <c r="HI102" s="30"/>
      <c r="HJ102" s="30"/>
      <c r="HK102" s="30"/>
      <c r="HL102" s="30"/>
      <c r="HM102" s="30"/>
      <c r="HN102" s="30"/>
      <c r="HO102" s="30"/>
      <c r="HP102" s="30"/>
      <c r="HQ102" s="30"/>
      <c r="HR102" s="30"/>
      <c r="HS102" s="30"/>
      <c r="HT102" s="30"/>
      <c r="HU102" s="30"/>
      <c r="HV102" s="30"/>
      <c r="HW102" s="30"/>
      <c r="HX102" s="30"/>
      <c r="HY102" s="30"/>
      <c r="HZ102" s="30"/>
      <c r="IA102" s="30"/>
      <c r="IB102" s="30"/>
      <c r="IC102" s="30"/>
      <c r="ID102" s="30"/>
      <c r="IE102" s="30"/>
      <c r="IF102" s="30"/>
      <c r="IG102" s="30"/>
      <c r="IH102" s="30"/>
      <c r="II102" s="30"/>
      <c r="IJ102" s="30"/>
      <c r="IK102" s="30"/>
      <c r="IL102" s="30"/>
      <c r="IM102" s="30"/>
      <c r="IN102" s="30"/>
      <c r="IO102" s="30"/>
      <c r="IP102" s="30"/>
      <c r="IQ102" s="30"/>
      <c r="IR102" s="30"/>
      <c r="IS102" s="30"/>
      <c r="IT102" s="30"/>
      <c r="IU102" s="30"/>
      <c r="IV102" s="34"/>
      <c r="IW102" s="34"/>
      <c r="IX102" s="34"/>
      <c r="IY102" s="34"/>
      <c r="IZ102" s="34"/>
      <c r="JA102" s="34"/>
      <c r="JB102" s="34"/>
      <c r="JC102" s="34"/>
      <c r="JD102" s="34"/>
      <c r="JE102" s="34"/>
      <c r="JF102" s="34"/>
      <c r="JG102" s="34"/>
      <c r="JH102" s="34"/>
      <c r="JI102" s="34"/>
      <c r="JJ102" s="34"/>
      <c r="JK102" s="34"/>
      <c r="JL102" s="34"/>
      <c r="JM102" s="34"/>
      <c r="JN102" s="34"/>
      <c r="JO102" s="34"/>
      <c r="JP102" s="34"/>
      <c r="JQ102" s="34"/>
      <c r="JR102" s="34"/>
      <c r="JS102" s="34"/>
      <c r="JT102" s="34"/>
      <c r="JU102" s="34"/>
      <c r="JV102" s="34"/>
      <c r="JW102" s="34"/>
      <c r="JX102" s="34"/>
      <c r="JY102" s="34"/>
      <c r="JZ102" s="34"/>
      <c r="KA102" s="34"/>
      <c r="KB102" s="34"/>
      <c r="KC102" s="34"/>
      <c r="KD102" s="34"/>
      <c r="KE102" s="34"/>
      <c r="KF102" s="34"/>
      <c r="KG102" s="34"/>
      <c r="KH102" s="34"/>
      <c r="KI102" s="34"/>
      <c r="KJ102" s="34"/>
      <c r="KK102" s="34"/>
      <c r="KL102" s="34"/>
      <c r="KM102" s="34"/>
      <c r="KN102" s="34"/>
      <c r="KO102" s="34"/>
      <c r="KP102" s="34"/>
      <c r="KQ102" s="34"/>
      <c r="KR102" s="34"/>
      <c r="KS102" s="34"/>
      <c r="KT102" s="34"/>
      <c r="KU102" s="34"/>
      <c r="KV102" s="34"/>
      <c r="KW102" s="34"/>
      <c r="KX102" s="34"/>
      <c r="KY102" s="34"/>
      <c r="KZ102" s="34"/>
      <c r="LA102" s="34"/>
      <c r="LB102" s="34"/>
    </row>
    <row r="103" spans="1:314" ht="16.5" customHeight="1">
      <c r="A103" s="34"/>
      <c r="B103" s="34"/>
      <c r="C103" s="34"/>
      <c r="D103" s="30"/>
      <c r="E103" s="30"/>
      <c r="F103" s="30"/>
      <c r="G103" s="30"/>
      <c r="H103" s="30"/>
      <c r="I103" s="30"/>
      <c r="J103" s="30"/>
      <c r="K103" s="30"/>
      <c r="L103" s="30"/>
      <c r="M103" s="30" t="s">
        <v>1123</v>
      </c>
      <c r="N103" s="30">
        <v>6.2019122009999998</v>
      </c>
      <c r="O103" s="30">
        <v>0.67986988500000001</v>
      </c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30"/>
      <c r="DG103" s="30"/>
      <c r="DH103" s="30"/>
      <c r="DI103" s="30"/>
      <c r="DJ103" s="30"/>
      <c r="DK103" s="30"/>
      <c r="DL103" s="30"/>
      <c r="DM103" s="30"/>
      <c r="DN103" s="30"/>
      <c r="DO103" s="30"/>
      <c r="DP103" s="30"/>
      <c r="DQ103" s="30"/>
      <c r="DR103" s="30"/>
      <c r="DS103" s="30"/>
      <c r="DT103" s="30"/>
      <c r="DU103" s="30"/>
      <c r="DV103" s="30"/>
      <c r="DW103" s="30"/>
      <c r="DX103" s="30"/>
      <c r="DY103" s="30"/>
      <c r="DZ103" s="30"/>
      <c r="EA103" s="30"/>
      <c r="EB103" s="30"/>
      <c r="EC103" s="30"/>
      <c r="ED103" s="30"/>
      <c r="EE103" s="30"/>
      <c r="EF103" s="30"/>
      <c r="EG103" s="30"/>
      <c r="EH103" s="30"/>
      <c r="EI103" s="30"/>
      <c r="EJ103" s="30"/>
      <c r="EK103" s="30"/>
      <c r="EL103" s="30"/>
      <c r="EM103" s="30"/>
      <c r="EN103" s="30"/>
      <c r="EO103" s="30"/>
      <c r="EP103" s="30"/>
      <c r="EQ103" s="30"/>
      <c r="ER103" s="30"/>
      <c r="ES103" s="30"/>
      <c r="ET103" s="30"/>
      <c r="EU103" s="30"/>
      <c r="EV103" s="30"/>
      <c r="EW103" s="30"/>
      <c r="EX103" s="30"/>
      <c r="EY103" s="30"/>
      <c r="EZ103" s="30"/>
      <c r="FA103" s="30"/>
      <c r="FB103" s="30"/>
      <c r="FC103" s="30"/>
      <c r="FD103" s="30"/>
      <c r="FE103" s="30"/>
      <c r="FF103" s="30"/>
      <c r="FG103" s="30"/>
      <c r="FH103" s="30"/>
      <c r="FI103" s="30"/>
      <c r="FJ103" s="30"/>
      <c r="FK103" s="30"/>
      <c r="FL103" s="30"/>
      <c r="FM103" s="30"/>
      <c r="FN103" s="30"/>
      <c r="FO103" s="30"/>
      <c r="FP103" s="30"/>
      <c r="FQ103" s="30"/>
      <c r="FR103" s="30"/>
      <c r="FS103" s="30"/>
      <c r="FT103" s="30"/>
      <c r="FU103" s="30"/>
      <c r="FV103" s="30"/>
      <c r="FW103" s="30"/>
      <c r="FX103" s="30"/>
      <c r="FY103" s="30"/>
      <c r="FZ103" s="30"/>
      <c r="GA103" s="30"/>
      <c r="GB103" s="30"/>
      <c r="GC103" s="30"/>
      <c r="GD103" s="30"/>
      <c r="GE103" s="30"/>
      <c r="GF103" s="30"/>
      <c r="GG103" s="30"/>
      <c r="GH103" s="30"/>
      <c r="GI103" s="30"/>
      <c r="GJ103" s="30"/>
      <c r="GK103" s="30"/>
      <c r="GL103" s="30"/>
      <c r="GM103" s="30"/>
      <c r="GN103" s="30"/>
      <c r="GO103" s="30"/>
      <c r="GP103" s="30"/>
      <c r="GQ103" s="30"/>
      <c r="GR103" s="30"/>
      <c r="GS103" s="30"/>
      <c r="GT103" s="30"/>
      <c r="GU103" s="30"/>
      <c r="GV103" s="30"/>
      <c r="GW103" s="30"/>
      <c r="GX103" s="30"/>
      <c r="GY103" s="30"/>
      <c r="GZ103" s="30"/>
      <c r="HA103" s="30"/>
      <c r="HB103" s="30"/>
      <c r="HC103" s="30"/>
      <c r="HD103" s="30"/>
      <c r="HE103" s="30"/>
      <c r="HF103" s="30"/>
      <c r="HG103" s="30"/>
      <c r="HH103" s="30"/>
      <c r="HI103" s="30"/>
      <c r="HJ103" s="30"/>
      <c r="HK103" s="30"/>
      <c r="HL103" s="30"/>
      <c r="HM103" s="30"/>
      <c r="HN103" s="30"/>
      <c r="HO103" s="30"/>
      <c r="HP103" s="30"/>
      <c r="HQ103" s="30"/>
      <c r="HR103" s="30"/>
      <c r="HS103" s="30"/>
      <c r="HT103" s="30"/>
      <c r="HU103" s="30"/>
      <c r="HV103" s="30"/>
      <c r="HW103" s="30"/>
      <c r="HX103" s="30"/>
      <c r="HY103" s="30"/>
      <c r="HZ103" s="30"/>
      <c r="IA103" s="30"/>
      <c r="IB103" s="30"/>
      <c r="IC103" s="30"/>
      <c r="ID103" s="30"/>
      <c r="IE103" s="30"/>
      <c r="IF103" s="30"/>
      <c r="IG103" s="30"/>
      <c r="IH103" s="30"/>
      <c r="II103" s="30"/>
      <c r="IJ103" s="30"/>
      <c r="IK103" s="30"/>
      <c r="IL103" s="30"/>
      <c r="IM103" s="30"/>
      <c r="IN103" s="30"/>
      <c r="IO103" s="30"/>
      <c r="IP103" s="30"/>
      <c r="IQ103" s="30"/>
      <c r="IR103" s="30"/>
      <c r="IS103" s="30"/>
      <c r="IT103" s="30"/>
      <c r="IU103" s="30"/>
      <c r="IV103" s="34"/>
      <c r="IW103" s="34"/>
      <c r="IX103" s="34"/>
      <c r="IY103" s="34"/>
      <c r="IZ103" s="34"/>
      <c r="JA103" s="34"/>
      <c r="JB103" s="34"/>
      <c r="JC103" s="34"/>
      <c r="JD103" s="34"/>
      <c r="JE103" s="34"/>
      <c r="JF103" s="34"/>
      <c r="JG103" s="34"/>
      <c r="JH103" s="34"/>
      <c r="JI103" s="34"/>
      <c r="JJ103" s="34"/>
      <c r="JK103" s="34"/>
      <c r="JL103" s="34"/>
      <c r="JM103" s="34"/>
      <c r="JN103" s="34"/>
      <c r="JO103" s="34"/>
      <c r="JP103" s="34"/>
      <c r="JQ103" s="34"/>
      <c r="JR103" s="34"/>
      <c r="JS103" s="34"/>
      <c r="JT103" s="34"/>
      <c r="JU103" s="34"/>
      <c r="JV103" s="34"/>
      <c r="JW103" s="34"/>
      <c r="JX103" s="34"/>
      <c r="JY103" s="34"/>
      <c r="JZ103" s="34"/>
      <c r="KA103" s="34"/>
      <c r="KB103" s="34"/>
      <c r="KC103" s="34"/>
      <c r="KD103" s="34"/>
      <c r="KE103" s="34"/>
      <c r="KF103" s="34"/>
      <c r="KG103" s="34"/>
      <c r="KH103" s="34"/>
      <c r="KI103" s="34"/>
      <c r="KJ103" s="34"/>
      <c r="KK103" s="34"/>
      <c r="KL103" s="34"/>
      <c r="KM103" s="34"/>
      <c r="KN103" s="34"/>
      <c r="KO103" s="34"/>
      <c r="KP103" s="34"/>
      <c r="KQ103" s="34"/>
      <c r="KR103" s="34"/>
      <c r="KS103" s="34"/>
      <c r="KT103" s="34"/>
      <c r="KU103" s="34"/>
      <c r="KV103" s="34"/>
      <c r="KW103" s="34"/>
      <c r="KX103" s="34"/>
      <c r="KY103" s="34"/>
      <c r="KZ103" s="34"/>
      <c r="LA103" s="34"/>
      <c r="LB103" s="34"/>
    </row>
    <row r="104" spans="1:314" ht="16.5" customHeight="1">
      <c r="A104" s="34"/>
      <c r="B104" s="34"/>
      <c r="C104" s="34"/>
      <c r="D104" s="30"/>
      <c r="E104" s="30"/>
      <c r="F104" s="30"/>
      <c r="G104" s="30"/>
      <c r="H104" s="30"/>
      <c r="I104" s="30"/>
      <c r="J104" s="30"/>
      <c r="K104" s="30"/>
      <c r="L104" s="30"/>
      <c r="M104" s="30" t="s">
        <v>1124</v>
      </c>
      <c r="N104" s="30">
        <v>36</v>
      </c>
      <c r="O104" s="30">
        <v>36</v>
      </c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30"/>
      <c r="DG104" s="30"/>
      <c r="DH104" s="30"/>
      <c r="DI104" s="30"/>
      <c r="DJ104" s="30"/>
      <c r="DK104" s="30"/>
      <c r="DL104" s="30"/>
      <c r="DM104" s="30"/>
      <c r="DN104" s="30"/>
      <c r="DO104" s="30"/>
      <c r="DP104" s="30"/>
      <c r="DQ104" s="30"/>
      <c r="DR104" s="30"/>
      <c r="DS104" s="30"/>
      <c r="DT104" s="30"/>
      <c r="DU104" s="30"/>
      <c r="DV104" s="30"/>
      <c r="DW104" s="30"/>
      <c r="DX104" s="30"/>
      <c r="DY104" s="30"/>
      <c r="DZ104" s="30"/>
      <c r="EA104" s="30"/>
      <c r="EB104" s="30"/>
      <c r="EC104" s="30"/>
      <c r="ED104" s="30"/>
      <c r="EE104" s="30"/>
      <c r="EF104" s="30"/>
      <c r="EG104" s="30"/>
      <c r="EH104" s="30"/>
      <c r="EI104" s="30"/>
      <c r="EJ104" s="30"/>
      <c r="EK104" s="30"/>
      <c r="EL104" s="30"/>
      <c r="EM104" s="30"/>
      <c r="EN104" s="30"/>
      <c r="EO104" s="30"/>
      <c r="EP104" s="30"/>
      <c r="EQ104" s="30"/>
      <c r="ER104" s="30"/>
      <c r="ES104" s="30"/>
      <c r="ET104" s="30"/>
      <c r="EU104" s="30"/>
      <c r="EV104" s="30"/>
      <c r="EW104" s="30"/>
      <c r="EX104" s="30"/>
      <c r="EY104" s="30"/>
      <c r="EZ104" s="30"/>
      <c r="FA104" s="30"/>
      <c r="FB104" s="30"/>
      <c r="FC104" s="30"/>
      <c r="FD104" s="30"/>
      <c r="FE104" s="30"/>
      <c r="FF104" s="30"/>
      <c r="FG104" s="30"/>
      <c r="FH104" s="30"/>
      <c r="FI104" s="30"/>
      <c r="FJ104" s="30"/>
      <c r="FK104" s="30"/>
      <c r="FL104" s="30"/>
      <c r="FM104" s="30"/>
      <c r="FN104" s="30"/>
      <c r="FO104" s="30"/>
      <c r="FP104" s="30"/>
      <c r="FQ104" s="30"/>
      <c r="FR104" s="30"/>
      <c r="FS104" s="30"/>
      <c r="FT104" s="30"/>
      <c r="FU104" s="30"/>
      <c r="FV104" s="30"/>
      <c r="FW104" s="30"/>
      <c r="FX104" s="30"/>
      <c r="FY104" s="30"/>
      <c r="FZ104" s="30"/>
      <c r="GA104" s="30"/>
      <c r="GB104" s="30"/>
      <c r="GC104" s="30"/>
      <c r="GD104" s="30"/>
      <c r="GE104" s="30"/>
      <c r="GF104" s="30"/>
      <c r="GG104" s="30"/>
      <c r="GH104" s="30"/>
      <c r="GI104" s="30"/>
      <c r="GJ104" s="30"/>
      <c r="GK104" s="30"/>
      <c r="GL104" s="30"/>
      <c r="GM104" s="30"/>
      <c r="GN104" s="30"/>
      <c r="GO104" s="30"/>
      <c r="GP104" s="30"/>
      <c r="GQ104" s="30"/>
      <c r="GR104" s="30"/>
      <c r="GS104" s="30"/>
      <c r="GT104" s="30"/>
      <c r="GU104" s="30"/>
      <c r="GV104" s="30"/>
      <c r="GW104" s="30"/>
      <c r="GX104" s="30"/>
      <c r="GY104" s="30"/>
      <c r="GZ104" s="30"/>
      <c r="HA104" s="30"/>
      <c r="HB104" s="30"/>
      <c r="HC104" s="30"/>
      <c r="HD104" s="30"/>
      <c r="HE104" s="30"/>
      <c r="HF104" s="30"/>
      <c r="HG104" s="30"/>
      <c r="HH104" s="30"/>
      <c r="HI104" s="30"/>
      <c r="HJ104" s="30"/>
      <c r="HK104" s="30"/>
      <c r="HL104" s="30"/>
      <c r="HM104" s="30"/>
      <c r="HN104" s="30"/>
      <c r="HO104" s="30"/>
      <c r="HP104" s="30"/>
      <c r="HQ104" s="30"/>
      <c r="HR104" s="30"/>
      <c r="HS104" s="30"/>
      <c r="HT104" s="30"/>
      <c r="HU104" s="30"/>
      <c r="HV104" s="30"/>
      <c r="HW104" s="30"/>
      <c r="HX104" s="30"/>
      <c r="HY104" s="30"/>
      <c r="HZ104" s="30"/>
      <c r="IA104" s="30"/>
      <c r="IB104" s="30"/>
      <c r="IC104" s="30"/>
      <c r="ID104" s="30"/>
      <c r="IE104" s="30"/>
      <c r="IF104" s="30"/>
      <c r="IG104" s="30"/>
      <c r="IH104" s="30"/>
      <c r="II104" s="30"/>
      <c r="IJ104" s="30"/>
      <c r="IK104" s="30"/>
      <c r="IL104" s="30"/>
      <c r="IM104" s="30"/>
      <c r="IN104" s="30"/>
      <c r="IO104" s="30"/>
      <c r="IP104" s="30"/>
      <c r="IQ104" s="30"/>
      <c r="IR104" s="30"/>
      <c r="IS104" s="30"/>
      <c r="IT104" s="30"/>
      <c r="IU104" s="30"/>
      <c r="IV104" s="34"/>
      <c r="IW104" s="34"/>
      <c r="IX104" s="34"/>
      <c r="IY104" s="34"/>
      <c r="IZ104" s="34"/>
      <c r="JA104" s="34"/>
      <c r="JB104" s="34"/>
      <c r="JC104" s="34"/>
      <c r="JD104" s="34"/>
      <c r="JE104" s="34"/>
      <c r="JF104" s="34"/>
      <c r="JG104" s="34"/>
      <c r="JH104" s="34"/>
      <c r="JI104" s="34"/>
      <c r="JJ104" s="34"/>
      <c r="JK104" s="34"/>
      <c r="JL104" s="34"/>
      <c r="JM104" s="34"/>
      <c r="JN104" s="34"/>
      <c r="JO104" s="34"/>
      <c r="JP104" s="34"/>
      <c r="JQ104" s="34"/>
      <c r="JR104" s="34"/>
      <c r="JS104" s="34"/>
      <c r="JT104" s="34"/>
      <c r="JU104" s="34"/>
      <c r="JV104" s="34"/>
      <c r="JW104" s="34"/>
      <c r="JX104" s="34"/>
      <c r="JY104" s="34"/>
      <c r="JZ104" s="34"/>
      <c r="KA104" s="34"/>
      <c r="KB104" s="34"/>
      <c r="KC104" s="34"/>
      <c r="KD104" s="34"/>
      <c r="KE104" s="34"/>
      <c r="KF104" s="34"/>
      <c r="KG104" s="34"/>
      <c r="KH104" s="34"/>
      <c r="KI104" s="34"/>
      <c r="KJ104" s="34"/>
      <c r="KK104" s="34"/>
      <c r="KL104" s="34"/>
      <c r="KM104" s="34"/>
      <c r="KN104" s="34"/>
      <c r="KO104" s="34"/>
      <c r="KP104" s="34"/>
      <c r="KQ104" s="34"/>
      <c r="KR104" s="34"/>
      <c r="KS104" s="34"/>
      <c r="KT104" s="34"/>
      <c r="KU104" s="34"/>
      <c r="KV104" s="34"/>
      <c r="KW104" s="34"/>
      <c r="KX104" s="34"/>
      <c r="KY104" s="34"/>
      <c r="KZ104" s="34"/>
      <c r="LA104" s="34"/>
      <c r="LB104" s="34"/>
    </row>
    <row r="105" spans="1:314" ht="16.5" customHeight="1">
      <c r="A105" s="34"/>
      <c r="B105" s="34"/>
      <c r="C105" s="34"/>
      <c r="D105" s="30"/>
      <c r="E105" s="30"/>
      <c r="M105" s="30" t="s">
        <v>1125</v>
      </c>
      <c r="N105" s="30">
        <v>7.9338265000000005E-2</v>
      </c>
      <c r="O105" s="30"/>
      <c r="ID105" s="34">
        <v>1984</v>
      </c>
      <c r="IE105" s="34">
        <v>155114</v>
      </c>
      <c r="IF105" s="34">
        <v>65706</v>
      </c>
      <c r="IG105" s="34">
        <v>43636</v>
      </c>
      <c r="IH105" s="34">
        <v>45377</v>
      </c>
      <c r="II105" s="34">
        <v>69960</v>
      </c>
      <c r="IJ105" s="34">
        <v>4628</v>
      </c>
      <c r="IK105" s="34">
        <v>2905</v>
      </c>
      <c r="IL105" s="34">
        <v>144</v>
      </c>
      <c r="IM105" s="34">
        <v>0</v>
      </c>
      <c r="IN105" s="34">
        <v>268</v>
      </c>
      <c r="IO105" s="34">
        <v>539</v>
      </c>
      <c r="IP105" s="34">
        <v>6249</v>
      </c>
      <c r="IQ105" s="34">
        <v>5183</v>
      </c>
      <c r="IR105" s="34">
        <v>2797</v>
      </c>
      <c r="IS105" s="34">
        <v>178</v>
      </c>
      <c r="IT105" s="34">
        <v>0</v>
      </c>
      <c r="IU105" s="34">
        <v>228</v>
      </c>
      <c r="IV105" s="34"/>
      <c r="IW105" s="34"/>
      <c r="IX105" s="34"/>
      <c r="IY105" s="34"/>
      <c r="IZ105" s="34"/>
      <c r="JA105" s="34"/>
      <c r="JB105" s="34"/>
      <c r="JC105" s="34"/>
      <c r="JD105" s="34"/>
      <c r="JE105" s="34"/>
      <c r="JF105" s="34"/>
      <c r="JG105" s="34"/>
      <c r="JH105" s="34"/>
      <c r="JI105" s="34"/>
      <c r="JJ105" s="34"/>
      <c r="JK105" s="34"/>
      <c r="JL105" s="34"/>
      <c r="JM105" s="34"/>
      <c r="JN105" s="34"/>
      <c r="JO105" s="34"/>
      <c r="JP105" s="34"/>
      <c r="JQ105" s="34"/>
      <c r="JR105" s="34"/>
      <c r="JS105" s="34"/>
      <c r="JT105" s="34"/>
      <c r="JU105" s="34"/>
      <c r="JV105" s="34"/>
      <c r="JW105" s="34"/>
      <c r="JX105" s="34"/>
      <c r="JY105" s="34"/>
      <c r="JZ105" s="34"/>
      <c r="KA105" s="34"/>
      <c r="KB105" s="34"/>
      <c r="KC105" s="34"/>
      <c r="KD105" s="34"/>
      <c r="KE105" s="34"/>
      <c r="KF105" s="34"/>
      <c r="KG105" s="34"/>
      <c r="KH105" s="34"/>
      <c r="KI105" s="34"/>
      <c r="KJ105" s="34"/>
      <c r="KK105" s="34"/>
      <c r="KL105" s="34"/>
      <c r="KM105" s="34"/>
      <c r="KN105" s="34"/>
      <c r="KO105" s="34"/>
      <c r="KP105" s="34"/>
      <c r="KQ105" s="34"/>
      <c r="KR105" s="34"/>
      <c r="KS105" s="34"/>
      <c r="KT105" s="34"/>
      <c r="KU105" s="34"/>
      <c r="KV105" s="34"/>
      <c r="KW105" s="34"/>
      <c r="KX105" s="34"/>
      <c r="KY105" s="34"/>
      <c r="KZ105" s="34"/>
      <c r="LA105" s="34"/>
      <c r="LB105" s="34"/>
    </row>
    <row r="106" spans="1:314" ht="16.5" customHeight="1">
      <c r="C106" s="30"/>
      <c r="D106" s="30"/>
      <c r="E106" s="30"/>
      <c r="M106" s="30" t="s">
        <v>1126</v>
      </c>
      <c r="N106" s="30">
        <v>0</v>
      </c>
      <c r="O106" s="30"/>
      <c r="IV106" s="34">
        <v>524</v>
      </c>
      <c r="IW106" s="34">
        <v>4322</v>
      </c>
      <c r="IX106" s="34">
        <v>5371</v>
      </c>
      <c r="IY106" s="34">
        <v>1867</v>
      </c>
      <c r="IZ106" s="34">
        <v>69</v>
      </c>
      <c r="JA106" s="34">
        <v>0</v>
      </c>
      <c r="JB106" s="34">
        <v>115</v>
      </c>
      <c r="JC106" s="34">
        <v>1203</v>
      </c>
      <c r="JD106" s="34">
        <v>3141</v>
      </c>
      <c r="JE106" s="34">
        <v>2334</v>
      </c>
      <c r="JF106" s="34">
        <v>1006</v>
      </c>
      <c r="JG106" s="34">
        <v>28</v>
      </c>
      <c r="JH106" s="34">
        <v>0</v>
      </c>
      <c r="JI106" s="34">
        <v>61</v>
      </c>
      <c r="JJ106" s="34">
        <v>519</v>
      </c>
      <c r="JK106" s="34">
        <v>1906</v>
      </c>
      <c r="JL106" s="34">
        <v>16562</v>
      </c>
      <c r="JM106" s="34">
        <v>11640</v>
      </c>
      <c r="JN106" s="34">
        <v>313</v>
      </c>
      <c r="JO106" s="34">
        <v>3</v>
      </c>
      <c r="JP106" s="34">
        <v>1045</v>
      </c>
      <c r="JQ106" s="34">
        <v>2036</v>
      </c>
      <c r="JR106" s="34">
        <v>26729</v>
      </c>
      <c r="JS106" s="34">
        <v>20619</v>
      </c>
      <c r="JT106" s="34">
        <v>11261</v>
      </c>
      <c r="JU106" s="34">
        <v>449</v>
      </c>
      <c r="JV106" s="34">
        <v>4</v>
      </c>
      <c r="JW106" s="34">
        <v>729</v>
      </c>
      <c r="JX106" s="34">
        <v>2148</v>
      </c>
      <c r="JY106" s="34">
        <v>16207</v>
      </c>
      <c r="JZ106" s="34">
        <v>14548</v>
      </c>
      <c r="KA106" s="34">
        <v>5415</v>
      </c>
      <c r="KB106" s="34">
        <v>25</v>
      </c>
      <c r="KC106" s="34">
        <v>0</v>
      </c>
      <c r="KD106" s="34">
        <v>201</v>
      </c>
      <c r="KE106" s="34">
        <v>311</v>
      </c>
      <c r="KF106" s="34">
        <v>9427</v>
      </c>
      <c r="KG106" s="34">
        <v>9871</v>
      </c>
      <c r="KH106" s="34">
        <v>3425</v>
      </c>
      <c r="KI106" s="34">
        <v>57</v>
      </c>
      <c r="KJ106" s="34">
        <v>0</v>
      </c>
      <c r="KK106" s="34">
        <v>163</v>
      </c>
      <c r="KL106" s="34">
        <v>122</v>
      </c>
      <c r="KM106" s="34">
        <v>4876</v>
      </c>
      <c r="KN106" s="34">
        <v>2626</v>
      </c>
      <c r="KO106" s="34">
        <v>1912</v>
      </c>
      <c r="KP106" s="34">
        <v>4538</v>
      </c>
      <c r="KQ106" s="34">
        <v>689</v>
      </c>
      <c r="KR106" s="34">
        <v>1041</v>
      </c>
      <c r="KS106" s="34">
        <v>1730</v>
      </c>
      <c r="KT106" s="34">
        <v>220</v>
      </c>
      <c r="KU106" s="34">
        <v>591</v>
      </c>
      <c r="KV106" s="34">
        <v>811</v>
      </c>
      <c r="KW106" s="34">
        <v>8127</v>
      </c>
      <c r="KX106" s="34">
        <v>1785</v>
      </c>
      <c r="KY106" s="34">
        <v>6287</v>
      </c>
      <c r="KZ106" s="34">
        <v>3551</v>
      </c>
      <c r="LA106" s="34">
        <v>76796</v>
      </c>
      <c r="LB106" s="34">
        <v>12189</v>
      </c>
    </row>
    <row r="107" spans="1:314" ht="16.5" customHeight="1">
      <c r="M107" s="30" t="s">
        <v>1127</v>
      </c>
      <c r="N107" s="30">
        <v>35</v>
      </c>
      <c r="O107" s="30"/>
    </row>
    <row r="108" spans="1:314" ht="16.5" customHeight="1">
      <c r="M108" s="30" t="s">
        <v>1128</v>
      </c>
      <c r="N108" s="30">
        <v>3.3166084320000002</v>
      </c>
      <c r="O108" s="30"/>
    </row>
    <row r="109" spans="1:314" ht="16.5" customHeight="1">
      <c r="M109" s="30" t="s">
        <v>1129</v>
      </c>
      <c r="N109" s="30">
        <v>1.065788E-3</v>
      </c>
      <c r="O109" s="30"/>
    </row>
    <row r="110" spans="1:314" ht="16.5" customHeight="1">
      <c r="M110" s="30" t="s">
        <v>1130</v>
      </c>
      <c r="N110" s="30">
        <v>1.689572458</v>
      </c>
      <c r="O110" s="30"/>
    </row>
    <row r="111" spans="1:314" ht="16.5" customHeight="1">
      <c r="M111" s="30" t="s">
        <v>1131</v>
      </c>
      <c r="N111" s="30">
        <v>2.131577E-3</v>
      </c>
      <c r="O111" s="30"/>
    </row>
    <row r="112" spans="1:314" ht="16.5" customHeight="1">
      <c r="M112" s="30" t="s">
        <v>1132</v>
      </c>
      <c r="N112" s="30">
        <v>2.0301079280000001</v>
      </c>
      <c r="O112" s="30"/>
    </row>
  </sheetData>
  <customSheetViews>
    <customSheetView guid="{E528034C-E2F0-43C5-B6D4-CA3B32ACA894}" scale="70" topLeftCell="II2">
      <selection activeCell="FJ42" sqref="FJ42"/>
      <pageMargins left="0.7" right="0.7" top="0.75" bottom="0.75" header="0.3" footer="0.3"/>
    </customSheetView>
    <customSheetView guid="{2806E33F-ECAA-4328-A5A4-7BA8FA7A31EB}" scale="70">
      <pageMargins left="0.7" right="0.7" top="0.75" bottom="0.75" header="0.3" footer="0.3"/>
    </customSheetView>
  </customSheetViews>
  <mergeCells count="299">
    <mergeCell ref="B18:C20"/>
    <mergeCell ref="A18:A21"/>
    <mergeCell ref="F15:I15"/>
    <mergeCell ref="L4:O4"/>
    <mergeCell ref="F16:I16"/>
    <mergeCell ref="B11:E11"/>
    <mergeCell ref="B12:E12"/>
    <mergeCell ref="B13:E13"/>
    <mergeCell ref="B14:E14"/>
    <mergeCell ref="B15:E15"/>
    <mergeCell ref="F4:J4"/>
    <mergeCell ref="F5:J5"/>
    <mergeCell ref="F6:J6"/>
    <mergeCell ref="F7:J7"/>
    <mergeCell ref="F8:J8"/>
    <mergeCell ref="F9:J9"/>
    <mergeCell ref="F10:J10"/>
    <mergeCell ref="F11:J11"/>
    <mergeCell ref="F12:J12"/>
    <mergeCell ref="F13:J13"/>
    <mergeCell ref="F14:J14"/>
    <mergeCell ref="B16:D16"/>
    <mergeCell ref="B2:E2"/>
    <mergeCell ref="B3:E3"/>
    <mergeCell ref="B4:E4"/>
    <mergeCell ref="B5:E5"/>
    <mergeCell ref="B6:E6"/>
    <mergeCell ref="B7:E7"/>
    <mergeCell ref="B8:E8"/>
    <mergeCell ref="B9:E9"/>
    <mergeCell ref="B10:E10"/>
    <mergeCell ref="F2:J2"/>
    <mergeCell ref="F3:J3"/>
    <mergeCell ref="S19:S20"/>
    <mergeCell ref="T19:T20"/>
    <mergeCell ref="U19:U20"/>
    <mergeCell ref="V19:V20"/>
    <mergeCell ref="W19:W20"/>
    <mergeCell ref="X19:X20"/>
    <mergeCell ref="AL19:AL20"/>
    <mergeCell ref="J19:J20"/>
    <mergeCell ref="K19:K20"/>
    <mergeCell ref="L19:L20"/>
    <mergeCell ref="M19:M20"/>
    <mergeCell ref="N19:N20"/>
    <mergeCell ref="O19:O20"/>
    <mergeCell ref="P19:P20"/>
    <mergeCell ref="Q19:Q20"/>
    <mergeCell ref="R19:R20"/>
    <mergeCell ref="AO19:AO20"/>
    <mergeCell ref="AT19:AT20"/>
    <mergeCell ref="AU19:AU20"/>
    <mergeCell ref="AV19:AV20"/>
    <mergeCell ref="AP19:AP20"/>
    <mergeCell ref="AQ19:AQ20"/>
    <mergeCell ref="AR19:AR20"/>
    <mergeCell ref="AS19:AS20"/>
    <mergeCell ref="AA19:AA20"/>
    <mergeCell ref="AM19:AM20"/>
    <mergeCell ref="AN19:AN20"/>
    <mergeCell ref="AK19:AK20"/>
    <mergeCell ref="AB19:AB20"/>
    <mergeCell ref="AC19:AC20"/>
    <mergeCell ref="AD19:AD20"/>
    <mergeCell ref="AE19:AE20"/>
    <mergeCell ref="AF19:AF20"/>
    <mergeCell ref="AG19:AG20"/>
    <mergeCell ref="AH19:AH20"/>
    <mergeCell ref="AI19:AI20"/>
    <mergeCell ref="AJ19:AJ20"/>
    <mergeCell ref="PS18:PT18"/>
    <mergeCell ref="CT18:DA18"/>
    <mergeCell ref="DB18:DI18"/>
    <mergeCell ref="DJ18:DQ18"/>
    <mergeCell ref="DR18:DY18"/>
    <mergeCell ref="DZ18:EG18"/>
    <mergeCell ref="EH18:EP18"/>
    <mergeCell ref="EQ18:EY18"/>
    <mergeCell ref="EZ18:FG18"/>
    <mergeCell ref="FH18:FO18"/>
    <mergeCell ref="FP18:FW18"/>
    <mergeCell ref="FX18:GE18"/>
    <mergeCell ref="GF18:GN18"/>
    <mergeCell ref="GO18:GV18"/>
    <mergeCell ref="GW18:HD18"/>
    <mergeCell ref="HE18:HM18"/>
    <mergeCell ref="HN18:HT18"/>
    <mergeCell ref="HU18:IC18"/>
    <mergeCell ref="ID18:IU18"/>
    <mergeCell ref="ID19:IL19"/>
    <mergeCell ref="IM19:IU19"/>
    <mergeCell ref="CL18:CS18"/>
    <mergeCell ref="AN18:AV18"/>
    <mergeCell ref="AW18:BE18"/>
    <mergeCell ref="BF18:BM18"/>
    <mergeCell ref="BN18:BU18"/>
    <mergeCell ref="BV18:CC18"/>
    <mergeCell ref="D18:L18"/>
    <mergeCell ref="M18:U18"/>
    <mergeCell ref="V18:AD18"/>
    <mergeCell ref="AE18:AM18"/>
    <mergeCell ref="CD18:CK18"/>
    <mergeCell ref="D19:D20"/>
    <mergeCell ref="E19:E20"/>
    <mergeCell ref="F19:F20"/>
    <mergeCell ref="G19:G20"/>
    <mergeCell ref="H19:H20"/>
    <mergeCell ref="I19:I20"/>
    <mergeCell ref="Y19:Y20"/>
    <mergeCell ref="Z19:Z20"/>
    <mergeCell ref="BU19:BU20"/>
    <mergeCell ref="BV19:BV20"/>
    <mergeCell ref="BW19:BW20"/>
    <mergeCell ref="CG19:CG20"/>
    <mergeCell ref="CM19:CM20"/>
    <mergeCell ref="CN19:CN20"/>
    <mergeCell ref="CO19:CO20"/>
    <mergeCell ref="CP19:CP20"/>
    <mergeCell ref="CQ19:CQ20"/>
    <mergeCell ref="CH19:CH20"/>
    <mergeCell ref="CI19:CI20"/>
    <mergeCell ref="CJ19:CJ20"/>
    <mergeCell ref="CK19:CK20"/>
    <mergeCell ref="CL19:CL20"/>
    <mergeCell ref="EF19:EF20"/>
    <mergeCell ref="EG19:EG20"/>
    <mergeCell ref="CS19:CS20"/>
    <mergeCell ref="CT19:CT20"/>
    <mergeCell ref="CU19:CU20"/>
    <mergeCell ref="CV19:CV20"/>
    <mergeCell ref="CW19:CW20"/>
    <mergeCell ref="CX19:CX20"/>
    <mergeCell ref="CY19:CY20"/>
    <mergeCell ref="CZ19:CZ20"/>
    <mergeCell ref="DA19:DA20"/>
    <mergeCell ref="DB19:DB20"/>
    <mergeCell ref="DH19:DH20"/>
    <mergeCell ref="DI19:DI20"/>
    <mergeCell ref="DJ19:DJ20"/>
    <mergeCell ref="DK19:DK20"/>
    <mergeCell ref="DL19:DL20"/>
    <mergeCell ref="DC19:DC20"/>
    <mergeCell ref="DD19:DD20"/>
    <mergeCell ref="DE19:DE20"/>
    <mergeCell ref="DF19:DF20"/>
    <mergeCell ref="DG19:DG20"/>
    <mergeCell ref="EE19:EE20"/>
    <mergeCell ref="DV19:DV20"/>
    <mergeCell ref="EQ19:EQ20"/>
    <mergeCell ref="GG19:GG20"/>
    <mergeCell ref="GH19:GH20"/>
    <mergeCell ref="GI19:GI20"/>
    <mergeCell ref="GJ19:GJ20"/>
    <mergeCell ref="FB19:FB20"/>
    <mergeCell ref="FC19:FC20"/>
    <mergeCell ref="FD19:FD20"/>
    <mergeCell ref="FE19:FE20"/>
    <mergeCell ref="FP19:FP20"/>
    <mergeCell ref="FQ19:FQ20"/>
    <mergeCell ref="GA19:GA20"/>
    <mergeCell ref="GF19:GF20"/>
    <mergeCell ref="GB19:GB20"/>
    <mergeCell ref="GC19:GC20"/>
    <mergeCell ref="GD19:GD20"/>
    <mergeCell ref="GE19:GE20"/>
    <mergeCell ref="EW19:EW20"/>
    <mergeCell ref="EX19:EX20"/>
    <mergeCell ref="EY19:EY20"/>
    <mergeCell ref="EZ19:EZ20"/>
    <mergeCell ref="FA19:FA20"/>
    <mergeCell ref="FW19:FW20"/>
    <mergeCell ref="FX19:FX20"/>
    <mergeCell ref="EH19:EH20"/>
    <mergeCell ref="EI19:EI20"/>
    <mergeCell ref="EJ19:EJ20"/>
    <mergeCell ref="EK19:EK20"/>
    <mergeCell ref="EL19:EL20"/>
    <mergeCell ref="EM19:EM20"/>
    <mergeCell ref="EN19:EN20"/>
    <mergeCell ref="EO19:EO20"/>
    <mergeCell ref="EP19:EP20"/>
    <mergeCell ref="HY19:HY20"/>
    <mergeCell ref="HZ19:HZ20"/>
    <mergeCell ref="IA19:IA20"/>
    <mergeCell ref="IB19:IB20"/>
    <mergeCell ref="IC19:IC20"/>
    <mergeCell ref="GS19:GS20"/>
    <mergeCell ref="GT19:GT20"/>
    <mergeCell ref="GU19:GU20"/>
    <mergeCell ref="GV19:GV20"/>
    <mergeCell ref="HC19:HC20"/>
    <mergeCell ref="HD19:HD20"/>
    <mergeCell ref="HE19:HE20"/>
    <mergeCell ref="HF19:HF20"/>
    <mergeCell ref="HG19:HG20"/>
    <mergeCell ref="HH19:HH20"/>
    <mergeCell ref="HI19:HI20"/>
    <mergeCell ref="HJ19:HJ20"/>
    <mergeCell ref="HK19:HK20"/>
    <mergeCell ref="HB19:HB20"/>
    <mergeCell ref="HW19:HW20"/>
    <mergeCell ref="HX19:HX20"/>
    <mergeCell ref="GK19:GK20"/>
    <mergeCell ref="GL19:GL20"/>
    <mergeCell ref="GY19:GY20"/>
    <mergeCell ref="GZ19:GZ20"/>
    <mergeCell ref="HA19:HA20"/>
    <mergeCell ref="GM19:GM20"/>
    <mergeCell ref="GR19:GR20"/>
    <mergeCell ref="HU19:HU20"/>
    <mergeCell ref="HV19:HV20"/>
    <mergeCell ref="GN19:GN20"/>
    <mergeCell ref="GO19:GO20"/>
    <mergeCell ref="GP19:GP20"/>
    <mergeCell ref="GQ19:GQ20"/>
    <mergeCell ref="HL19:HL20"/>
    <mergeCell ref="HM19:HM20"/>
    <mergeCell ref="HN19:HN20"/>
    <mergeCell ref="HO19:HO20"/>
    <mergeCell ref="HP19:HP20"/>
    <mergeCell ref="HQ19:HQ20"/>
    <mergeCell ref="HR19:HR20"/>
    <mergeCell ref="HS19:HS20"/>
    <mergeCell ref="HT19:HT20"/>
    <mergeCell ref="GW19:GW20"/>
    <mergeCell ref="GX19:GX20"/>
    <mergeCell ref="AW19:AW20"/>
    <mergeCell ref="AX19:AX20"/>
    <mergeCell ref="AY19:AY20"/>
    <mergeCell ref="AZ19:AZ20"/>
    <mergeCell ref="BA19:BA20"/>
    <mergeCell ref="BB19:BB20"/>
    <mergeCell ref="BC19:BC20"/>
    <mergeCell ref="BD19:BD20"/>
    <mergeCell ref="BE19:BE20"/>
    <mergeCell ref="BF19:BF20"/>
    <mergeCell ref="BG19:BG20"/>
    <mergeCell ref="BH19:BH20"/>
    <mergeCell ref="BI19:BI20"/>
    <mergeCell ref="BJ19:BJ20"/>
    <mergeCell ref="CC19:CC20"/>
    <mergeCell ref="CD19:CD20"/>
    <mergeCell ref="CE19:CE20"/>
    <mergeCell ref="CF19:CF20"/>
    <mergeCell ref="BX19:BX20"/>
    <mergeCell ref="BY19:BY20"/>
    <mergeCell ref="BZ19:BZ20"/>
    <mergeCell ref="CA19:CA20"/>
    <mergeCell ref="CB19:CB20"/>
    <mergeCell ref="BN19:BN20"/>
    <mergeCell ref="BO19:BO20"/>
    <mergeCell ref="BP19:BP20"/>
    <mergeCell ref="BQ19:BQ20"/>
    <mergeCell ref="BR19:BR20"/>
    <mergeCell ref="BK19:BK20"/>
    <mergeCell ref="BL19:BL20"/>
    <mergeCell ref="BM19:BM20"/>
    <mergeCell ref="BS19:BS20"/>
    <mergeCell ref="BT19:BT20"/>
    <mergeCell ref="DX19:DX20"/>
    <mergeCell ref="DY19:DY20"/>
    <mergeCell ref="DZ19:DZ20"/>
    <mergeCell ref="EA19:EA20"/>
    <mergeCell ref="EB19:EB20"/>
    <mergeCell ref="EC19:EC20"/>
    <mergeCell ref="ED19:ED20"/>
    <mergeCell ref="DM19:DM20"/>
    <mergeCell ref="DN19:DN20"/>
    <mergeCell ref="DO19:DO20"/>
    <mergeCell ref="DP19:DP20"/>
    <mergeCell ref="DQ19:DQ20"/>
    <mergeCell ref="DR19:DR20"/>
    <mergeCell ref="DS19:DS20"/>
    <mergeCell ref="DT19:DT20"/>
    <mergeCell ref="DU19:DU20"/>
    <mergeCell ref="CR19:CR20"/>
    <mergeCell ref="ER19:ER20"/>
    <mergeCell ref="ES19:ES20"/>
    <mergeCell ref="ET19:ET20"/>
    <mergeCell ref="EU19:EU20"/>
    <mergeCell ref="EV19:EV20"/>
    <mergeCell ref="FY19:FY20"/>
    <mergeCell ref="FZ19:FZ20"/>
    <mergeCell ref="FR19:FR20"/>
    <mergeCell ref="FS19:FS20"/>
    <mergeCell ref="FT19:FT20"/>
    <mergeCell ref="FU19:FU20"/>
    <mergeCell ref="FV19:FV20"/>
    <mergeCell ref="FF19:FF20"/>
    <mergeCell ref="FG19:FG20"/>
    <mergeCell ref="FH19:FH20"/>
    <mergeCell ref="FI19:FI20"/>
    <mergeCell ref="FJ19:FJ20"/>
    <mergeCell ref="FK19:FK20"/>
    <mergeCell ref="FL19:FL20"/>
    <mergeCell ref="FM19:FM20"/>
    <mergeCell ref="FN19:FN20"/>
    <mergeCell ref="FO19:FO20"/>
    <mergeCell ref="DW19:DW20"/>
  </mergeCells>
  <hyperlinks>
    <hyperlink ref="B2" location="'2014-15_PY'!A18" display="Data Reported From"/>
    <hyperlink ref="B3" location="'2014-15_PY'!F18" display="Total   Schools By Category (2013-14)"/>
    <hyperlink ref="B4" location="'2014-15_PY'!O18" display="Total   Schools By Category - Government Aided (2013-14)"/>
    <hyperlink ref="B5" location="'2014-15_PY'!X18" display="Boys Schools by Category (2013-14)"/>
    <hyperlink ref="B6" location="'2014-15_PY'!AG18" display="Girls Schools by Category (2013-14)"/>
    <hyperlink ref="B7" location="'2014-15_PY'!AP18" display="Enrolment by School Category (2013-14)"/>
    <hyperlink ref="B8" location="'2014-15_PY'!AY18" display="Teachers by School Category (2013-14)"/>
    <hyperlink ref="B9" location="'2014-15_PY'!BH18" display="Single Classroom by School Category (2013-14)"/>
    <hyperlink ref="B10" location="'2014-15_PY'!BP18" display="Single Teacher Schools (2013-14)"/>
    <hyperlink ref="B11" location="'2014-15_PY'!BX18" display="Schools approachable by All Roads (2013-14)"/>
    <hyperlink ref="B12" location="'2014-15_PY'!CF18" display="Schools with PlayGround (2013-14)"/>
    <hyperlink ref="B13" location="'2014-15_PY'!CN18" display="Schools with BoundaryWall (2013-14)"/>
    <hyperlink ref="B14" location="'2014-15_PY'!CV18" display="Schools with Girl's Toilet (2013-14)"/>
    <hyperlink ref="B15" location="'2014-15_PY'!DD18" display="Schools with Boys Toilet (2013-14)"/>
    <hyperlink ref="B16" location="'2014-15_PY'!DL18" display="Schools with Water (2013-14)"/>
    <hyperlink ref="F2" location="'2014-15_PY'!DT18" display="Schools with Electricity (2013-14)"/>
    <hyperlink ref="F3" location="'2014-15_PY'!EB18" display="Schools with Computer (2013-14)"/>
    <hyperlink ref="F4" location="'2014-15_PY'!EJ18" display="Schools with Ramps (2013-14)"/>
    <hyperlink ref="F5" location="'2014-15_PY'!ES18" display="Schools where Ramps are Required (2013-14)"/>
    <hyperlink ref="F6" location="'2014-15_PY'!FB18" display="Schools Established Since 2002 (2013-14)"/>
    <hyperlink ref="F7" location="'2014-15_PY'!FJ18" display="Schools getting Mid-Day Meal (2013-14)"/>
    <hyperlink ref="F8" location="'2014-15_PY'!FR18" display="Schools with Kitchen-Shed (2013-14)"/>
    <hyperlink ref="F9" location="'2014-15_PY'!FZ18" display="Schools where MDM is provided n Prepared in School (2013-14)"/>
    <hyperlink ref="F10" location="'2014-15_PY'!GH18" display="Schools with Enrolment &lt;= 50  (2013-14)"/>
    <hyperlink ref="F11" location="'2014-15_PY'!GQ18" display="Schools with School Management Committee (2013-14)"/>
    <hyperlink ref="F12" location="'2014-15_PY'!GY18" display="Classroom by School Category (2013-14)"/>
    <hyperlink ref="F13" location="'2014-15_PY'!HG18" display="Classroom by School Category (2013-14)"/>
    <hyperlink ref="F14" location="'2014-15_PY'!HO18" display="Male Teachers by School Category (2013-14)"/>
    <hyperlink ref="F15" location="'2014-15_PY'!HW18" display="Girl's Enrolment By School Category  (2013-14)"/>
    <hyperlink ref="F16" location="'2014-15_PY'!IX18" display="Enrolment by Grade (2013-14)"/>
    <hyperlink ref="B2:E2" location="'2014-15_PY'!B18" display="Data Reported From"/>
    <hyperlink ref="F16:I16" location="'2014-15_PY'!ID18" display="Enrolment by Grade (2013-14)"/>
  </hyperlink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2015-16_1</vt:lpstr>
      <vt:lpstr>Sheet1</vt:lpstr>
      <vt:lpstr>2015-16_2</vt:lpstr>
      <vt:lpstr>2014-15_PY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 R</cp:lastModifiedBy>
  <cp:lastPrinted>2017-05-22T06:46:57Z</cp:lastPrinted>
  <dcterms:created xsi:type="dcterms:W3CDTF">2016-02-04T04:52:29Z</dcterms:created>
  <dcterms:modified xsi:type="dcterms:W3CDTF">2017-08-11T10:24:02Z</dcterms:modified>
</cp:coreProperties>
</file>