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2"/>
  </bookViews>
  <sheets>
    <sheet name="base" sheetId="4" r:id="rId1"/>
    <sheet name="hsource" sheetId="1" r:id="rId2"/>
    <sheet name="hnode" sheetId="2" r:id="rId3"/>
    <sheet name="hbrch" sheetId="3" r:id="rId4"/>
    <sheet name="hloo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<sst xmlns="http://schemas.openxmlformats.org/spreadsheetml/2006/main" count="36" uniqueCount="35">
  <si>
    <t>inputmq_init(kg/s)</t>
  </si>
  <si>
    <t>heatP_init(MW)</t>
  </si>
  <si>
    <t>heatPmax(MW)</t>
  </si>
  <si>
    <t>heatPmin(MW)</t>
  </si>
  <si>
    <t>TS(C)</t>
    <phoneticPr fontId="1" type="noConversion"/>
  </si>
  <si>
    <t>Tsupply price(yuan/MW)</t>
  </si>
  <si>
    <t>nodeID</t>
    <phoneticPr fontId="1" type="noConversion"/>
  </si>
  <si>
    <t>outputmq_init(kg/s)</t>
    <phoneticPr fontId="1" type="noConversion"/>
  </si>
  <si>
    <t>load(MW)</t>
  </si>
  <si>
    <t>TS_init(C)</t>
    <phoneticPr fontId="1" type="noConversion"/>
  </si>
  <si>
    <t>TR_init(C)</t>
    <phoneticPr fontId="1" type="noConversion"/>
  </si>
  <si>
    <t>TSmax(C)</t>
    <phoneticPr fontId="1" type="noConversion"/>
  </si>
  <si>
    <t>TSmin(C)</t>
    <phoneticPr fontId="1" type="noConversion"/>
  </si>
  <si>
    <t>TRmax(C)</t>
    <phoneticPr fontId="1" type="noConversion"/>
  </si>
  <si>
    <t>TRmin(C)</t>
    <phoneticPr fontId="1" type="noConversion"/>
  </si>
  <si>
    <t>HS_init(bar)</t>
    <phoneticPr fontId="1" type="noConversion"/>
  </si>
  <si>
    <t>HSmax(bar)</t>
    <phoneticPr fontId="1" type="noConversion"/>
  </si>
  <si>
    <t>HSmin(bar)</t>
    <phoneticPr fontId="1" type="noConversion"/>
  </si>
  <si>
    <t>HR_init(bar)</t>
    <phoneticPr fontId="1" type="noConversion"/>
  </si>
  <si>
    <t>HRmax(bar)</t>
    <phoneticPr fontId="1" type="noConversion"/>
  </si>
  <si>
    <t>HRmin(bar)</t>
    <phoneticPr fontId="1" type="noConversion"/>
  </si>
  <si>
    <t>pipeID</t>
    <phoneticPr fontId="1" type="noConversion"/>
  </si>
  <si>
    <t>from</t>
    <phoneticPr fontId="1" type="noConversion"/>
  </si>
  <si>
    <t>to</t>
    <phoneticPr fontId="1" type="noConversion"/>
  </si>
  <si>
    <t>length(m)</t>
  </si>
  <si>
    <t>diameter(mm)</t>
    <phoneticPr fontId="1" type="noConversion"/>
  </si>
  <si>
    <t>heatTrans(W/mK)</t>
    <phoneticPr fontId="1" type="noConversion"/>
  </si>
  <si>
    <t>roughness(mm)</t>
  </si>
  <si>
    <t>flow_init(kg/s)</t>
    <phoneticPr fontId="1" type="noConversion"/>
  </si>
  <si>
    <t>Ta(C)</t>
    <phoneticPr fontId="1" type="noConversion"/>
  </si>
  <si>
    <t>balnode</t>
  </si>
  <si>
    <t>rou(kg/m3)</t>
    <phoneticPr fontId="1" type="noConversion"/>
  </si>
  <si>
    <t>Cp(J/(kg*C))</t>
    <phoneticPr fontId="1" type="noConversion"/>
  </si>
  <si>
    <t>TO_init(C)</t>
    <phoneticPr fontId="1" type="noConversion"/>
  </si>
  <si>
    <t>loop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</si>
</sst>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2" sqref="C12"/>
    </sheetView>
  </sheetViews>
  <sheetFormatPr defaultColWidth="9" defaultRowHeight="13.9" x14ac:dyDescent="0.4"/>
  <cols>
    <col min="1" max="1" width="5.59765625" style="1" bestFit="1" customWidth="1"/>
    <col min="2" max="2" width="10.59765625" style="1" bestFit="1" customWidth="1"/>
    <col min="3" max="3" width="11.1328125" style="1" bestFit="1" customWidth="1"/>
    <col min="4" max="4" width="8.265625" style="1" bestFit="1" customWidth="1"/>
    <col min="5" max="16384" width="9" style="1"/>
  </cols>
  <sheetData>
    <row r="1" spans="1:4" x14ac:dyDescent="0.4">
      <c r="A1" s="1" t="s">
        <v>29</v>
      </c>
      <c r="B1" s="1" t="s">
        <v>31</v>
      </c>
      <c r="C1" s="1" t="s">
        <v>32</v>
      </c>
      <c r="D1" s="1" t="s">
        <v>30</v>
      </c>
    </row>
    <row r="2" spans="1:4" x14ac:dyDescent="0.4">
      <c r="A2" s="1">
        <v>0</v>
      </c>
      <c r="B2" s="1">
        <v>958.4</v>
      </c>
      <c r="C2" s="1">
        <v>4182</v>
      </c>
      <c r="D2" s="1">
        <v>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15" zoomScaleNormal="115" workbookViewId="0">
      <selection activeCell="D5" sqref="D5"/>
    </sheetView>
  </sheetViews>
  <sheetFormatPr defaultColWidth="9" defaultRowHeight="13.9" x14ac:dyDescent="0.4"/>
  <cols>
    <col min="1" max="1" width="7.46484375" style="1" bestFit="1" customWidth="1"/>
    <col min="2" max="2" width="16.59765625" style="1" bestFit="1" customWidth="1"/>
    <col min="3" max="3" width="14" style="1" bestFit="1" customWidth="1"/>
    <col min="4" max="4" width="14.3984375" style="1" bestFit="1" customWidth="1"/>
    <col min="5" max="5" width="13.86328125" style="1" bestFit="1" customWidth="1"/>
    <col min="6" max="6" width="5.59765625" style="1" bestFit="1" customWidth="1"/>
    <col min="7" max="7" width="22.46484375" style="1" bestFit="1" customWidth="1"/>
    <col min="8" max="16384" width="9" style="1"/>
  </cols>
  <sheetData>
    <row r="1" spans="1:7" x14ac:dyDescent="0.4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">
      <c r="A2" s="1">
        <v>6</v>
      </c>
      <c r="B2" s="1">
        <v>10.7864</v>
      </c>
      <c r="C2" s="1">
        <v>3</v>
      </c>
      <c r="D2" s="1">
        <v>5</v>
      </c>
      <c r="E2" s="1">
        <v>0.2</v>
      </c>
      <c r="F2" s="1">
        <v>100</v>
      </c>
      <c r="G2" s="1">
        <v>112.88</v>
      </c>
    </row>
    <row r="3" spans="1:7" x14ac:dyDescent="0.4">
      <c r="A3" s="1">
        <v>11</v>
      </c>
      <c r="B3" s="1">
        <v>10.7864</v>
      </c>
      <c r="C3" s="1">
        <v>3</v>
      </c>
      <c r="D3" s="1">
        <v>5</v>
      </c>
      <c r="E3" s="1">
        <v>0.2</v>
      </c>
      <c r="F3" s="1">
        <v>100</v>
      </c>
      <c r="G3" s="1">
        <v>112.88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Q1" sqref="Q1:Q1048576"/>
    </sheetView>
  </sheetViews>
  <sheetFormatPr defaultRowHeight="13.9" x14ac:dyDescent="0.4"/>
  <cols>
    <col min="1" max="1" width="7.46484375" bestFit="1" customWidth="1"/>
    <col min="2" max="2" width="18.1328125" bestFit="1" customWidth="1"/>
    <col min="3" max="3" width="13" customWidth="1"/>
    <col min="4" max="4" width="11.86328125" customWidth="1"/>
    <col min="5" max="5" width="8.86328125" bestFit="1" customWidth="1"/>
    <col min="6" max="6" width="8.86328125" customWidth="1"/>
    <col min="7" max="7" width="9.1328125" bestFit="1" customWidth="1"/>
    <col min="8" max="8" width="8.59765625" bestFit="1" customWidth="1"/>
    <col min="9" max="9" width="9.265625" bestFit="1" customWidth="1"/>
    <col min="10" max="10" width="8.73046875" bestFit="1" customWidth="1"/>
    <col min="11" max="11" width="10.59765625" bestFit="1" customWidth="1"/>
    <col min="12" max="12" width="11.1328125" bestFit="1" customWidth="1"/>
    <col min="13" max="13" width="10.46484375" bestFit="1" customWidth="1"/>
    <col min="14" max="14" width="10.86328125" bestFit="1" customWidth="1"/>
    <col min="15" max="15" width="11.265625" bestFit="1" customWidth="1"/>
    <col min="16" max="16" width="10.59765625" bestFit="1" customWidth="1"/>
  </cols>
  <sheetData>
    <row r="1" spans="1:17" x14ac:dyDescent="0.4">
      <c r="A1" t="s">
        <v>6</v>
      </c>
      <c r="B1" s="2" t="s">
        <v>7</v>
      </c>
      <c r="C1" t="s">
        <v>8</v>
      </c>
      <c r="D1" t="s">
        <v>9</v>
      </c>
      <c r="E1" t="s">
        <v>10</v>
      </c>
      <c r="F1" t="s">
        <v>33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7" x14ac:dyDescent="0.4">
      <c r="A2" s="1">
        <v>1</v>
      </c>
      <c r="B2" s="2">
        <v>0</v>
      </c>
      <c r="C2" s="1">
        <v>0</v>
      </c>
      <c r="D2" s="1">
        <v>99.899500000000003</v>
      </c>
      <c r="E2" s="1">
        <v>30</v>
      </c>
      <c r="F2" s="1">
        <v>30</v>
      </c>
      <c r="G2" s="1">
        <v>100</v>
      </c>
      <c r="H2" s="1">
        <v>70</v>
      </c>
      <c r="I2" s="1">
        <v>30</v>
      </c>
      <c r="J2" s="1">
        <v>26</v>
      </c>
      <c r="K2" s="1">
        <v>0.8</v>
      </c>
      <c r="L2" s="1">
        <v>0.8</v>
      </c>
      <c r="M2" s="1">
        <v>0.4</v>
      </c>
      <c r="N2" s="1">
        <v>0.8</v>
      </c>
      <c r="O2" s="1">
        <v>0.8</v>
      </c>
      <c r="P2" s="1">
        <v>0.4</v>
      </c>
      <c r="Q2" s="1"/>
    </row>
    <row r="3" spans="1:17" x14ac:dyDescent="0.4">
      <c r="A3" s="1">
        <v>2</v>
      </c>
      <c r="B3" s="2">
        <v>0</v>
      </c>
      <c r="C3" s="1">
        <v>0</v>
      </c>
      <c r="D3" s="1">
        <v>99.803899999999999</v>
      </c>
      <c r="E3" s="1">
        <v>30</v>
      </c>
      <c r="F3" s="1">
        <v>30</v>
      </c>
      <c r="G3" s="1">
        <v>100</v>
      </c>
      <c r="H3" s="1">
        <v>66</v>
      </c>
      <c r="I3" s="1">
        <v>30</v>
      </c>
      <c r="J3" s="1">
        <v>26</v>
      </c>
      <c r="K3" s="1">
        <v>0.72599999999999998</v>
      </c>
      <c r="L3" s="1">
        <v>0.8</v>
      </c>
      <c r="M3" s="1">
        <v>0.4</v>
      </c>
      <c r="N3" s="1">
        <v>0.8</v>
      </c>
      <c r="O3" s="1">
        <v>0.8</v>
      </c>
      <c r="P3" s="1">
        <v>0.4</v>
      </c>
      <c r="Q3" s="1"/>
    </row>
    <row r="4" spans="1:17" x14ac:dyDescent="0.4">
      <c r="A4" s="1">
        <v>3</v>
      </c>
      <c r="B4" s="2">
        <f>3.4404*2</f>
        <v>6.8807999999999998</v>
      </c>
      <c r="C4" s="1">
        <v>2</v>
      </c>
      <c r="D4" s="1">
        <v>99.503799999999998</v>
      </c>
      <c r="E4" s="1">
        <v>30</v>
      </c>
      <c r="F4" s="1">
        <v>30</v>
      </c>
      <c r="G4" s="1">
        <v>100</v>
      </c>
      <c r="H4" s="1">
        <v>66</v>
      </c>
      <c r="I4" s="1">
        <v>30</v>
      </c>
      <c r="J4" s="1">
        <v>26</v>
      </c>
      <c r="K4" s="1">
        <v>0.72199999999999998</v>
      </c>
      <c r="L4" s="1">
        <v>0.8</v>
      </c>
      <c r="M4" s="1">
        <v>0.4</v>
      </c>
      <c r="N4" s="1">
        <v>0.8</v>
      </c>
      <c r="O4" s="1">
        <v>0.8</v>
      </c>
      <c r="P4" s="1">
        <v>0.4</v>
      </c>
      <c r="Q4" s="1"/>
    </row>
    <row r="5" spans="1:17" x14ac:dyDescent="0.4">
      <c r="A5" s="1">
        <v>4</v>
      </c>
      <c r="B5" s="2">
        <v>3.0884999999999998</v>
      </c>
      <c r="C5" s="1">
        <v>0.9</v>
      </c>
      <c r="D5" s="1">
        <v>99.680499999999995</v>
      </c>
      <c r="E5" s="1">
        <v>30</v>
      </c>
      <c r="F5" s="1">
        <v>30</v>
      </c>
      <c r="G5" s="1">
        <v>100</v>
      </c>
      <c r="H5" s="1">
        <v>66</v>
      </c>
      <c r="I5" s="1">
        <v>30</v>
      </c>
      <c r="J5" s="1">
        <v>26</v>
      </c>
      <c r="K5" s="1">
        <v>0.71899999999999997</v>
      </c>
      <c r="L5" s="1">
        <v>0.8</v>
      </c>
      <c r="M5" s="1">
        <v>0.4</v>
      </c>
      <c r="N5" s="1">
        <v>0.8</v>
      </c>
      <c r="O5" s="1">
        <v>0.8</v>
      </c>
      <c r="P5" s="1">
        <v>0.4</v>
      </c>
      <c r="Q5" s="1"/>
    </row>
    <row r="6" spans="1:17" x14ac:dyDescent="0.4">
      <c r="A6" s="1">
        <v>5</v>
      </c>
      <c r="B6" s="2">
        <v>3.774</v>
      </c>
      <c r="C6" s="1">
        <v>1.1000000000000001</v>
      </c>
      <c r="D6" s="1">
        <v>99.696399999999997</v>
      </c>
      <c r="E6" s="1">
        <v>30</v>
      </c>
      <c r="F6" s="1">
        <v>30</v>
      </c>
      <c r="G6" s="1">
        <v>100</v>
      </c>
      <c r="H6" s="1">
        <v>66</v>
      </c>
      <c r="I6" s="1">
        <v>30</v>
      </c>
      <c r="J6" s="1">
        <v>26</v>
      </c>
      <c r="K6" s="1">
        <v>0.68300000000000005</v>
      </c>
      <c r="L6" s="1">
        <v>0.8</v>
      </c>
      <c r="M6" s="1">
        <v>0.4</v>
      </c>
      <c r="N6" s="1">
        <v>0.8</v>
      </c>
      <c r="O6" s="1">
        <v>0.8</v>
      </c>
      <c r="P6" s="1">
        <v>0.4</v>
      </c>
      <c r="Q6" s="1"/>
    </row>
    <row r="7" spans="1:17" x14ac:dyDescent="0.4">
      <c r="A7" s="1">
        <v>6</v>
      </c>
      <c r="B7" s="2">
        <v>0</v>
      </c>
      <c r="C7" s="1">
        <v>0</v>
      </c>
      <c r="D7" s="1">
        <v>100</v>
      </c>
      <c r="E7" s="1">
        <v>30</v>
      </c>
      <c r="F7" s="1">
        <v>30</v>
      </c>
      <c r="G7" s="1">
        <v>100</v>
      </c>
      <c r="H7" s="1">
        <v>66</v>
      </c>
      <c r="I7" s="1">
        <v>30</v>
      </c>
      <c r="J7" s="1">
        <v>26</v>
      </c>
      <c r="K7" s="1">
        <v>0.67800000000000005</v>
      </c>
      <c r="L7" s="1">
        <v>0.8</v>
      </c>
      <c r="M7" s="1">
        <v>0.4</v>
      </c>
      <c r="N7" s="1">
        <v>0.8</v>
      </c>
      <c r="O7" s="1">
        <v>0.8</v>
      </c>
      <c r="P7" s="1">
        <v>0.4</v>
      </c>
      <c r="Q7" s="1"/>
    </row>
    <row r="8" spans="1:17" x14ac:dyDescent="0.4">
      <c r="A8" s="1">
        <v>7</v>
      </c>
      <c r="B8" s="2">
        <v>0</v>
      </c>
      <c r="C8" s="1">
        <v>0</v>
      </c>
      <c r="D8" s="1">
        <v>99.899500000000003</v>
      </c>
      <c r="E8" s="1">
        <v>30</v>
      </c>
      <c r="F8" s="1">
        <v>30</v>
      </c>
      <c r="G8" s="1">
        <v>100</v>
      </c>
      <c r="H8" s="1">
        <v>70</v>
      </c>
      <c r="I8" s="1">
        <v>30</v>
      </c>
      <c r="J8" s="1">
        <v>26</v>
      </c>
      <c r="K8" s="1">
        <v>0.8</v>
      </c>
      <c r="L8" s="1">
        <v>0.8</v>
      </c>
      <c r="M8" s="1">
        <v>0.4</v>
      </c>
      <c r="N8" s="1">
        <v>0.8</v>
      </c>
      <c r="O8" s="1">
        <v>0.8</v>
      </c>
      <c r="P8" s="1">
        <v>0.4</v>
      </c>
      <c r="Q8" s="1"/>
    </row>
    <row r="9" spans="1:17" x14ac:dyDescent="0.4">
      <c r="A9" s="1">
        <v>8</v>
      </c>
      <c r="B9" s="2">
        <v>0</v>
      </c>
      <c r="C9" s="1">
        <v>0</v>
      </c>
      <c r="D9" s="1">
        <v>99.803899999999999</v>
      </c>
      <c r="E9" s="1">
        <v>30</v>
      </c>
      <c r="F9" s="1">
        <v>30</v>
      </c>
      <c r="G9" s="1">
        <v>100</v>
      </c>
      <c r="H9" s="1">
        <v>66</v>
      </c>
      <c r="I9" s="1">
        <v>30</v>
      </c>
      <c r="J9" s="1">
        <v>26</v>
      </c>
      <c r="K9" s="1">
        <v>0.72599999999999998</v>
      </c>
      <c r="L9" s="1">
        <v>0.8</v>
      </c>
      <c r="M9" s="1">
        <v>0.4</v>
      </c>
      <c r="N9" s="1">
        <v>0.8</v>
      </c>
      <c r="O9" s="1">
        <v>0.8</v>
      </c>
      <c r="P9" s="1">
        <v>0.4</v>
      </c>
      <c r="Q9" s="1"/>
    </row>
    <row r="10" spans="1:17" x14ac:dyDescent="0.4">
      <c r="A10" s="1">
        <v>9</v>
      </c>
      <c r="B10" s="2">
        <v>3.0884999999999998</v>
      </c>
      <c r="C10" s="1">
        <v>0.9</v>
      </c>
      <c r="D10" s="1">
        <v>99.680499999999995</v>
      </c>
      <c r="E10" s="1">
        <v>30</v>
      </c>
      <c r="F10" s="1">
        <v>30</v>
      </c>
      <c r="G10" s="1">
        <v>100</v>
      </c>
      <c r="H10" s="1">
        <v>66</v>
      </c>
      <c r="I10" s="1">
        <v>30</v>
      </c>
      <c r="J10" s="1">
        <v>26</v>
      </c>
      <c r="K10" s="1">
        <v>0.71899999999999997</v>
      </c>
      <c r="L10" s="1">
        <v>0.8</v>
      </c>
      <c r="M10" s="1">
        <v>0.4</v>
      </c>
      <c r="N10" s="1">
        <v>0.8</v>
      </c>
      <c r="O10" s="1">
        <v>0.8</v>
      </c>
      <c r="P10" s="1">
        <v>0.4</v>
      </c>
      <c r="Q10" s="1"/>
    </row>
    <row r="11" spans="1:17" x14ac:dyDescent="0.4">
      <c r="A11" s="1">
        <v>10</v>
      </c>
      <c r="B11" s="2">
        <v>3.774</v>
      </c>
      <c r="C11" s="1">
        <v>1.1000000000000001</v>
      </c>
      <c r="D11" s="1">
        <v>99.696399999999997</v>
      </c>
      <c r="E11" s="1">
        <v>30</v>
      </c>
      <c r="F11" s="1">
        <v>30</v>
      </c>
      <c r="G11" s="1">
        <v>100</v>
      </c>
      <c r="H11" s="1">
        <v>66</v>
      </c>
      <c r="I11" s="1">
        <v>30</v>
      </c>
      <c r="J11" s="1">
        <v>26</v>
      </c>
      <c r="K11" s="1">
        <v>0.68300000000000005</v>
      </c>
      <c r="L11" s="1">
        <v>0.8</v>
      </c>
      <c r="M11" s="1">
        <v>0.4</v>
      </c>
      <c r="N11" s="1">
        <v>0.8</v>
      </c>
      <c r="O11" s="1">
        <v>0.8</v>
      </c>
      <c r="P11" s="1">
        <v>0.4</v>
      </c>
      <c r="Q11" s="1"/>
    </row>
    <row r="12" spans="1:17" x14ac:dyDescent="0.4">
      <c r="A12" s="1">
        <v>11</v>
      </c>
      <c r="B12" s="2">
        <v>0</v>
      </c>
      <c r="C12" s="1">
        <v>0</v>
      </c>
      <c r="D12" s="1">
        <v>100</v>
      </c>
      <c r="E12" s="1">
        <v>30</v>
      </c>
      <c r="F12" s="1">
        <v>30</v>
      </c>
      <c r="G12" s="1">
        <v>100</v>
      </c>
      <c r="H12" s="1">
        <v>66</v>
      </c>
      <c r="I12" s="1">
        <v>30</v>
      </c>
      <c r="J12" s="1">
        <v>26</v>
      </c>
      <c r="K12" s="1">
        <v>0.67800000000000005</v>
      </c>
      <c r="L12" s="1">
        <v>0.8</v>
      </c>
      <c r="M12" s="1">
        <v>0.4</v>
      </c>
      <c r="N12" s="1">
        <v>0.8</v>
      </c>
      <c r="O12" s="1">
        <v>0.8</v>
      </c>
      <c r="P12" s="1">
        <v>0.4</v>
      </c>
      <c r="Q12" s="1"/>
    </row>
    <row r="13" spans="1:17" x14ac:dyDescent="0.4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7" sqref="F17"/>
    </sheetView>
  </sheetViews>
  <sheetFormatPr defaultColWidth="9" defaultRowHeight="13.9" x14ac:dyDescent="0.4"/>
  <cols>
    <col min="1" max="1" width="6.86328125" style="1" bestFit="1" customWidth="1"/>
    <col min="2" max="2" width="5.3984375" style="1" bestFit="1" customWidth="1"/>
    <col min="3" max="3" width="6.3984375" style="1" customWidth="1"/>
    <col min="4" max="4" width="10.86328125" style="1" customWidth="1"/>
    <col min="5" max="5" width="13.46484375" style="1" bestFit="1" customWidth="1"/>
    <col min="6" max="6" width="16.265625" style="1" bestFit="1" customWidth="1"/>
    <col min="7" max="7" width="14.59765625" style="1" bestFit="1" customWidth="1"/>
    <col min="8" max="8" width="12.73046875" style="1" bestFit="1" customWidth="1"/>
    <col min="9" max="16384" width="9" style="1"/>
  </cols>
  <sheetData>
    <row r="1" spans="1:8" x14ac:dyDescent="0.4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</row>
    <row r="2" spans="1:8" x14ac:dyDescent="0.4">
      <c r="A2" s="1">
        <v>1</v>
      </c>
      <c r="B2" s="1">
        <v>6</v>
      </c>
      <c r="C2" s="1">
        <v>1</v>
      </c>
      <c r="D2" s="1">
        <v>150</v>
      </c>
      <c r="E2" s="1">
        <v>125</v>
      </c>
      <c r="F2" s="1">
        <v>0.32100000000000001</v>
      </c>
      <c r="G2" s="1">
        <v>0.4</v>
      </c>
      <c r="H2" s="1">
        <v>10.3209</v>
      </c>
    </row>
    <row r="3" spans="1:8" x14ac:dyDescent="0.4">
      <c r="A3" s="1">
        <v>2</v>
      </c>
      <c r="B3" s="1">
        <v>1</v>
      </c>
      <c r="C3" s="1">
        <v>2</v>
      </c>
      <c r="D3" s="1">
        <v>150</v>
      </c>
      <c r="E3" s="1">
        <v>40</v>
      </c>
      <c r="F3" s="1">
        <v>0.32100000000000001</v>
      </c>
      <c r="G3" s="1">
        <v>0.4</v>
      </c>
      <c r="H3" s="1">
        <v>7.2144000000000004</v>
      </c>
    </row>
    <row r="4" spans="1:8" x14ac:dyDescent="0.4">
      <c r="A4" s="1">
        <v>3</v>
      </c>
      <c r="B4" s="1">
        <v>2</v>
      </c>
      <c r="C4" s="1">
        <v>3</v>
      </c>
      <c r="D4" s="1">
        <v>150</v>
      </c>
      <c r="E4" s="1">
        <v>40</v>
      </c>
      <c r="F4" s="1">
        <v>0.32100000000000001</v>
      </c>
      <c r="G4" s="1">
        <v>0.4</v>
      </c>
      <c r="H4" s="1">
        <v>3.4403999999999999</v>
      </c>
    </row>
    <row r="5" spans="1:8" x14ac:dyDescent="0.4">
      <c r="A5" s="1">
        <v>4</v>
      </c>
      <c r="B5" s="1">
        <v>1</v>
      </c>
      <c r="C5" s="1">
        <v>4</v>
      </c>
      <c r="D5" s="1">
        <v>150</v>
      </c>
      <c r="E5" s="1">
        <v>100</v>
      </c>
      <c r="F5" s="1">
        <v>0.21</v>
      </c>
      <c r="G5" s="1">
        <v>0.4</v>
      </c>
      <c r="H5" s="1">
        <v>3.0884999999999998</v>
      </c>
    </row>
    <row r="6" spans="1:8" x14ac:dyDescent="0.4">
      <c r="A6" s="1">
        <v>5</v>
      </c>
      <c r="B6" s="1">
        <v>2</v>
      </c>
      <c r="C6" s="1">
        <v>5</v>
      </c>
      <c r="D6" s="1">
        <v>100</v>
      </c>
      <c r="E6" s="1">
        <v>32</v>
      </c>
      <c r="F6" s="1">
        <v>0.189</v>
      </c>
      <c r="G6" s="1">
        <v>0.4</v>
      </c>
      <c r="H6" s="1">
        <v>3.774</v>
      </c>
    </row>
    <row r="7" spans="1:8" x14ac:dyDescent="0.4">
      <c r="A7" s="1">
        <v>6</v>
      </c>
      <c r="B7" s="1">
        <v>11</v>
      </c>
      <c r="C7" s="1">
        <v>7</v>
      </c>
      <c r="D7" s="1">
        <v>150</v>
      </c>
      <c r="E7" s="1">
        <v>125</v>
      </c>
      <c r="F7" s="1">
        <v>0.32100000000000001</v>
      </c>
      <c r="G7" s="1">
        <v>0.4</v>
      </c>
      <c r="H7" s="1">
        <v>10.3209</v>
      </c>
    </row>
    <row r="8" spans="1:8" x14ac:dyDescent="0.4">
      <c r="A8" s="1">
        <v>7</v>
      </c>
      <c r="B8" s="1">
        <v>7</v>
      </c>
      <c r="C8" s="1">
        <v>8</v>
      </c>
      <c r="D8" s="1">
        <v>150</v>
      </c>
      <c r="E8" s="1">
        <v>40</v>
      </c>
      <c r="F8" s="1">
        <v>0.32100000000000001</v>
      </c>
      <c r="G8" s="1">
        <v>0.4</v>
      </c>
      <c r="H8" s="1">
        <v>7.2144000000000004</v>
      </c>
    </row>
    <row r="9" spans="1:8" x14ac:dyDescent="0.4">
      <c r="A9" s="1">
        <v>8</v>
      </c>
      <c r="B9" s="1">
        <v>8</v>
      </c>
      <c r="C9" s="1">
        <v>3</v>
      </c>
      <c r="D9" s="1">
        <v>150</v>
      </c>
      <c r="E9" s="1">
        <v>40</v>
      </c>
      <c r="F9" s="1">
        <v>0.32100000000000001</v>
      </c>
      <c r="G9" s="1">
        <v>0.4</v>
      </c>
      <c r="H9" s="1">
        <v>3.4403999999999999</v>
      </c>
    </row>
    <row r="10" spans="1:8" x14ac:dyDescent="0.4">
      <c r="A10" s="1">
        <v>9</v>
      </c>
      <c r="B10" s="1">
        <v>7</v>
      </c>
      <c r="C10" s="1">
        <v>9</v>
      </c>
      <c r="D10" s="1">
        <v>150</v>
      </c>
      <c r="E10" s="1">
        <v>100</v>
      </c>
      <c r="F10" s="1">
        <v>0.21</v>
      </c>
      <c r="G10" s="1">
        <v>0.4</v>
      </c>
      <c r="H10" s="1">
        <v>3.0884999999999998</v>
      </c>
    </row>
    <row r="11" spans="1:8" x14ac:dyDescent="0.4">
      <c r="A11" s="1">
        <v>10</v>
      </c>
      <c r="B11" s="1">
        <v>8</v>
      </c>
      <c r="C11" s="1">
        <v>10</v>
      </c>
      <c r="D11" s="1">
        <v>100</v>
      </c>
      <c r="E11" s="1">
        <v>32</v>
      </c>
      <c r="F11" s="1">
        <v>0.189</v>
      </c>
      <c r="G11" s="1">
        <v>0.4</v>
      </c>
      <c r="H11" s="1">
        <v>3.774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12"/>
    </sheetView>
  </sheetViews>
  <sheetFormatPr defaultRowHeight="13.9" x14ac:dyDescent="0.4"/>
  <cols>
    <col min="1" max="1" width="9" style="1"/>
  </cols>
  <sheetData>
    <row r="1" spans="1:1" x14ac:dyDescent="0.4">
      <c r="A1" s="1" t="s">
        <v>34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base</vt:lpstr>
      <vt:lpstr>hsource</vt:lpstr>
      <vt:lpstr>hnode</vt:lpstr>
      <vt:lpstr>hbrch</vt:lpstr>
      <vt:lpstr>hloop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2023-08-31T03:09:03Z</dcterms:modified>
</cp:coreProperties>
</file>