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我是你爸爸\Searches\Desktop\"/>
    </mc:Choice>
  </mc:AlternateContent>
  <xr:revisionPtr revIDLastSave="0" documentId="13_ncr:1_{F4BAEC9A-A16F-423F-A18E-B5AB38F248F5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Sheet1!$A$1:$E$31</definedName>
  </definedNames>
  <calcPr calcId="181029"/>
</workbook>
</file>

<file path=xl/calcChain.xml><?xml version="1.0" encoding="utf-8"?>
<calcChain xmlns="http://schemas.openxmlformats.org/spreadsheetml/2006/main">
  <c r="F2" i="1" l="1"/>
  <c r="H2" i="1" s="1"/>
  <c r="F18" i="1"/>
  <c r="F20" i="1"/>
  <c r="H20" i="1" s="1"/>
  <c r="H1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I18" i="1" l="1"/>
  <c r="I20" i="1"/>
  <c r="I2" i="1"/>
  <c r="F4" i="1"/>
  <c r="H4" i="1" s="1"/>
  <c r="I4" i="1" s="1"/>
  <c r="F5" i="1"/>
  <c r="H5" i="1" s="1"/>
  <c r="I5" i="1" s="1"/>
  <c r="F6" i="1"/>
  <c r="H6" i="1" s="1"/>
  <c r="I6" i="1" s="1"/>
  <c r="F7" i="1"/>
  <c r="H7" i="1" s="1"/>
  <c r="I7" i="1" s="1"/>
  <c r="F8" i="1"/>
  <c r="H8" i="1" s="1"/>
  <c r="I8" i="1" s="1"/>
  <c r="F9" i="1"/>
  <c r="H9" i="1" s="1"/>
  <c r="I9" i="1" s="1"/>
  <c r="F10" i="1"/>
  <c r="H10" i="1" s="1"/>
  <c r="I10" i="1" s="1"/>
  <c r="F11" i="1"/>
  <c r="H11" i="1" s="1"/>
  <c r="I11" i="1" s="1"/>
  <c r="F12" i="1"/>
  <c r="H12" i="1" s="1"/>
  <c r="I12" i="1" s="1"/>
  <c r="F13" i="1"/>
  <c r="H13" i="1" s="1"/>
  <c r="I13" i="1" s="1"/>
  <c r="F14" i="1"/>
  <c r="H14" i="1" s="1"/>
  <c r="I14" i="1" s="1"/>
  <c r="F15" i="1"/>
  <c r="H15" i="1" s="1"/>
  <c r="I15" i="1" s="1"/>
  <c r="F16" i="1"/>
  <c r="H16" i="1" s="1"/>
  <c r="I16" i="1" s="1"/>
  <c r="F17" i="1"/>
  <c r="H17" i="1" s="1"/>
  <c r="I17" i="1" s="1"/>
  <c r="F19" i="1"/>
  <c r="H19" i="1" s="1"/>
  <c r="I19" i="1" s="1"/>
  <c r="F21" i="1"/>
  <c r="H21" i="1" s="1"/>
  <c r="I21" i="1" s="1"/>
  <c r="F22" i="1"/>
  <c r="H22" i="1" s="1"/>
  <c r="I22" i="1" s="1"/>
  <c r="F23" i="1"/>
  <c r="H23" i="1" s="1"/>
  <c r="I23" i="1" s="1"/>
  <c r="F24" i="1"/>
  <c r="H24" i="1" s="1"/>
  <c r="I24" i="1" s="1"/>
  <c r="F25" i="1"/>
  <c r="H25" i="1" s="1"/>
  <c r="I25" i="1" s="1"/>
  <c r="F26" i="1"/>
  <c r="H26" i="1" s="1"/>
  <c r="I26" i="1" s="1"/>
  <c r="F27" i="1"/>
  <c r="H27" i="1" s="1"/>
  <c r="I27" i="1" s="1"/>
  <c r="F28" i="1"/>
  <c r="H28" i="1" s="1"/>
  <c r="I28" i="1" s="1"/>
  <c r="F29" i="1"/>
  <c r="H29" i="1" s="1"/>
  <c r="I29" i="1" s="1"/>
  <c r="F30" i="1"/>
  <c r="H30" i="1" s="1"/>
  <c r="I30" i="1" s="1"/>
  <c r="F31" i="1"/>
  <c r="H31" i="1" s="1"/>
  <c r="I31" i="1" s="1"/>
  <c r="F3" i="1"/>
  <c r="H3" i="1" s="1"/>
  <c r="I3" i="1" s="1"/>
  <c r="I32" i="1" l="1"/>
</calcChain>
</file>

<file path=xl/sharedStrings.xml><?xml version="1.0" encoding="utf-8"?>
<sst xmlns="http://schemas.openxmlformats.org/spreadsheetml/2006/main" count="15" uniqueCount="15">
  <si>
    <t>样本序号</t>
  </si>
  <si>
    <r>
      <t>X</t>
    </r>
    <r>
      <rPr>
        <vertAlign val="subscript"/>
        <sz val="11"/>
        <color theme="1"/>
        <rFont val="等线"/>
        <family val="3"/>
        <charset val="134"/>
        <scheme val="minor"/>
      </rPr>
      <t>1</t>
    </r>
    <phoneticPr fontId="1" type="noConversion"/>
  </si>
  <si>
    <r>
      <t>X</t>
    </r>
    <r>
      <rPr>
        <vertAlign val="sub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</si>
  <si>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r>
      <t>X</t>
    </r>
    <r>
      <rPr>
        <vertAlign val="subscript"/>
        <sz val="11"/>
        <color theme="1"/>
        <rFont val="等线"/>
        <family val="3"/>
        <charset val="134"/>
        <scheme val="minor"/>
      </rPr>
      <t>3</t>
    </r>
    <phoneticPr fontId="1" type="noConversion"/>
  </si>
  <si>
    <r>
      <t>X</t>
    </r>
    <r>
      <rPr>
        <vertAlign val="subscript"/>
        <sz val="11"/>
        <color theme="1"/>
        <rFont val="等线"/>
        <family val="3"/>
        <charset val="134"/>
        <scheme val="minor"/>
      </rPr>
      <t>4</t>
    </r>
    <phoneticPr fontId="1" type="noConversion"/>
  </si>
  <si>
    <r>
      <rPr>
        <sz val="11"/>
        <color theme="1"/>
        <rFont val="Symbol"/>
        <family val="1"/>
        <charset val="2"/>
      </rPr>
      <t>`</t>
    </r>
    <r>
      <rPr>
        <sz val="11"/>
        <color theme="1"/>
        <rFont val="等线"/>
        <family val="2"/>
        <charset val="134"/>
        <scheme val="minor"/>
      </rPr>
      <t>X</t>
    </r>
    <phoneticPr fontId="1" type="noConversion"/>
  </si>
  <si>
    <r>
      <t>X</t>
    </r>
    <r>
      <rPr>
        <vertAlign val="subscript"/>
        <sz val="11"/>
        <color theme="1"/>
        <rFont val="等线"/>
        <family val="3"/>
        <charset val="134"/>
        <scheme val="minor"/>
      </rPr>
      <t>max</t>
    </r>
    <phoneticPr fontId="1" type="noConversion"/>
  </si>
  <si>
    <r>
      <t>X</t>
    </r>
    <r>
      <rPr>
        <vertAlign val="subscript"/>
        <sz val="11"/>
        <color theme="1"/>
        <rFont val="等线"/>
        <family val="3"/>
        <charset val="134"/>
        <scheme val="minor"/>
      </rPr>
      <t>min</t>
    </r>
    <phoneticPr fontId="1" type="noConversion"/>
  </si>
  <si>
    <t>极差</t>
    <phoneticPr fontId="1" type="noConversion"/>
  </si>
  <si>
    <r>
      <t>n=4时，A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charset val="134"/>
        <scheme val="minor"/>
      </rPr>
      <t>=0.729,D</t>
    </r>
    <r>
      <rPr>
        <vertAlign val="subscript"/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charset val="134"/>
        <scheme val="minor"/>
      </rPr>
      <t>=20282</t>
    </r>
    <phoneticPr fontId="1" type="noConversion"/>
  </si>
  <si>
    <r>
      <t>平均值</t>
    </r>
    <r>
      <rPr>
        <sz val="11"/>
        <color theme="1"/>
        <rFont val="Symbol"/>
        <family val="1"/>
        <charset val="2"/>
      </rPr>
      <t>`</t>
    </r>
    <r>
      <rPr>
        <sz val="11"/>
        <color theme="1"/>
        <rFont val="等线"/>
        <family val="2"/>
        <charset val="134"/>
        <scheme val="minor"/>
      </rPr>
      <t>X控制图：CL=9</t>
    </r>
    <phoneticPr fontId="1" type="noConversion"/>
  </si>
  <si>
    <t xml:space="preserve">                             UCL=9+0.729*6.2667=13.5684</t>
    <phoneticPr fontId="1" type="noConversion"/>
  </si>
  <si>
    <t xml:space="preserve">                              LCL=9-0.729*6.2667=4.4316</t>
    <phoneticPr fontId="1" type="noConversion"/>
  </si>
  <si>
    <r>
      <t>R控制图：CL=</t>
    </r>
    <r>
      <rPr>
        <sz val="11"/>
        <color theme="1"/>
        <rFont val="Symbol"/>
        <family val="1"/>
        <charset val="2"/>
      </rPr>
      <t>`</t>
    </r>
    <r>
      <rPr>
        <sz val="11"/>
        <color theme="1"/>
        <rFont val="等线"/>
        <family val="2"/>
        <charset val="134"/>
        <scheme val="minor"/>
      </rPr>
      <t>R=6.2667</t>
    </r>
    <phoneticPr fontId="1" type="noConversion"/>
  </si>
  <si>
    <r>
      <t xml:space="preserve">                 UCL=D</t>
    </r>
    <r>
      <rPr>
        <vertAlign val="subscript"/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Symbol"/>
        <family val="1"/>
        <charset val="2"/>
      </rPr>
      <t>`</t>
    </r>
    <r>
      <rPr>
        <sz val="11"/>
        <color theme="1"/>
        <rFont val="等线"/>
        <family val="3"/>
        <charset val="134"/>
        <scheme val="minor"/>
      </rPr>
      <t>R</t>
    </r>
    <r>
      <rPr>
        <sz val="11"/>
        <color theme="1"/>
        <rFont val="等线"/>
        <family val="2"/>
        <charset val="134"/>
        <scheme val="minor"/>
      </rPr>
      <t>=2.282*6.2667=14.3006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</si>
</sst>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sz val="11"/>
      <color theme="1"/>
      <name val="Symbol"/>
      <family val="1"/>
      <charset val="2"/>
    </font>
    <font>
      <sz val="11"/>
      <color theme="1"/>
      <name val="等线"/>
      <family val="1"/>
      <charset val="2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21981627296589"/>
          <c:y val="0.15277777777777779"/>
          <c:w val="0.68426773437179866"/>
          <c:h val="0.7037037037037037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Sheet1!$F$2:$F$31</c:f>
              <c:numCache>
                <c:formatCode>General</c:formatCode>
                <c:ptCount val="30"/>
                <c:pt idx="0">
                  <c:v>9.75</c:v>
                </c:pt>
                <c:pt idx="1">
                  <c:v>7.5</c:v>
                </c:pt>
                <c:pt idx="2">
                  <c:v>9.75</c:v>
                </c:pt>
                <c:pt idx="3">
                  <c:v>10</c:v>
                </c:pt>
                <c:pt idx="4">
                  <c:v>10.25</c:v>
                </c:pt>
                <c:pt idx="5">
                  <c:v>10</c:v>
                </c:pt>
                <c:pt idx="6">
                  <c:v>9.25</c:v>
                </c:pt>
                <c:pt idx="7">
                  <c:v>9</c:v>
                </c:pt>
                <c:pt idx="8">
                  <c:v>8.25</c:v>
                </c:pt>
                <c:pt idx="9">
                  <c:v>10.5</c:v>
                </c:pt>
                <c:pt idx="10">
                  <c:v>8.75</c:v>
                </c:pt>
                <c:pt idx="11">
                  <c:v>10</c:v>
                </c:pt>
                <c:pt idx="12">
                  <c:v>9.25</c:v>
                </c:pt>
                <c:pt idx="13">
                  <c:v>7.25</c:v>
                </c:pt>
                <c:pt idx="14">
                  <c:v>9.5</c:v>
                </c:pt>
                <c:pt idx="15">
                  <c:v>9.75</c:v>
                </c:pt>
                <c:pt idx="16">
                  <c:v>10</c:v>
                </c:pt>
                <c:pt idx="17">
                  <c:v>7.5</c:v>
                </c:pt>
                <c:pt idx="18">
                  <c:v>10</c:v>
                </c:pt>
                <c:pt idx="19">
                  <c:v>9.5</c:v>
                </c:pt>
                <c:pt idx="20">
                  <c:v>8.25</c:v>
                </c:pt>
                <c:pt idx="21">
                  <c:v>6.75</c:v>
                </c:pt>
                <c:pt idx="22">
                  <c:v>10.5</c:v>
                </c:pt>
                <c:pt idx="23">
                  <c:v>8.75</c:v>
                </c:pt>
                <c:pt idx="24">
                  <c:v>8.5</c:v>
                </c:pt>
                <c:pt idx="25">
                  <c:v>8.5</c:v>
                </c:pt>
                <c:pt idx="26">
                  <c:v>8.5</c:v>
                </c:pt>
                <c:pt idx="27">
                  <c:v>7.25</c:v>
                </c:pt>
                <c:pt idx="28">
                  <c:v>8.25</c:v>
                </c:pt>
                <c:pt idx="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4-4CC2-B357-945053E8BFBB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Sheet1!$J$2:$J$33</c:f>
              <c:numCache>
                <c:formatCode>General</c:formatCode>
                <c:ptCount val="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4-4CC2-B357-945053E8BFBB}"/>
            </c:ext>
          </c:extLst>
        </c:ser>
        <c:ser>
          <c:idx val="2"/>
          <c:order val="2"/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Sheet1!$K$2:$K$33</c:f>
              <c:numCache>
                <c:formatCode>General</c:formatCode>
                <c:ptCount val="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C4-4CC2-B357-945053E8BFBB}"/>
            </c:ext>
          </c:extLst>
        </c:ser>
        <c:ser>
          <c:idx val="3"/>
          <c:order val="3"/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Sheet1!$L$2:$L$33</c:f>
              <c:numCache>
                <c:formatCode>General</c:formatCode>
                <c:ptCount val="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C4-4CC2-B357-945053E8B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413688"/>
        <c:axId val="910412088"/>
      </c:lineChart>
      <c:catAx>
        <c:axId val="910413688"/>
        <c:scaling>
          <c:orientation val="minMax"/>
        </c:scaling>
        <c:delete val="1"/>
        <c:axPos val="b"/>
        <c:majorTickMark val="none"/>
        <c:minorTickMark val="none"/>
        <c:tickLblPos val="nextTo"/>
        <c:crossAx val="910412088"/>
        <c:crosses val="autoZero"/>
        <c:auto val="1"/>
        <c:lblAlgn val="ctr"/>
        <c:lblOffset val="100"/>
        <c:noMultiLvlLbl val="0"/>
      </c:catAx>
      <c:valAx>
        <c:axId val="910412088"/>
        <c:scaling>
          <c:orientation val="minMax"/>
          <c:max val="14"/>
          <c:min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413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10158454810069"/>
          <c:y val="8.7025129484761307E-2"/>
          <c:w val="0.69020687601039099"/>
          <c:h val="0.737276538349373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Sheet1!$I$2:$I$31</c:f>
              <c:numCache>
                <c:formatCode>General</c:formatCode>
                <c:ptCount val="30"/>
                <c:pt idx="0">
                  <c:v>11</c:v>
                </c:pt>
                <c:pt idx="1">
                  <c:v>6</c:v>
                </c:pt>
                <c:pt idx="2">
                  <c:v>6</c:v>
                </c:pt>
                <c:pt idx="3">
                  <c:v>9</c:v>
                </c:pt>
                <c:pt idx="4">
                  <c:v>5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7</c:v>
                </c:pt>
                <c:pt idx="9">
                  <c:v>11</c:v>
                </c:pt>
                <c:pt idx="10">
                  <c:v>3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4</c:v>
                </c:pt>
                <c:pt idx="16">
                  <c:v>6</c:v>
                </c:pt>
                <c:pt idx="17">
                  <c:v>11</c:v>
                </c:pt>
                <c:pt idx="18">
                  <c:v>7</c:v>
                </c:pt>
                <c:pt idx="19">
                  <c:v>9</c:v>
                </c:pt>
                <c:pt idx="20">
                  <c:v>3</c:v>
                </c:pt>
                <c:pt idx="21">
                  <c:v>5</c:v>
                </c:pt>
                <c:pt idx="22">
                  <c:v>7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7</c:v>
                </c:pt>
                <c:pt idx="27">
                  <c:v>5</c:v>
                </c:pt>
                <c:pt idx="28">
                  <c:v>7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9-43E0-BDE4-A85182D2B04F}"/>
            </c:ext>
          </c:extLst>
        </c:ser>
        <c:ser>
          <c:idx val="1"/>
          <c:order val="1"/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Sheet1!$U$2:$U$33</c:f>
              <c:numCache>
                <c:formatCode>General</c:formatCode>
                <c:ptCount val="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99-43E0-BDE4-A85182D2B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216504"/>
        <c:axId val="929217464"/>
      </c:lineChart>
      <c:catAx>
        <c:axId val="929216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子组号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17464"/>
        <c:crosses val="autoZero"/>
        <c:auto val="1"/>
        <c:lblAlgn val="ctr"/>
        <c:lblOffset val="100"/>
        <c:noMultiLvlLbl val="0"/>
      </c:catAx>
      <c:valAx>
        <c:axId val="929217464"/>
        <c:scaling>
          <c:orientation val="minMax"/>
          <c:max val="1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极差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16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21981627296589"/>
          <c:y val="0.15277777777777779"/>
          <c:w val="0.68426773437179866"/>
          <c:h val="0.7037037037037037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Sheet1!$F$2:$F$31</c:f>
              <c:numCache>
                <c:formatCode>General</c:formatCode>
                <c:ptCount val="30"/>
                <c:pt idx="0">
                  <c:v>9.75</c:v>
                </c:pt>
                <c:pt idx="1">
                  <c:v>7.5</c:v>
                </c:pt>
                <c:pt idx="2">
                  <c:v>9.75</c:v>
                </c:pt>
                <c:pt idx="3">
                  <c:v>10</c:v>
                </c:pt>
                <c:pt idx="4">
                  <c:v>10.25</c:v>
                </c:pt>
                <c:pt idx="5">
                  <c:v>10</c:v>
                </c:pt>
                <c:pt idx="6">
                  <c:v>9.25</c:v>
                </c:pt>
                <c:pt idx="7">
                  <c:v>9</c:v>
                </c:pt>
                <c:pt idx="8">
                  <c:v>8.25</c:v>
                </c:pt>
                <c:pt idx="9">
                  <c:v>10.5</c:v>
                </c:pt>
                <c:pt idx="10">
                  <c:v>8.75</c:v>
                </c:pt>
                <c:pt idx="11">
                  <c:v>10</c:v>
                </c:pt>
                <c:pt idx="12">
                  <c:v>9.25</c:v>
                </c:pt>
                <c:pt idx="13">
                  <c:v>7.25</c:v>
                </c:pt>
                <c:pt idx="14">
                  <c:v>9.5</c:v>
                </c:pt>
                <c:pt idx="15">
                  <c:v>9.75</c:v>
                </c:pt>
                <c:pt idx="16">
                  <c:v>10</c:v>
                </c:pt>
                <c:pt idx="17">
                  <c:v>7.5</c:v>
                </c:pt>
                <c:pt idx="18">
                  <c:v>10</c:v>
                </c:pt>
                <c:pt idx="19">
                  <c:v>9.5</c:v>
                </c:pt>
                <c:pt idx="20">
                  <c:v>8.25</c:v>
                </c:pt>
                <c:pt idx="21">
                  <c:v>6.75</c:v>
                </c:pt>
                <c:pt idx="22">
                  <c:v>10.5</c:v>
                </c:pt>
                <c:pt idx="23">
                  <c:v>8.75</c:v>
                </c:pt>
                <c:pt idx="24">
                  <c:v>8.5</c:v>
                </c:pt>
                <c:pt idx="25">
                  <c:v>8.5</c:v>
                </c:pt>
                <c:pt idx="26">
                  <c:v>8.5</c:v>
                </c:pt>
                <c:pt idx="27">
                  <c:v>7.25</c:v>
                </c:pt>
                <c:pt idx="28">
                  <c:v>8.25</c:v>
                </c:pt>
                <c:pt idx="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B-4B37-AB5F-F79E711AEFF7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Sheet1!$J$2:$J$33</c:f>
              <c:numCache>
                <c:formatCode>General</c:formatCode>
                <c:ptCount val="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7B-4B37-AB5F-F79E711AEFF7}"/>
            </c:ext>
          </c:extLst>
        </c:ser>
        <c:ser>
          <c:idx val="2"/>
          <c:order val="2"/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Sheet1!$K$2:$K$33</c:f>
              <c:numCache>
                <c:formatCode>General</c:formatCode>
                <c:ptCount val="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7B-4B37-AB5F-F79E711AEFF7}"/>
            </c:ext>
          </c:extLst>
        </c:ser>
        <c:ser>
          <c:idx val="3"/>
          <c:order val="3"/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Sheet1!$L$2:$L$33</c:f>
              <c:numCache>
                <c:formatCode>General</c:formatCode>
                <c:ptCount val="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7B-4B37-AB5F-F79E711AE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413688"/>
        <c:axId val="910412088"/>
      </c:lineChart>
      <c:catAx>
        <c:axId val="910413688"/>
        <c:scaling>
          <c:orientation val="minMax"/>
        </c:scaling>
        <c:delete val="1"/>
        <c:axPos val="b"/>
        <c:majorTickMark val="none"/>
        <c:minorTickMark val="none"/>
        <c:tickLblPos val="nextTo"/>
        <c:crossAx val="910412088"/>
        <c:crosses val="autoZero"/>
        <c:auto val="1"/>
        <c:lblAlgn val="ctr"/>
        <c:lblOffset val="100"/>
        <c:noMultiLvlLbl val="0"/>
      </c:catAx>
      <c:valAx>
        <c:axId val="910412088"/>
        <c:scaling>
          <c:orientation val="minMax"/>
          <c:max val="14"/>
          <c:min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413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543416</xdr:colOff>
      <xdr:row>1</xdr:row>
      <xdr:rowOff>151932</xdr:rowOff>
    </xdr:from>
    <xdr:to>
      <xdr:col>19</xdr:col>
      <xdr:colOff>131525</xdr:colOff>
      <xdr:row>17</xdr:row>
      <xdr:rowOff>96139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ED590F7-F454-4BDB-A8C8-E93BBA250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201633</xdr:colOff>
      <xdr:row>4</xdr:row>
      <xdr:rowOff>119991</xdr:rowOff>
    </xdr:from>
    <xdr:to>
      <xdr:col>17</xdr:col>
      <xdr:colOff>192728</xdr:colOff>
      <xdr:row>4</xdr:row>
      <xdr:rowOff>119991</xdr:rowOff>
    </xdr:to>
    <xdr:cxnSp macro="">
      <xdr:nvCxnSpPr>
        <xdr:cNvPr id="13" name="直接连接符 12">
          <a:extLst>
            <a:ext uri="{FF2B5EF4-FFF2-40B4-BE49-F238E27FC236}">
              <a16:creationId xmlns:a16="http://schemas.microsoft.com/office/drawing/2014/main" id="{0DD1A6D8-9B5E-4F34-BBF7-F25BAC6339FF}"/>
            </a:ext>
          </a:extLst>
        </xdr:cNvPr>
        <xdr:cNvCxnSpPr/>
      </xdr:nvCxnSpPr>
      <xdr:spPr>
        <a:xfrm>
          <a:off x="6921088" y="847355"/>
          <a:ext cx="3792435" cy="0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554181</xdr:colOff>
      <xdr:row>17</xdr:row>
      <xdr:rowOff>169719</xdr:rowOff>
    </xdr:from>
    <xdr:to>
      <xdr:col>19</xdr:col>
      <xdr:colOff>129886</xdr:colOff>
      <xdr:row>32</xdr:row>
      <xdr:rowOff>34636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58BB3A70-C5D2-4EB0-A566-4CF019EA9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0.79403</cdr:x>
      <cdr:y>0.13063</cdr:y>
    </cdr:from>
    <cdr:to>
      <cdr:x>1</cdr:x>
      <cdr:y>0.21284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0EBBD873-746A-4F9F-977A-6EEEB3AC56E9}"/>
            </a:ext>
          </a:extLst>
        </cdr:cNvPr>
        <cdr:cNvSpPr txBox="1"/>
      </cdr:nvSpPr>
      <cdr:spPr>
        <a:xfrm xmlns:a="http://schemas.openxmlformats.org/drawingml/2006/main">
          <a:off x="4627804" y="358347"/>
          <a:ext cx="1200467" cy="2255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UCL=13.5684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0.42155</cdr:x>
      <cdr:y>0.33333</cdr:y>
    </cdr:from>
    <cdr:to>
      <cdr:x>0.57845</cdr:x>
      <cdr:y>0.66667</cdr:y>
    </cdr:to>
    <cdr:sp macro="" textlink="">
      <cdr:nvSpPr>
        <cdr:cNvPr id="3" name="文本框 2">
          <a:extLst xmlns:a="http://schemas.openxmlformats.org/drawingml/2006/main">
            <a:ext uri="{FF2B5EF4-FFF2-40B4-BE49-F238E27FC236}">
              <a16:creationId xmlns:a16="http://schemas.microsoft.com/office/drawing/2014/main" id="{FE097FF2-5857-46CA-B1EA-493F8EEBE52A}"/>
            </a:ext>
          </a:extLst>
        </cdr:cNvPr>
        <cdr:cNvSpPr txBox="1"/>
      </cdr:nvSpPr>
      <cdr:spPr>
        <a:xfrm xmlns:a="http://schemas.openxmlformats.org/drawingml/2006/main">
          <a:off x="2456935" y="9144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0.49823</cdr:x>
      <cdr:y>0.65578</cdr:y>
    </cdr:from>
    <cdr:to>
      <cdr:x>0.72261</cdr:x>
      <cdr:y>0.74587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5A0AD282-3412-4700-92E8-2A4315BD021B}"/>
            </a:ext>
          </a:extLst>
        </cdr:cNvPr>
        <cdr:cNvSpPr txBox="1"/>
      </cdr:nvSpPr>
      <cdr:spPr>
        <a:xfrm xmlns:a="http://schemas.openxmlformats.org/drawingml/2006/main">
          <a:off x="2903838" y="1798937"/>
          <a:ext cx="1307757" cy="2471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0.79965</cdr:x>
      <cdr:y>0.45345</cdr:y>
    </cdr:from>
    <cdr:to>
      <cdr:x>0.91343</cdr:x>
      <cdr:y>0.53941</cdr:y>
    </cdr:to>
    <cdr:sp macro="" textlink="">
      <cdr:nvSpPr>
        <cdr:cNvPr id="5" name="文本框 4">
          <a:extLst xmlns:a="http://schemas.openxmlformats.org/drawingml/2006/main">
            <a:ext uri="{FF2B5EF4-FFF2-40B4-BE49-F238E27FC236}">
              <a16:creationId xmlns:a16="http://schemas.microsoft.com/office/drawing/2014/main" id="{07B99481-BF6C-4F44-81A2-D0F1E2D4A9BC}"/>
            </a:ext>
          </a:extLst>
        </cdr:cNvPr>
        <cdr:cNvSpPr txBox="1"/>
      </cdr:nvSpPr>
      <cdr:spPr>
        <a:xfrm xmlns:a="http://schemas.openxmlformats.org/drawingml/2006/main">
          <a:off x="4660557" y="1243914"/>
          <a:ext cx="663146" cy="2358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CL=9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0.79081</cdr:x>
      <cdr:y>0.77252</cdr:y>
    </cdr:from>
    <cdr:to>
      <cdr:x>0.9477</cdr:x>
      <cdr:y>0.85473</cdr:y>
    </cdr:to>
    <cdr:sp macro="" textlink="">
      <cdr:nvSpPr>
        <cdr:cNvPr id="6" name="文本框 5">
          <a:extLst xmlns:a="http://schemas.openxmlformats.org/drawingml/2006/main">
            <a:ext uri="{FF2B5EF4-FFF2-40B4-BE49-F238E27FC236}">
              <a16:creationId xmlns:a16="http://schemas.microsoft.com/office/drawing/2014/main" id="{8612EF2A-F4A3-46E8-BBFA-5369EC1DFB54}"/>
            </a:ext>
          </a:extLst>
        </cdr:cNvPr>
        <cdr:cNvSpPr txBox="1"/>
      </cdr:nvSpPr>
      <cdr:spPr>
        <a:xfrm xmlns:a="http://schemas.openxmlformats.org/drawingml/2006/main">
          <a:off x="4609070" y="2119184"/>
          <a:ext cx="914400" cy="2255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LCL=4.4316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0.14202</cdr:x>
      <cdr:y>0.8225</cdr:y>
    </cdr:from>
    <cdr:to>
      <cdr:x>0.79233</cdr:x>
      <cdr:y>0.8245</cdr:y>
    </cdr:to>
    <cdr:cxnSp macro="">
      <cdr:nvCxnSpPr>
        <cdr:cNvPr id="8" name="直接连接符 7">
          <a:extLst xmlns:a="http://schemas.openxmlformats.org/drawingml/2006/main">
            <a:ext uri="{FF2B5EF4-FFF2-40B4-BE49-F238E27FC236}">
              <a16:creationId xmlns:a16="http://schemas.microsoft.com/office/drawing/2014/main" id="{7EB1001B-9D4C-408B-BCDF-73E775563494}"/>
            </a:ext>
          </a:extLst>
        </cdr:cNvPr>
        <cdr:cNvCxnSpPr/>
      </cdr:nvCxnSpPr>
      <cdr:spPr>
        <a:xfrm xmlns:a="http://schemas.openxmlformats.org/drawingml/2006/main">
          <a:off x="829668" y="2245397"/>
          <a:ext cx="3799114" cy="5443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0.13872</cdr:x>
      <cdr:y>0.50333</cdr:y>
    </cdr:from>
    <cdr:to>
      <cdr:x>0.79654</cdr:x>
      <cdr:y>0.50333</cdr:y>
    </cdr:to>
    <cdr:cxnSp macro="">
      <cdr:nvCxnSpPr>
        <cdr:cNvPr id="10" name="直接连接符 9">
          <a:extLst xmlns:a="http://schemas.openxmlformats.org/drawingml/2006/main">
            <a:ext uri="{FF2B5EF4-FFF2-40B4-BE49-F238E27FC236}">
              <a16:creationId xmlns:a16="http://schemas.microsoft.com/office/drawing/2014/main" id="{8EB1087B-6C85-4E74-B291-89E5B7807FD9}"/>
            </a:ext>
          </a:extLst>
        </cdr:cNvPr>
        <cdr:cNvCxnSpPr/>
      </cdr:nvCxnSpPr>
      <cdr:spPr>
        <a:xfrm xmlns:a="http://schemas.openxmlformats.org/drawingml/2006/main">
          <a:off x="810558" y="1388692"/>
          <a:ext cx="3843867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0.1394</cdr:x>
      <cdr:y>0.53263</cdr:y>
    </cdr:from>
    <cdr:to>
      <cdr:x>0.80614</cdr:x>
      <cdr:y>0.53263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8C731321-8098-4D93-8E41-64B3D0055665}"/>
            </a:ext>
          </a:extLst>
        </cdr:cNvPr>
        <cdr:cNvCxnSpPr/>
      </cdr:nvCxnSpPr>
      <cdr:spPr>
        <a:xfrm xmlns:a="http://schemas.openxmlformats.org/drawingml/2006/main">
          <a:off x="809958" y="1332966"/>
          <a:ext cx="3873944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0.81109</cdr:x>
      <cdr:y>0.48126</cdr:y>
    </cdr:from>
    <cdr:to>
      <cdr:x>0.96846</cdr:x>
      <cdr:y>0.5816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8CF6E2E7-FEBC-483F-B5C2-65679D3F4DD5}"/>
            </a:ext>
          </a:extLst>
        </cdr:cNvPr>
        <cdr:cNvSpPr txBox="1"/>
      </cdr:nvSpPr>
      <cdr:spPr>
        <a:xfrm xmlns:a="http://schemas.openxmlformats.org/drawingml/2006/main">
          <a:off x="4712611" y="1204412"/>
          <a:ext cx="914400" cy="251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CL=6.2667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0.14032</cdr:x>
      <cdr:y>0.16427</cdr:y>
    </cdr:from>
    <cdr:to>
      <cdr:x>0.80431</cdr:x>
      <cdr:y>0.1664</cdr:y>
    </cdr:to>
    <cdr:cxnSp macro="">
      <cdr:nvCxnSpPr>
        <cdr:cNvPr id="6" name="直接连接符 5">
          <a:extLst xmlns:a="http://schemas.openxmlformats.org/drawingml/2006/main">
            <a:ext uri="{FF2B5EF4-FFF2-40B4-BE49-F238E27FC236}">
              <a16:creationId xmlns:a16="http://schemas.microsoft.com/office/drawing/2014/main" id="{49EF6368-CEB5-43C3-99EB-274F2490EEF6}"/>
            </a:ext>
          </a:extLst>
        </cdr:cNvPr>
        <cdr:cNvCxnSpPr/>
      </cdr:nvCxnSpPr>
      <cdr:spPr>
        <a:xfrm xmlns:a="http://schemas.openxmlformats.org/drawingml/2006/main" flipH="1">
          <a:off x="815287" y="411106"/>
          <a:ext cx="3857958" cy="5328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0.80833</cdr:x>
      <cdr:y>0.10864</cdr:y>
    </cdr:from>
    <cdr:to>
      <cdr:x>0.9804</cdr:x>
      <cdr:y>0.21324</cdr:y>
    </cdr:to>
    <cdr:sp macro="" textlink="">
      <cdr:nvSpPr>
        <cdr:cNvPr id="8" name="文本框 7">
          <a:extLst xmlns:a="http://schemas.openxmlformats.org/drawingml/2006/main">
            <a:ext uri="{FF2B5EF4-FFF2-40B4-BE49-F238E27FC236}">
              <a16:creationId xmlns:a16="http://schemas.microsoft.com/office/drawing/2014/main" id="{8381D395-307F-42D7-A44C-D363B94CAC54}"/>
            </a:ext>
          </a:extLst>
        </cdr:cNvPr>
        <cdr:cNvSpPr txBox="1"/>
      </cdr:nvSpPr>
      <cdr:spPr>
        <a:xfrm xmlns:a="http://schemas.openxmlformats.org/drawingml/2006/main">
          <a:off x="4696625" y="271894"/>
          <a:ext cx="999726" cy="2617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UCL=14.3006</a:t>
          </a:r>
          <a:endParaRPr lang="zh-CN" alt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11</xdr:col>
      <xdr:colOff>341871</xdr:colOff>
      <xdr:row>21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6ACFF24-FDE8-446F-869E-2CB44FC6A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0.79403</cdr:x>
      <cdr:y>0.13063</cdr:y>
    </cdr:from>
    <cdr:to>
      <cdr:x>1</cdr:x>
      <cdr:y>0.21284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0EBBD873-746A-4F9F-977A-6EEEB3AC56E9}"/>
            </a:ext>
          </a:extLst>
        </cdr:cNvPr>
        <cdr:cNvSpPr txBox="1"/>
      </cdr:nvSpPr>
      <cdr:spPr>
        <a:xfrm xmlns:a="http://schemas.openxmlformats.org/drawingml/2006/main">
          <a:off x="4627804" y="358347"/>
          <a:ext cx="1200467" cy="2255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UCL=13.5684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0.42155</cdr:x>
      <cdr:y>0.33333</cdr:y>
    </cdr:from>
    <cdr:to>
      <cdr:x>0.57845</cdr:x>
      <cdr:y>0.66667</cdr:y>
    </cdr:to>
    <cdr:sp macro="" textlink="">
      <cdr:nvSpPr>
        <cdr:cNvPr id="3" name="文本框 2">
          <a:extLst xmlns:a="http://schemas.openxmlformats.org/drawingml/2006/main">
            <a:ext uri="{FF2B5EF4-FFF2-40B4-BE49-F238E27FC236}">
              <a16:creationId xmlns:a16="http://schemas.microsoft.com/office/drawing/2014/main" id="{FE097FF2-5857-46CA-B1EA-493F8EEBE52A}"/>
            </a:ext>
          </a:extLst>
        </cdr:cNvPr>
        <cdr:cNvSpPr txBox="1"/>
      </cdr:nvSpPr>
      <cdr:spPr>
        <a:xfrm xmlns:a="http://schemas.openxmlformats.org/drawingml/2006/main">
          <a:off x="2456935" y="9144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0.49823</cdr:x>
      <cdr:y>0.65578</cdr:y>
    </cdr:from>
    <cdr:to>
      <cdr:x>0.72261</cdr:x>
      <cdr:y>0.74587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5A0AD282-3412-4700-92E8-2A4315BD021B}"/>
            </a:ext>
          </a:extLst>
        </cdr:cNvPr>
        <cdr:cNvSpPr txBox="1"/>
      </cdr:nvSpPr>
      <cdr:spPr>
        <a:xfrm xmlns:a="http://schemas.openxmlformats.org/drawingml/2006/main">
          <a:off x="2903838" y="1798937"/>
          <a:ext cx="1307757" cy="2471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0.79965</cdr:x>
      <cdr:y>0.45345</cdr:y>
    </cdr:from>
    <cdr:to>
      <cdr:x>0.91343</cdr:x>
      <cdr:y>0.53941</cdr:y>
    </cdr:to>
    <cdr:sp macro="" textlink="">
      <cdr:nvSpPr>
        <cdr:cNvPr id="5" name="文本框 4">
          <a:extLst xmlns:a="http://schemas.openxmlformats.org/drawingml/2006/main">
            <a:ext uri="{FF2B5EF4-FFF2-40B4-BE49-F238E27FC236}">
              <a16:creationId xmlns:a16="http://schemas.microsoft.com/office/drawing/2014/main" id="{07B99481-BF6C-4F44-81A2-D0F1E2D4A9BC}"/>
            </a:ext>
          </a:extLst>
        </cdr:cNvPr>
        <cdr:cNvSpPr txBox="1"/>
      </cdr:nvSpPr>
      <cdr:spPr>
        <a:xfrm xmlns:a="http://schemas.openxmlformats.org/drawingml/2006/main">
          <a:off x="4660557" y="1243914"/>
          <a:ext cx="663146" cy="2358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CL=9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0.79081</cdr:x>
      <cdr:y>0.77252</cdr:y>
    </cdr:from>
    <cdr:to>
      <cdr:x>0.9477</cdr:x>
      <cdr:y>0.85473</cdr:y>
    </cdr:to>
    <cdr:sp macro="" textlink="">
      <cdr:nvSpPr>
        <cdr:cNvPr id="6" name="文本框 5">
          <a:extLst xmlns:a="http://schemas.openxmlformats.org/drawingml/2006/main">
            <a:ext uri="{FF2B5EF4-FFF2-40B4-BE49-F238E27FC236}">
              <a16:creationId xmlns:a16="http://schemas.microsoft.com/office/drawing/2014/main" id="{8612EF2A-F4A3-46E8-BBFA-5369EC1DFB54}"/>
            </a:ext>
          </a:extLst>
        </cdr:cNvPr>
        <cdr:cNvSpPr txBox="1"/>
      </cdr:nvSpPr>
      <cdr:spPr>
        <a:xfrm xmlns:a="http://schemas.openxmlformats.org/drawingml/2006/main">
          <a:off x="4609070" y="2119184"/>
          <a:ext cx="914400" cy="2255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LCL=4.4316</a:t>
          </a:r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BFD14-6EBD-C340-AC3B-3A1C3BFEDB95}">
  <dimension ref="A1:I38"/>
  <sheetViews>
    <sheetView tabSelected="1" zoomScaleNormal="100" zoomScaleSheetLayoutView="100" workbookViewId="0">
      <selection activeCell="K37" sqref="K37"/>
    </sheetView>
  </sheetViews>
  <sheetFormatPr defaultRowHeight="13.8" x14ac:dyDescent="0.25"/>
  <cols>
    <col min="1" max="8" width="8.88671875" style="1"/>
    <col min="9" max="9" width="9.5546875" style="1" bestFit="1" customWidth="1"/>
    <col min="10" max="13" width="8.88671875" style="1"/>
    <col min="14" max="14" width="11.21875" style="1" bestFit="1" customWidth="1"/>
    <col min="15" max="16384" width="8.88671875" style="1"/>
  </cols>
  <sheetData>
    <row r="1" spans="1:9" ht="16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1</v>
      </c>
      <c r="B2" s="1">
        <v>5</v>
      </c>
      <c r="C2" s="1">
        <v>8</v>
      </c>
      <c r="D2" s="1">
        <v>10</v>
      </c>
      <c r="E2" s="1">
        <v>16</v>
      </c>
      <c r="F2" s="1">
        <f>AVERAGE(B2:E2)</f>
        <v>9.75</v>
      </c>
      <c r="G2" s="1">
        <f>LARGE(B2:E2,1)</f>
        <v>16</v>
      </c>
      <c r="H2" s="1">
        <f>SMALL(B2:F2,1)</f>
        <v>5</v>
      </c>
      <c r="I2" s="1">
        <f>G2-H2</f>
        <v>11</v>
      </c>
    </row>
    <row r="3" spans="1:9" x14ac:dyDescent="0.25">
      <c r="A3" s="1">
        <v>2</v>
      </c>
      <c r="B3" s="1">
        <v>9</v>
      </c>
      <c r="C3" s="1">
        <v>4</v>
      </c>
      <c r="D3" s="1">
        <v>7</v>
      </c>
      <c r="E3" s="1">
        <v>10</v>
      </c>
      <c r="F3" s="1">
        <f>AVERAGE(B3:E3)</f>
        <v>7.5</v>
      </c>
      <c r="G3" s="1">
        <f t="shared" ref="G3:G31" si="0">LARGE(B3:E3,1)</f>
        <v>10</v>
      </c>
      <c r="H3" s="1">
        <f t="shared" ref="H3:H31" si="1">SMALL(B3:F3,1)</f>
        <v>4</v>
      </c>
      <c r="I3" s="1">
        <f t="shared" ref="I3:I31" si="2">G3-H3</f>
        <v>6</v>
      </c>
    </row>
    <row r="4" spans="1:9" x14ac:dyDescent="0.25">
      <c r="A4" s="1">
        <v>3</v>
      </c>
      <c r="B4" s="1">
        <v>11</v>
      </c>
      <c r="C4" s="1">
        <v>8</v>
      </c>
      <c r="D4" s="1">
        <v>7</v>
      </c>
      <c r="E4" s="1">
        <v>13</v>
      </c>
      <c r="F4" s="1">
        <f t="shared" ref="F4:F31" si="3">AVERAGE(B4:E4)</f>
        <v>9.75</v>
      </c>
      <c r="G4" s="1">
        <f t="shared" si="0"/>
        <v>13</v>
      </c>
      <c r="H4" s="1">
        <f t="shared" si="1"/>
        <v>7</v>
      </c>
      <c r="I4" s="1">
        <f t="shared" si="2"/>
        <v>6</v>
      </c>
    </row>
    <row r="5" spans="1:9" x14ac:dyDescent="0.25">
      <c r="A5" s="1">
        <v>4</v>
      </c>
      <c r="B5" s="1">
        <v>10</v>
      </c>
      <c r="C5" s="1">
        <v>6</v>
      </c>
      <c r="D5" s="1">
        <v>15</v>
      </c>
      <c r="E5" s="1">
        <v>9</v>
      </c>
      <c r="F5" s="1">
        <f t="shared" si="3"/>
        <v>10</v>
      </c>
      <c r="G5" s="1">
        <f t="shared" si="0"/>
        <v>15</v>
      </c>
      <c r="H5" s="1">
        <f t="shared" si="1"/>
        <v>6</v>
      </c>
      <c r="I5" s="1">
        <f t="shared" si="2"/>
        <v>9</v>
      </c>
    </row>
    <row r="6" spans="1:9" x14ac:dyDescent="0.25">
      <c r="A6" s="1">
        <v>5</v>
      </c>
      <c r="B6" s="1">
        <v>8</v>
      </c>
      <c r="C6" s="1">
        <v>9</v>
      </c>
      <c r="D6" s="1">
        <v>13</v>
      </c>
      <c r="E6" s="1">
        <v>11</v>
      </c>
      <c r="F6" s="1">
        <f t="shared" si="3"/>
        <v>10.25</v>
      </c>
      <c r="G6" s="1">
        <f t="shared" si="0"/>
        <v>13</v>
      </c>
      <c r="H6" s="1">
        <f t="shared" si="1"/>
        <v>8</v>
      </c>
      <c r="I6" s="1">
        <f t="shared" si="2"/>
        <v>5</v>
      </c>
    </row>
    <row r="7" spans="1:9" x14ac:dyDescent="0.25">
      <c r="A7" s="1">
        <v>6</v>
      </c>
      <c r="B7" s="1">
        <v>12</v>
      </c>
      <c r="C7" s="1">
        <v>14</v>
      </c>
      <c r="D7" s="1">
        <v>6</v>
      </c>
      <c r="E7" s="1">
        <v>8</v>
      </c>
      <c r="F7" s="1">
        <f t="shared" si="3"/>
        <v>10</v>
      </c>
      <c r="G7" s="1">
        <f t="shared" si="0"/>
        <v>14</v>
      </c>
      <c r="H7" s="1">
        <f t="shared" si="1"/>
        <v>6</v>
      </c>
      <c r="I7" s="1">
        <f t="shared" si="2"/>
        <v>8</v>
      </c>
    </row>
    <row r="8" spans="1:9" x14ac:dyDescent="0.25">
      <c r="A8" s="1">
        <v>7</v>
      </c>
      <c r="B8" s="1">
        <v>13</v>
      </c>
      <c r="C8" s="1">
        <v>8</v>
      </c>
      <c r="D8" s="1">
        <v>7</v>
      </c>
      <c r="E8" s="1">
        <v>9</v>
      </c>
      <c r="F8" s="1">
        <f t="shared" si="3"/>
        <v>9.25</v>
      </c>
      <c r="G8" s="1">
        <f t="shared" si="0"/>
        <v>13</v>
      </c>
      <c r="H8" s="1">
        <f t="shared" si="1"/>
        <v>7</v>
      </c>
      <c r="I8" s="1">
        <f t="shared" si="2"/>
        <v>6</v>
      </c>
    </row>
    <row r="9" spans="1:9" x14ac:dyDescent="0.25">
      <c r="A9" s="1">
        <v>8</v>
      </c>
      <c r="B9" s="1">
        <v>7</v>
      </c>
      <c r="C9" s="1">
        <v>10</v>
      </c>
      <c r="D9" s="1">
        <v>11</v>
      </c>
      <c r="E9" s="1">
        <v>8</v>
      </c>
      <c r="F9" s="1">
        <f t="shared" si="3"/>
        <v>9</v>
      </c>
      <c r="G9" s="1">
        <f t="shared" si="0"/>
        <v>11</v>
      </c>
      <c r="H9" s="1">
        <f t="shared" si="1"/>
        <v>7</v>
      </c>
      <c r="I9" s="1">
        <f t="shared" si="2"/>
        <v>4</v>
      </c>
    </row>
    <row r="10" spans="1:9" x14ac:dyDescent="0.25">
      <c r="A10" s="1">
        <v>9</v>
      </c>
      <c r="B10" s="1">
        <v>9</v>
      </c>
      <c r="C10" s="1">
        <v>12</v>
      </c>
      <c r="D10" s="1">
        <v>7</v>
      </c>
      <c r="E10" s="1">
        <v>5</v>
      </c>
      <c r="F10" s="1">
        <f t="shared" si="3"/>
        <v>8.25</v>
      </c>
      <c r="G10" s="1">
        <f t="shared" si="0"/>
        <v>12</v>
      </c>
      <c r="H10" s="1">
        <f t="shared" si="1"/>
        <v>5</v>
      </c>
      <c r="I10" s="1">
        <f t="shared" si="2"/>
        <v>7</v>
      </c>
    </row>
    <row r="11" spans="1:9" x14ac:dyDescent="0.25">
      <c r="A11" s="1">
        <v>10</v>
      </c>
      <c r="B11" s="1">
        <v>15</v>
      </c>
      <c r="C11" s="1">
        <v>6</v>
      </c>
      <c r="D11" s="1">
        <v>5</v>
      </c>
      <c r="E11" s="1">
        <v>16</v>
      </c>
      <c r="F11" s="1">
        <f t="shared" si="3"/>
        <v>10.5</v>
      </c>
      <c r="G11" s="1">
        <f t="shared" si="0"/>
        <v>16</v>
      </c>
      <c r="H11" s="1">
        <f t="shared" si="1"/>
        <v>5</v>
      </c>
      <c r="I11" s="1">
        <f t="shared" si="2"/>
        <v>11</v>
      </c>
    </row>
    <row r="12" spans="1:9" x14ac:dyDescent="0.25">
      <c r="A12" s="1">
        <v>11</v>
      </c>
      <c r="B12" s="1">
        <v>10</v>
      </c>
      <c r="C12" s="1">
        <v>10</v>
      </c>
      <c r="D12" s="1">
        <v>7</v>
      </c>
      <c r="E12" s="1">
        <v>8</v>
      </c>
      <c r="F12" s="1">
        <f t="shared" si="3"/>
        <v>8.75</v>
      </c>
      <c r="G12" s="1">
        <f t="shared" si="0"/>
        <v>10</v>
      </c>
      <c r="H12" s="1">
        <f t="shared" si="1"/>
        <v>7</v>
      </c>
      <c r="I12" s="1">
        <f t="shared" si="2"/>
        <v>3</v>
      </c>
    </row>
    <row r="13" spans="1:9" x14ac:dyDescent="0.25">
      <c r="A13" s="1">
        <v>12</v>
      </c>
      <c r="B13" s="1">
        <v>9</v>
      </c>
      <c r="C13" s="1">
        <v>14</v>
      </c>
      <c r="D13" s="1">
        <v>8</v>
      </c>
      <c r="E13" s="1">
        <v>9</v>
      </c>
      <c r="F13" s="1">
        <f t="shared" si="3"/>
        <v>10</v>
      </c>
      <c r="G13" s="1">
        <f t="shared" si="0"/>
        <v>14</v>
      </c>
      <c r="H13" s="1">
        <f t="shared" si="1"/>
        <v>8</v>
      </c>
      <c r="I13" s="1">
        <f t="shared" si="2"/>
        <v>6</v>
      </c>
    </row>
    <row r="14" spans="1:9" x14ac:dyDescent="0.25">
      <c r="A14" s="1">
        <v>13</v>
      </c>
      <c r="B14" s="1">
        <v>12</v>
      </c>
      <c r="C14" s="1">
        <v>11</v>
      </c>
      <c r="D14" s="1">
        <v>6</v>
      </c>
      <c r="E14" s="1">
        <v>8</v>
      </c>
      <c r="F14" s="1">
        <f t="shared" si="3"/>
        <v>9.25</v>
      </c>
      <c r="G14" s="1">
        <f t="shared" si="0"/>
        <v>12</v>
      </c>
      <c r="H14" s="1">
        <f t="shared" si="1"/>
        <v>6</v>
      </c>
      <c r="I14" s="1">
        <f t="shared" si="2"/>
        <v>6</v>
      </c>
    </row>
    <row r="15" spans="1:9" x14ac:dyDescent="0.25">
      <c r="A15" s="1">
        <v>14</v>
      </c>
      <c r="B15" s="1">
        <v>6</v>
      </c>
      <c r="C15" s="1">
        <v>5</v>
      </c>
      <c r="D15" s="1">
        <v>7</v>
      </c>
      <c r="E15" s="1">
        <v>11</v>
      </c>
      <c r="F15" s="1">
        <f t="shared" si="3"/>
        <v>7.25</v>
      </c>
      <c r="G15" s="1">
        <f t="shared" si="0"/>
        <v>11</v>
      </c>
      <c r="H15" s="1">
        <f t="shared" si="1"/>
        <v>5</v>
      </c>
      <c r="I15" s="1">
        <f t="shared" si="2"/>
        <v>6</v>
      </c>
    </row>
    <row r="16" spans="1:9" x14ac:dyDescent="0.25">
      <c r="A16" s="1">
        <v>15</v>
      </c>
      <c r="B16" s="1">
        <v>7</v>
      </c>
      <c r="C16" s="1">
        <v>8</v>
      </c>
      <c r="D16" s="1">
        <v>13</v>
      </c>
      <c r="E16" s="1">
        <v>10</v>
      </c>
      <c r="F16" s="1">
        <f t="shared" si="3"/>
        <v>9.5</v>
      </c>
      <c r="G16" s="1">
        <f t="shared" si="0"/>
        <v>13</v>
      </c>
      <c r="H16" s="1">
        <f t="shared" si="1"/>
        <v>7</v>
      </c>
      <c r="I16" s="1">
        <f t="shared" si="2"/>
        <v>6</v>
      </c>
    </row>
    <row r="17" spans="1:9" x14ac:dyDescent="0.25">
      <c r="A17" s="1">
        <v>16</v>
      </c>
      <c r="B17" s="1">
        <v>12</v>
      </c>
      <c r="C17" s="1">
        <v>8</v>
      </c>
      <c r="D17" s="1">
        <v>9</v>
      </c>
      <c r="E17" s="1">
        <v>10</v>
      </c>
      <c r="F17" s="1">
        <f t="shared" si="3"/>
        <v>9.75</v>
      </c>
      <c r="G17" s="1">
        <f t="shared" si="0"/>
        <v>12</v>
      </c>
      <c r="H17" s="1">
        <f t="shared" si="1"/>
        <v>8</v>
      </c>
      <c r="I17" s="1">
        <f t="shared" si="2"/>
        <v>4</v>
      </c>
    </row>
    <row r="18" spans="1:9" x14ac:dyDescent="0.25">
      <c r="A18" s="1">
        <v>17</v>
      </c>
      <c r="B18" s="1">
        <v>11</v>
      </c>
      <c r="C18" s="1">
        <v>9</v>
      </c>
      <c r="D18" s="1">
        <v>7</v>
      </c>
      <c r="E18" s="1">
        <v>13</v>
      </c>
      <c r="F18" s="1">
        <f>AVERAGE(B18:E18)</f>
        <v>10</v>
      </c>
      <c r="G18" s="1">
        <f t="shared" si="0"/>
        <v>13</v>
      </c>
      <c r="H18" s="1">
        <f t="shared" si="1"/>
        <v>7</v>
      </c>
      <c r="I18" s="1">
        <f t="shared" si="2"/>
        <v>6</v>
      </c>
    </row>
    <row r="19" spans="1:9" x14ac:dyDescent="0.25">
      <c r="A19" s="1">
        <v>18</v>
      </c>
      <c r="B19" s="1">
        <v>15</v>
      </c>
      <c r="C19" s="1">
        <v>6</v>
      </c>
      <c r="D19" s="1">
        <v>5</v>
      </c>
      <c r="E19" s="1">
        <v>4</v>
      </c>
      <c r="F19" s="1">
        <f t="shared" si="3"/>
        <v>7.5</v>
      </c>
      <c r="G19" s="1">
        <f t="shared" si="0"/>
        <v>15</v>
      </c>
      <c r="H19" s="1">
        <f t="shared" si="1"/>
        <v>4</v>
      </c>
      <c r="I19" s="1">
        <f t="shared" si="2"/>
        <v>11</v>
      </c>
    </row>
    <row r="20" spans="1:9" x14ac:dyDescent="0.25">
      <c r="A20" s="1">
        <v>19</v>
      </c>
      <c r="B20" s="1">
        <v>13</v>
      </c>
      <c r="C20" s="1">
        <v>12</v>
      </c>
      <c r="D20" s="1">
        <v>9</v>
      </c>
      <c r="E20" s="1">
        <v>6</v>
      </c>
      <c r="F20" s="1">
        <f>AVERAGE(B20:E20)</f>
        <v>10</v>
      </c>
      <c r="G20" s="1">
        <f t="shared" si="0"/>
        <v>13</v>
      </c>
      <c r="H20" s="1">
        <f t="shared" si="1"/>
        <v>6</v>
      </c>
      <c r="I20" s="1">
        <f t="shared" si="2"/>
        <v>7</v>
      </c>
    </row>
    <row r="21" spans="1:9" x14ac:dyDescent="0.25">
      <c r="A21" s="1">
        <v>20</v>
      </c>
      <c r="B21" s="1">
        <v>15</v>
      </c>
      <c r="C21" s="1">
        <v>6</v>
      </c>
      <c r="D21" s="1">
        <v>10</v>
      </c>
      <c r="E21" s="1">
        <v>7</v>
      </c>
      <c r="F21" s="1">
        <f t="shared" si="3"/>
        <v>9.5</v>
      </c>
      <c r="G21" s="1">
        <f t="shared" si="0"/>
        <v>15</v>
      </c>
      <c r="H21" s="1">
        <f t="shared" si="1"/>
        <v>6</v>
      </c>
      <c r="I21" s="1">
        <f t="shared" si="2"/>
        <v>9</v>
      </c>
    </row>
    <row r="22" spans="1:9" x14ac:dyDescent="0.25">
      <c r="A22" s="1">
        <v>21</v>
      </c>
      <c r="B22" s="1">
        <v>10</v>
      </c>
      <c r="C22" s="1">
        <v>7</v>
      </c>
      <c r="D22" s="1">
        <v>9</v>
      </c>
      <c r="E22" s="1">
        <v>7</v>
      </c>
      <c r="F22" s="1">
        <f t="shared" si="3"/>
        <v>8.25</v>
      </c>
      <c r="G22" s="1">
        <f t="shared" si="0"/>
        <v>10</v>
      </c>
      <c r="H22" s="1">
        <f t="shared" si="1"/>
        <v>7</v>
      </c>
      <c r="I22" s="1">
        <f t="shared" si="2"/>
        <v>3</v>
      </c>
    </row>
    <row r="23" spans="1:9" x14ac:dyDescent="0.25">
      <c r="A23" s="1">
        <v>22</v>
      </c>
      <c r="B23" s="1">
        <v>6</v>
      </c>
      <c r="C23" s="1">
        <v>4</v>
      </c>
      <c r="D23" s="1">
        <v>8</v>
      </c>
      <c r="E23" s="1">
        <v>9</v>
      </c>
      <c r="F23" s="1">
        <f t="shared" si="3"/>
        <v>6.75</v>
      </c>
      <c r="G23" s="1">
        <f t="shared" si="0"/>
        <v>9</v>
      </c>
      <c r="H23" s="1">
        <f t="shared" si="1"/>
        <v>4</v>
      </c>
      <c r="I23" s="1">
        <f t="shared" si="2"/>
        <v>5</v>
      </c>
    </row>
    <row r="24" spans="1:9" x14ac:dyDescent="0.25">
      <c r="A24" s="1">
        <v>23</v>
      </c>
      <c r="B24" s="1">
        <v>13</v>
      </c>
      <c r="C24" s="1">
        <v>14</v>
      </c>
      <c r="D24" s="1">
        <v>7</v>
      </c>
      <c r="E24" s="1">
        <v>8</v>
      </c>
      <c r="F24" s="1">
        <f t="shared" si="3"/>
        <v>10.5</v>
      </c>
      <c r="G24" s="1">
        <f t="shared" si="0"/>
        <v>14</v>
      </c>
      <c r="H24" s="1">
        <f t="shared" si="1"/>
        <v>7</v>
      </c>
      <c r="I24" s="1">
        <f t="shared" si="2"/>
        <v>7</v>
      </c>
    </row>
    <row r="25" spans="1:9" x14ac:dyDescent="0.25">
      <c r="A25" s="1">
        <v>24</v>
      </c>
      <c r="B25" s="1">
        <v>10</v>
      </c>
      <c r="C25" s="1">
        <v>5</v>
      </c>
      <c r="D25" s="1">
        <v>9</v>
      </c>
      <c r="E25" s="1">
        <v>11</v>
      </c>
      <c r="F25" s="1">
        <f t="shared" si="3"/>
        <v>8.75</v>
      </c>
      <c r="G25" s="1">
        <f t="shared" si="0"/>
        <v>11</v>
      </c>
      <c r="H25" s="1">
        <f t="shared" si="1"/>
        <v>5</v>
      </c>
      <c r="I25" s="1">
        <f t="shared" si="2"/>
        <v>6</v>
      </c>
    </row>
    <row r="26" spans="1:9" x14ac:dyDescent="0.25">
      <c r="A26" s="1">
        <v>25</v>
      </c>
      <c r="B26" s="1">
        <v>7</v>
      </c>
      <c r="C26" s="1">
        <v>8</v>
      </c>
      <c r="D26" s="1">
        <v>10</v>
      </c>
      <c r="E26" s="1">
        <v>9</v>
      </c>
      <c r="F26" s="1">
        <f t="shared" si="3"/>
        <v>8.5</v>
      </c>
      <c r="G26" s="1">
        <f t="shared" si="0"/>
        <v>10</v>
      </c>
      <c r="H26" s="1">
        <f t="shared" si="1"/>
        <v>7</v>
      </c>
      <c r="I26" s="1">
        <f t="shared" si="2"/>
        <v>3</v>
      </c>
    </row>
    <row r="27" spans="1:9" x14ac:dyDescent="0.25">
      <c r="A27" s="1">
        <v>26</v>
      </c>
      <c r="B27" s="1">
        <v>10</v>
      </c>
      <c r="C27" s="1">
        <v>8</v>
      </c>
      <c r="D27" s="1">
        <v>7</v>
      </c>
      <c r="E27" s="1">
        <v>9</v>
      </c>
      <c r="F27" s="1">
        <f t="shared" si="3"/>
        <v>8.5</v>
      </c>
      <c r="G27" s="1">
        <f t="shared" si="0"/>
        <v>10</v>
      </c>
      <c r="H27" s="1">
        <f t="shared" si="1"/>
        <v>7</v>
      </c>
      <c r="I27" s="1">
        <f t="shared" si="2"/>
        <v>3</v>
      </c>
    </row>
    <row r="28" spans="1:9" x14ac:dyDescent="0.25">
      <c r="A28" s="1">
        <v>27</v>
      </c>
      <c r="B28" s="1">
        <v>12</v>
      </c>
      <c r="C28" s="1">
        <v>5</v>
      </c>
      <c r="D28" s="1">
        <v>10</v>
      </c>
      <c r="E28" s="1">
        <v>7</v>
      </c>
      <c r="F28" s="1">
        <f t="shared" si="3"/>
        <v>8.5</v>
      </c>
      <c r="G28" s="1">
        <f t="shared" si="0"/>
        <v>12</v>
      </c>
      <c r="H28" s="1">
        <f t="shared" si="1"/>
        <v>5</v>
      </c>
      <c r="I28" s="1">
        <f t="shared" si="2"/>
        <v>7</v>
      </c>
    </row>
    <row r="29" spans="1:9" x14ac:dyDescent="0.25">
      <c r="A29" s="1">
        <v>28</v>
      </c>
      <c r="B29" s="1">
        <v>6</v>
      </c>
      <c r="C29" s="1">
        <v>10</v>
      </c>
      <c r="D29" s="1">
        <v>8</v>
      </c>
      <c r="E29" s="1">
        <v>5</v>
      </c>
      <c r="F29" s="1">
        <f t="shared" si="3"/>
        <v>7.25</v>
      </c>
      <c r="G29" s="1">
        <f t="shared" si="0"/>
        <v>10</v>
      </c>
      <c r="H29" s="1">
        <f t="shared" si="1"/>
        <v>5</v>
      </c>
      <c r="I29" s="1">
        <f t="shared" si="2"/>
        <v>5</v>
      </c>
    </row>
    <row r="30" spans="1:9" x14ac:dyDescent="0.25">
      <c r="A30" s="1">
        <v>29</v>
      </c>
      <c r="B30" s="1">
        <v>11</v>
      </c>
      <c r="C30" s="1">
        <v>4</v>
      </c>
      <c r="D30" s="1">
        <v>8</v>
      </c>
      <c r="E30" s="1">
        <v>10</v>
      </c>
      <c r="F30" s="1">
        <f t="shared" si="3"/>
        <v>8.25</v>
      </c>
      <c r="G30" s="1">
        <f t="shared" si="0"/>
        <v>11</v>
      </c>
      <c r="H30" s="1">
        <f t="shared" si="1"/>
        <v>4</v>
      </c>
      <c r="I30" s="1">
        <f t="shared" si="2"/>
        <v>7</v>
      </c>
    </row>
    <row r="31" spans="1:9" x14ac:dyDescent="0.25">
      <c r="A31" s="1">
        <v>30</v>
      </c>
      <c r="B31" s="1">
        <v>7</v>
      </c>
      <c r="C31" s="1">
        <v>9</v>
      </c>
      <c r="D31" s="1">
        <v>12</v>
      </c>
      <c r="E31" s="1">
        <v>8</v>
      </c>
      <c r="F31" s="1">
        <f t="shared" si="3"/>
        <v>9</v>
      </c>
      <c r="G31" s="1">
        <f t="shared" si="0"/>
        <v>12</v>
      </c>
      <c r="H31" s="1">
        <f t="shared" si="1"/>
        <v>7</v>
      </c>
      <c r="I31" s="1">
        <f t="shared" si="2"/>
        <v>5</v>
      </c>
    </row>
    <row r="32" spans="1:9" x14ac:dyDescent="0.25">
      <c r="F32" s="2">
        <v>9</v>
      </c>
      <c r="I32" s="2">
        <f>AVERAGE(I2:I31)</f>
        <v>6.2666666666666666</v>
      </c>
    </row>
    <row r="33" spans="2:9" ht="16.2" customHeight="1" x14ac:dyDescent="0.25">
      <c r="B33" s="3" t="s">
        <v>9</v>
      </c>
      <c r="C33" s="3"/>
      <c r="D33" s="3"/>
      <c r="E33" s="3"/>
      <c r="F33" s="3"/>
      <c r="G33" s="3"/>
      <c r="H33" s="3"/>
      <c r="I33" s="3"/>
    </row>
    <row r="34" spans="2:9" x14ac:dyDescent="0.25">
      <c r="B34" s="3" t="s">
        <v>10</v>
      </c>
      <c r="C34" s="3"/>
      <c r="D34" s="3"/>
      <c r="E34" s="3"/>
      <c r="F34" s="3"/>
      <c r="G34" s="3"/>
      <c r="H34" s="3"/>
      <c r="I34" s="3"/>
    </row>
    <row r="35" spans="2:9" x14ac:dyDescent="0.25">
      <c r="B35" s="3" t="s">
        <v>11</v>
      </c>
      <c r="C35" s="3"/>
      <c r="D35" s="3"/>
      <c r="E35" s="3"/>
      <c r="F35" s="3"/>
      <c r="G35" s="3"/>
      <c r="H35" s="3"/>
      <c r="I35" s="3"/>
    </row>
    <row r="36" spans="2:9" x14ac:dyDescent="0.25">
      <c r="B36" s="3" t="s">
        <v>12</v>
      </c>
      <c r="C36" s="3"/>
      <c r="D36" s="3"/>
      <c r="E36" s="3"/>
      <c r="F36" s="3"/>
      <c r="G36" s="3"/>
      <c r="H36" s="3"/>
      <c r="I36" s="3"/>
    </row>
    <row r="37" spans="2:9" x14ac:dyDescent="0.25">
      <c r="B37" s="3" t="s">
        <v>13</v>
      </c>
      <c r="C37" s="3"/>
      <c r="D37" s="3"/>
      <c r="E37" s="3"/>
      <c r="F37" s="3"/>
      <c r="G37" s="3"/>
      <c r="H37" s="3"/>
      <c r="I37" s="3"/>
    </row>
    <row r="38" spans="2:9" ht="16.2" customHeight="1" x14ac:dyDescent="0.25">
      <c r="B38" s="3" t="s">
        <v>14</v>
      </c>
      <c r="C38" s="3"/>
      <c r="D38" s="3"/>
      <c r="E38" s="3"/>
      <c r="F38" s="3"/>
      <c r="G38" s="3"/>
      <c r="H38" s="3"/>
      <c r="I38" s="3"/>
    </row>
  </sheetData>
  <mergeCells count="6">
    <mergeCell ref="B38:I38"/>
    <mergeCell ref="B33:I33"/>
    <mergeCell ref="B34:I34"/>
    <mergeCell ref="B35:I35"/>
    <mergeCell ref="B36:I36"/>
    <mergeCell ref="B37:I3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46BA-2373-492B-B318-D6EF800FB3F1}">
  <dimension ref="A1"/>
  <sheetViews>
    <sheetView workbookViewId="0">
      <selection activeCell="C7" sqref="C7"/>
    </sheetView>
  </sheetViews>
  <sheetFormatPr defaultRowHeight="13.8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 子航</dc:creator>
  <cp:lastModifiedBy>孙子航</cp:lastModifiedBy>
  <dcterms:created xsi:type="dcterms:W3CDTF">2019-04-04T11:45:30Z</dcterms:created>
  <dcterms:modified xsi:type="dcterms:W3CDTF">2019-04-08T14:07:07Z</dcterms:modified>
</cp:coreProperties>
</file>